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水大気局\レビューシート\エネ特\"/>
    </mc:Choice>
  </mc:AlternateContent>
  <bookViews>
    <workbookView xWindow="0" yWindow="600" windowWidth="13470" windowHeight="94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68" i="3" l="1"/>
  <c r="AQ68" i="3"/>
  <c r="AM71" i="3"/>
  <c r="AM68" i="3"/>
  <c r="AI71" i="3"/>
  <c r="AI68" i="3"/>
  <c r="AE71" i="3"/>
  <c r="AE68" i="3"/>
  <c r="AM33" i="3"/>
  <c r="AI33" i="3"/>
  <c r="AE33" i="3"/>
  <c r="AQ71" i="3" l="1"/>
  <c r="AE72" i="3"/>
  <c r="AI70" i="3"/>
  <c r="AI67" i="3"/>
  <c r="AE70" i="3"/>
  <c r="AE67" i="3"/>
  <c r="AI72" i="3" l="1"/>
  <c r="AE69" i="3"/>
  <c r="AI69" i="3" l="1"/>
  <c r="AI116" i="3" l="1"/>
  <c r="AE116" i="3" l="1"/>
  <c r="AI34" i="3"/>
  <c r="AE34"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<sst xmlns="http://schemas.openxmlformats.org/spreadsheetml/2006/main" count="2987" uniqueCount="690">
  <si>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</si>
  <si>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</si>
  <si>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</si>
  <si>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</si>
  <si>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</si>
  <si>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</si>
  <si>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</si>
  <si>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</si>
  <si>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</si>
  <si>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</si>
  <si>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</si>
  <si>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</si>
  <si>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</si>
  <si>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</si>
  <si>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</si>
  <si>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</si>
  <si>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</si>
  <si>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</si>
  <si>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</si>
  <si>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</si>
  <si>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</si>
  <si>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</si>
  <si>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</si>
  <si>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</si>
  <si>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</si>
  <si>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</si>
  <si>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</si>
  <si>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</si>
  <si>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</si>
  <si>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</si>
  <si>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</si>
  <si>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</si>
  <si>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</si>
  <si>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</si>
  <si>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</si>
  <si>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</si>
  <si>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</si>
  <si>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</si>
  <si>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</si>
  <si>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</si>
  <si>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</si>
  <si>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</si>
  <si>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</si>
  <si>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</si>
  <si>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</si>
  <si>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</si>
  <si>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</si>
  <si>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</si>
  <si>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</si>
  <si>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</si>
  <si>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</si>
  <si>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</si>
  <si>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</si>
  <si>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</si>
  <si>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</si>
  <si>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</si>
  <si>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</si>
  <si>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</si>
  <si>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</si>
  <si>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</si>
  <si>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</si>
  <si>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</si>
  <si>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</si>
  <si>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</si>
  <si>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</si>
  <si>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</si>
  <si>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</si>
  <si>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</si>
  <si>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</si>
  <si>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</si>
  <si>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</si>
  <si>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</si>
  <si>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</si>
  <si>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</si>
  <si>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</si>
  <si>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</si>
  <si>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</si>
  <si>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</si>
  <si>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</si>
  <si>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</si>
  <si>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</si>
  <si>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</si>
  <si>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</si>
  <si>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</si>
  <si>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</si>
  <si>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</si>
  <si>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</si>
  <si>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</si>
  <si>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</si>
  <si>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</si>
  <si>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</si>
  <si>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</si>
  <si>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</si>
  <si>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</si>
  <si>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</si>
  <si>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</si>
  <si>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</si>
  <si>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</si>
  <si>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</si>
  <si>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</si>
  <si>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</si>
  <si>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</si>
  <si>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</si>
  <si>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</si>
  <si>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</si>
  <si>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</si>
  <si>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</si>
  <si>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</si>
  <si>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</si>
  <si>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</si>
  <si>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</si>
  <si>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</si>
  <si>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</si>
  <si>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</si>
  <si>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</si>
  <si>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</si>
  <si>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</si>
  <si>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</si>
  <si>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</si>
  <si>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</si>
  <si>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</si>
  <si>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</si>
  <si>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</si>
  <si>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</si>
  <si>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</si>
  <si>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</si>
  <si>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</si>
  <si>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</si>
  <si>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</si>
  <si>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</si>
  <si>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</si>
  <si>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</si>
  <si>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</si>
  <si>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</si>
  <si>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</si>
  <si>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</si>
  <si>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</si>
  <si>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</si>
  <si>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</si>
  <si>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</si>
  <si>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</si>
  <si>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</si>
  <si>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</si>
  <si>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</si>
  <si>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</si>
  <si>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</si>
  <si>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</si>
  <si>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</si>
  <si>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</si>
  <si>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</si>
  <si>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</si>
  <si>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</si>
  <si>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</si>
  <si>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</si>
  <si>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</si>
  <si>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</si>
  <si>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</si>
  <si>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</si>
  <si>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</si>
  <si>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</si>
  <si>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</si>
  <si>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</si>
  <si>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</si>
  <si>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</si>
  <si>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</si>
  <si>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</si>
  <si>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</si>
  <si>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</si>
  <si>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</si>
  <si>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</si>
  <si>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</si>
  <si>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</si>
  <si>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</si>
  <si>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</si>
  <si>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</si>
  <si>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</si>
  <si>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</si>
  <si>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</si>
  <si>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</si>
  <si>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</si>
  <si>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</si>
  <si>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</si>
  <si>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</si>
  <si>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</si>
  <si>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</si>
  <si>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</si>
  <si>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</si>
  <si>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</si>
  <si>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</si>
  <si>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</si>
  <si>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</si>
  <si>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</si>
  <si>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</si>
  <si>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</si>
  <si>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</si>
  <si>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</si>
  <si>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</si>
  <si>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</si>
  <si>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</si>
  <si>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</si>
  <si>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</si>
  <si>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</si>
  <si>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</si>
  <si>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</si>
  <si>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</si>
  <si>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</si>
  <si>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</si>
  <si>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</si>
  <si>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</si>
  <si>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</si>
  <si>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</si>
  <si>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</si>
  <si>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</si>
  <si>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</si>
  <si>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</si>
  <si>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</si>
  <si>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</si>
  <si>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</si>
  <si>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</si>
  <si>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</si>
  <si>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</si>
  <si>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</si>
  <si>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</si>
  <si>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</si>
  <si>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</si>
  <si>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</si>
  <si>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</si>
  <si>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</si>
  <si>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</si>
  <si>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</si>
  <si>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</si>
  <si>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</si>
  <si>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</si>
  <si>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</si>
  <si>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</si>
  <si>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</si>
  <si>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</si>
  <si>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</si>
  <si>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</si>
  <si>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</si>
  <si>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</si>
  <si>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</si>
  <si>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</si>
  <si>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</si>
  <si>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</si>
  <si>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</si>
  <si>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</si>
  <si>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</si>
  <si>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</si>
  <si>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</si>
  <si>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</si>
  <si>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</si>
  <si>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</si>
  <si>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</si>
  <si>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</si>
  <si>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</si>
  <si>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</si>
  <si>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</si>
  <si>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</si>
  <si>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</si>
  <si>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</si>
  <si>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</si>
  <si>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</si>
  <si>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</si>
  <si>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</si>
  <si>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</si>
  <si>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</si>
  <si>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</si>
  <si>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</si>
  <si>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</si>
  <si>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</si>
  <si>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</si>
  <si>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</si>
  <si>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</si>
  <si>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</si>
  <si>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</si>
  <si>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</si>
  <si>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</si>
  <si>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</si>
  <si>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</si>
  <si>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</si>
  <si>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</si>
  <si>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</si>
  <si>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</si>
  <si>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</si>
  <si>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</si>
  <si>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</si>
  <si>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</si>
  <si>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</si>
  <si>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</si>
  <si>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</si>
  <si>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</si>
  <si>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</si>
  <si>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</si>
  <si>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</si>
  <si>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</si>
  <si>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</si>
  <si>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</si>
  <si>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</si>
  <si>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</si>
  <si>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</si>
  <si>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</si>
  <si>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</si>
  <si>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</si>
  <si>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</si>
  <si>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</si>
  <si>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</si>
  <si>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</si>
  <si>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</si>
  <si>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</si>
  <si>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</si>
  <si>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</si>
  <si>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</si>
  <si>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</si>
  <si>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</si>
  <si>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</si>
  <si>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</si>
  <si>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</si>
  <si>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</si>
  <si>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</si>
  <si>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</si>
  <si>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</si>
  <si>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</si>
  <si>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</si>
  <si>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</si>
  <si>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</si>
  <si>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</si>
  <si>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</si>
  <si>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</si>
  <si>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</si>
  <si>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</si>
  <si>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</si>
  <si>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</si>
  <si>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</si>
  <si>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</si>
  <si>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</si>
  <si>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</si>
  <si>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</si>
  <si>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</si>
  <si>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</si>
  <si>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</si>
  <si>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</si>
  <si>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</si>
  <si>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</si>
  <si>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</si>
  <si>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</si>
  <si>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</si>
  <si>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</si>
  <si>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</si>
  <si>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</si>
  <si>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</si>
  <si>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</si>
  <si>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</si>
  <si>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</si>
  <si>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</si>
  <si>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</si>
  <si>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</si>
  <si>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</si>
  <si>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</si>
  <si>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</si>
  <si>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</si>
  <si>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</si>
  <si>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</si>
  <si>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</si>
  <si>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</si>
  <si>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</si>
  <si>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</si>
  <si>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</si>
  <si>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</si>
  <si>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</si>
  <si>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</si>
  <si>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</si>
  <si>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</si>
  <si>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</si>
  <si>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</si>
  <si>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</si>
  <si>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</si>
  <si>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</si>
  <si>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</si>
  <si>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</si>
  <si>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</si>
  <si>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</si>
  <si>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</si>
  <si>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</si>
  <si>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</si>
  <si>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</si>
  <si>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</si>
  <si>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</si>
  <si>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</si>
  <si>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</si>
  <si>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</si>
  <si>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</si>
  <si>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</si>
  <si>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</si>
  <si>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</si>
  <si>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</si>
  <si>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</si>
  <si>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</si>
  <si>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</si>
  <si>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</si>
  <si>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</si>
  <si>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</si>
  <si>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</si>
  <si>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</si>
  <si>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</si>
  <si>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</si>
  <si>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</si>
  <si>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</si>
  <si>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</si>
  <si>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</si>
  <si>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</si>
  <si>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</si>
  <si>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</si>
  <si>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</si>
  <si>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</si>
  <si>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</si>
  <si>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</si>
  <si>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</si>
  <si>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</si>
  <si>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</si>
  <si>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</si>
  <si>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</si>
  <si>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</si>
  <si>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</si>
  <si>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</si>
  <si>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</si>
  <si>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</si>
  <si>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</si>
  <si>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</si>
  <si>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</si>
  <si>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</si>
  <si>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</si>
  <si>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</si>
  <si>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</si>
  <si>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</si>
  <si>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</si>
  <si>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</si>
  <si>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</si>
  <si>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</si>
  <si>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</si>
  <si>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</si>
  <si>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</si>
  <si>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</si>
  <si>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</si>
  <si>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</si>
  <si>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</si>
  <si>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</si>
  <si>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</si>
  <si>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</si>
  <si>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</si>
  <si>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</si>
  <si>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</si>
  <si>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</si>
  <si>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</si>
  <si>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</si>
  <si>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</si>
  <si>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</si>
  <si>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</si>
  <si>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</si>
  <si>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</si>
  <si>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</si>
  <si>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</si>
  <si>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</si>
  <si>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</si>
  <si>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</si>
  <si>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</si>
  <si>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</si>
  <si>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</si>
  <si>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</si>
  <si>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</si>
  <si>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</si>
  <si>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</si>
  <si>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</si>
  <si>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</si>
  <si>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</si>
  <si>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</si>
  <si>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</si>
  <si>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</si>
  <si>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</si>
  <si>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</si>
  <si>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</si>
  <si>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</si>
  <si>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</si>
  <si>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</si>
  <si>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</si>
  <si>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</si>
  <si>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</si>
  <si>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</si>
  <si>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</si>
  <si>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</si>
  <si>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</si>
  <si>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</si>
  <si>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</si>
  <si>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</si>
  <si>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</si>
  <si>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</si>
  <si>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</si>
  <si>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</si>
  <si>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</si>
  <si>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</si>
  <si>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</si>
  <si>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</si>
  <si>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</si>
  <si>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</si>
  <si>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</si>
  <si>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</si>
  <si>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</si>
  <si>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</si>
  <si>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</si>
  <si>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</si>
  <si>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</si>
  <si>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</si>
  <si>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</si>
  <si>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</si>
  <si>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</si>
  <si>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</si>
  <si>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</si>
  <si>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</si>
  <si>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</si>
  <si>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</si>
  <si>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</si>
  <si>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</si>
  <si>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</si>
  <si>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</si>
  <si>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</si>
  <si>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</si>
  <si>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</si>
  <si>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</si>
  <si>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</si>
  <si>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</si>
  <si>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</si>
  <si>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</si>
  <si>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</si>
  <si>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</si>
  <si>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</si>
  <si>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</si>
  <si>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</si>
  <si>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</si>
  <si>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</si>
  <si>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</si>
  <si>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</si>
  <si>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</si>
  <si>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</si>
  <si>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</si>
  <si>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</si>
  <si>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</si>
  <si>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</si>
  <si>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</si>
  <si>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</si>
  <si>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</si>
  <si>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</si>
  <si>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</si>
  <si>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</si>
  <si>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</si>
  <si>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</si>
  <si>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</si>
  <si>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</si>
  <si>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</si>
  <si>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</si>
  <si>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</si>
  <si>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</si>
  <si>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</si>
  <si>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</si>
  <si>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</si>
  <si>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</si>
  <si>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</si>
  <si>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</si>
  <si>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</si>
  <si>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水・大気環境局</t>
    <phoneticPr fontId="5"/>
  </si>
  <si>
    <t>自動車環境対策課</t>
    <phoneticPr fontId="5"/>
  </si>
  <si>
    <t>○</t>
  </si>
  <si>
    <t>特別会計に関する法律第85条第3項第1号ホ
施行令第50条第７項第10号</t>
    <phoneticPr fontId="5"/>
  </si>
  <si>
    <t>-</t>
  </si>
  <si>
    <t>全国に設置された再生可能エネルギー由来の水素ステーションによる削減効果。（累積）</t>
    <phoneticPr fontId="5"/>
  </si>
  <si>
    <t>ｔ-CO2</t>
    <phoneticPr fontId="5"/>
  </si>
  <si>
    <t>-</t>
    <phoneticPr fontId="5"/>
  </si>
  <si>
    <t>-</t>
    <phoneticPr fontId="5"/>
  </si>
  <si>
    <t>-</t>
    <phoneticPr fontId="5"/>
  </si>
  <si>
    <t>-</t>
    <phoneticPr fontId="5"/>
  </si>
  <si>
    <t>１ｔｰCO2当たりの削減コスト</t>
    <rPh sb="6" eb="7">
      <t>ア</t>
    </rPh>
    <rPh sb="10" eb="12">
      <t>サクゲン</t>
    </rPh>
    <phoneticPr fontId="5"/>
  </si>
  <si>
    <t>水素ステーション導入に係る補助事業予算総額／削減効果</t>
    <rPh sb="0" eb="2">
      <t>スイソ</t>
    </rPh>
    <rPh sb="8" eb="10">
      <t>ドウニュウ</t>
    </rPh>
    <rPh sb="11" eb="12">
      <t>カカ</t>
    </rPh>
    <rPh sb="13" eb="15">
      <t>ホジョ</t>
    </rPh>
    <rPh sb="15" eb="17">
      <t>ジギョウ</t>
    </rPh>
    <rPh sb="17" eb="19">
      <t>ヨサン</t>
    </rPh>
    <rPh sb="19" eb="21">
      <t>ソウガク</t>
    </rPh>
    <rPh sb="22" eb="24">
      <t>サクゲン</t>
    </rPh>
    <rPh sb="24" eb="26">
      <t>コウカ</t>
    </rPh>
    <phoneticPr fontId="5"/>
  </si>
  <si>
    <t>X 事業経費／Y 導入整備数　
※交付決定額、交付決定件数</t>
    <rPh sb="17" eb="19">
      <t>コウフ</t>
    </rPh>
    <rPh sb="19" eb="22">
      <t>ケッテイガク</t>
    </rPh>
    <rPh sb="23" eb="25">
      <t>コウフ</t>
    </rPh>
    <rPh sb="25" eb="27">
      <t>ケッテイ</t>
    </rPh>
    <rPh sb="27" eb="29">
      <t>ケンスウ</t>
    </rPh>
    <phoneticPr fontId="5"/>
  </si>
  <si>
    <t>件</t>
    <rPh sb="0" eb="1">
      <t>ケン</t>
    </rPh>
    <phoneticPr fontId="5"/>
  </si>
  <si>
    <t>-</t>
    <phoneticPr fontId="5"/>
  </si>
  <si>
    <t>億円/件</t>
    <rPh sb="0" eb="2">
      <t>オクエン</t>
    </rPh>
    <rPh sb="3" eb="4">
      <t>ケン</t>
    </rPh>
    <phoneticPr fontId="5"/>
  </si>
  <si>
    <t>　Ｘ / Ｙ</t>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</si>
  <si>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</si>
  <si>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</si>
  <si>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</si>
  <si>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
CO2/年</t>
    <rPh sb="0" eb="1">
      <t>マン</t>
    </rPh>
    <rPh sb="8" eb="9">
      <t>ネン</t>
    </rPh>
    <phoneticPr fontId="5"/>
  </si>
  <si>
    <t>-</t>
    <phoneticPr fontId="5"/>
  </si>
  <si>
    <t>-</t>
    <phoneticPr fontId="5"/>
  </si>
  <si>
    <t>-</t>
    <phoneticPr fontId="5"/>
  </si>
  <si>
    <t>-</t>
    <phoneticPr fontId="5"/>
  </si>
  <si>
    <t>-</t>
    <phoneticPr fontId="5"/>
  </si>
  <si>
    <t>-</t>
    <phoneticPr fontId="5"/>
  </si>
  <si>
    <t>-</t>
    <phoneticPr fontId="5"/>
  </si>
  <si>
    <t>-</t>
    <phoneticPr fontId="5"/>
  </si>
  <si>
    <t>再生可能エネルギー等を活用した水素の利活用は地球温暖化対策の観点から重要であり、社会のニーズを反映している。</t>
    <phoneticPr fontId="5"/>
  </si>
  <si>
    <t>エネルギー基本計画（平成26年６月閣議決定）、水素基本計画（平成29年12月26日再生エネルギー・水素等閣僚会議決定）の中でも、水素社会の実現のために取組を進めていくことが定められており、優先度が高い。</t>
    <phoneticPr fontId="5"/>
  </si>
  <si>
    <t>無</t>
  </si>
  <si>
    <t>支出先については、広く公募を行い、また、審査委員会により厳正に審査を行った上で選定し、競争性が確保されるように努めている。</t>
    <phoneticPr fontId="5"/>
  </si>
  <si>
    <t>補助事業については、補助率を設定し、受益者にも相応の負担を求めている。</t>
    <phoneticPr fontId="5"/>
  </si>
  <si>
    <t>先進的なシステムの本格実証や先進的な設備の導入支援を行う事業であり、コスト水準は妥当である。</t>
    <phoneticPr fontId="5"/>
  </si>
  <si>
    <t>‐</t>
  </si>
  <si>
    <t>契約時に見積書及び支出経費を精査することで、費目・使途を必要なものに限定している。また外部有識者による中間評価を実施し、年度毎に費目・使途を精査する。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</si>
  <si>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る。</t>
    <phoneticPr fontId="5"/>
  </si>
  <si>
    <t>△</t>
  </si>
  <si>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</si>
  <si>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補助事業については、当初見込みと比較すると少ないが繰越案件のため次年度での目標達成に向け順調に進んでいる。</t>
    <rPh sb="0" eb="2">
      <t>ホジョ</t>
    </rPh>
    <rPh sb="2" eb="4">
      <t>ジギョウ</t>
    </rPh>
    <rPh sb="10" eb="12">
      <t>トウショ</t>
    </rPh>
    <rPh sb="12" eb="14">
      <t>ミコ</t>
    </rPh>
    <rPh sb="16" eb="18">
      <t>ヒカク</t>
    </rPh>
    <rPh sb="21" eb="22">
      <t>スク</t>
    </rPh>
    <rPh sb="25" eb="27">
      <t>クリコシ</t>
    </rPh>
    <rPh sb="27" eb="29">
      <t>アンケン</t>
    </rPh>
    <rPh sb="32" eb="35">
      <t>ジネンド</t>
    </rPh>
    <rPh sb="37" eb="39">
      <t>モクヒョウ</t>
    </rPh>
    <rPh sb="39" eb="41">
      <t>タッセイ</t>
    </rPh>
    <rPh sb="42" eb="43">
      <t>ム</t>
    </rPh>
    <rPh sb="44" eb="46">
      <t>ジュンチョウ</t>
    </rPh>
    <rPh sb="47" eb="48">
      <t>スス</t>
    </rPh>
    <phoneticPr fontId="5"/>
  </si>
  <si>
    <t>整備された設備は、設置者により十分に活用されている。</t>
    <rPh sb="0" eb="2">
      <t>セイビ</t>
    </rPh>
    <rPh sb="5" eb="7">
      <t>セツビ</t>
    </rPh>
    <rPh sb="9" eb="12">
      <t>セッチシャ</t>
    </rPh>
    <rPh sb="15" eb="17">
      <t>ジュウブン</t>
    </rPh>
    <rPh sb="18" eb="20">
      <t>カツヨウ</t>
    </rPh>
    <phoneticPr fontId="5"/>
  </si>
  <si>
    <t>経済産業省</t>
  </si>
  <si>
    <t>燃料電池自動車の普及促進に向けた水素ステーション整備事業費補助金</t>
    <phoneticPr fontId="5"/>
  </si>
  <si>
    <t>　燃料電池自動車の普及促進のため、経済産業省は主にエネルギー事業者が取り組む副生水素や化石燃料由来水素などを用いた水素ステーションを対象に支援を実施し、環境省は再生可能エネルギー由来の水素ステーションを対象に支援を実施することとし、両者で連携をとりつつ水素ステーションの普及を図る。</t>
    <phoneticPr fontId="5"/>
  </si>
  <si>
    <t>事業の効率的かつ効果的な運営のため、外部有識者からなる審査委員会での採択事業に関わる厳正な審査及び毎年度の中間評価や、実際の水素ステーションの普及状況等を踏まえた補助上限額、補助率及び事業スキーム等の検討等を行うこととしている。</t>
    <phoneticPr fontId="5"/>
  </si>
  <si>
    <t>外部専門家からなる委員会からの意見等も踏まえながら、引き続き事業計画の効率化、コスト低減等に取組み、効果的・効率的に事業が進むよう努める。</t>
    <phoneticPr fontId="5"/>
  </si>
  <si>
    <t>新27－0009</t>
    <phoneticPr fontId="5"/>
  </si>
  <si>
    <t>0064</t>
    <phoneticPr fontId="5"/>
  </si>
  <si>
    <t>0054</t>
    <phoneticPr fontId="5"/>
  </si>
  <si>
    <t>当事業の執行を行うもの。</t>
    <rPh sb="0" eb="1">
      <t>トウ</t>
    </rPh>
    <rPh sb="1" eb="3">
      <t>ジギョウ</t>
    </rPh>
    <rPh sb="4" eb="6">
      <t>シッコウ</t>
    </rPh>
    <rPh sb="7" eb="8">
      <t>オコナ</t>
    </rPh>
    <phoneticPr fontId="5"/>
  </si>
  <si>
    <t>応募団体が１社のみであったため。</t>
    <rPh sb="0" eb="2">
      <t>オウボ</t>
    </rPh>
    <rPh sb="2" eb="4">
      <t>ダンタイ</t>
    </rPh>
    <rPh sb="6" eb="7">
      <t>シャ</t>
    </rPh>
    <phoneticPr fontId="5"/>
  </si>
  <si>
    <t>事業費</t>
    <rPh sb="0" eb="3">
      <t>ジギョウヒ</t>
    </rPh>
    <phoneticPr fontId="5"/>
  </si>
  <si>
    <t>補助金</t>
    <rPh sb="0" eb="3">
      <t>ホジョキン</t>
    </rPh>
    <phoneticPr fontId="5"/>
  </si>
  <si>
    <t>燃料電池バスの導入補助</t>
    <rPh sb="0" eb="2">
      <t>ネンリョウ</t>
    </rPh>
    <rPh sb="2" eb="4">
      <t>デンチ</t>
    </rPh>
    <rPh sb="7" eb="9">
      <t>ドウニュウ</t>
    </rPh>
    <rPh sb="9" eb="11">
      <t>ホジョ</t>
    </rPh>
    <phoneticPr fontId="5"/>
  </si>
  <si>
    <t>トヨタファイナンス株式会社</t>
    <rPh sb="9" eb="13">
      <t>カブシキガイシャ</t>
    </rPh>
    <phoneticPr fontId="5"/>
  </si>
  <si>
    <t>燃料電池バスの導入</t>
    <rPh sb="0" eb="2">
      <t>ネンリョウ</t>
    </rPh>
    <rPh sb="2" eb="4">
      <t>デンチ</t>
    </rPh>
    <rPh sb="7" eb="9">
      <t>ドウニュウ</t>
    </rPh>
    <phoneticPr fontId="5"/>
  </si>
  <si>
    <t>補助金等交付</t>
  </si>
  <si>
    <t>再エネ由来水素ステーション設置、燃料電池フォークリフトの導入</t>
    <rPh sb="0" eb="1">
      <t>サイ</t>
    </rPh>
    <rPh sb="3" eb="5">
      <t>ユライ</t>
    </rPh>
    <rPh sb="5" eb="7">
      <t>スイソ</t>
    </rPh>
    <rPh sb="13" eb="15">
      <t>セッチ</t>
    </rPh>
    <rPh sb="16" eb="18">
      <t>ネンリョウ</t>
    </rPh>
    <rPh sb="18" eb="20">
      <t>デンチ</t>
    </rPh>
    <rPh sb="28" eb="30">
      <t>ドウニュウ</t>
    </rPh>
    <phoneticPr fontId="5"/>
  </si>
  <si>
    <t>トヨタ自動車株式会社</t>
    <rPh sb="3" eb="6">
      <t>ジドウシャ</t>
    </rPh>
    <rPh sb="6" eb="10">
      <t>カブシキガイシャ</t>
    </rPh>
    <phoneticPr fontId="5"/>
  </si>
  <si>
    <t>再エネ由来水素ステーション設置</t>
    <phoneticPr fontId="5"/>
  </si>
  <si>
    <t>三井住友ファイナンス＆リース株式会社</t>
    <rPh sb="0" eb="2">
      <t>ミツイ</t>
    </rPh>
    <rPh sb="2" eb="4">
      <t>スミトモ</t>
    </rPh>
    <rPh sb="14" eb="18">
      <t>カブシキガイシャ</t>
    </rPh>
    <phoneticPr fontId="5"/>
  </si>
  <si>
    <t>株式会社豊田自動織機</t>
    <rPh sb="0" eb="4">
      <t>カブシキガイシャ</t>
    </rPh>
    <rPh sb="4" eb="6">
      <t>トヨタ</t>
    </rPh>
    <rPh sb="6" eb="8">
      <t>ジドウ</t>
    </rPh>
    <rPh sb="8" eb="10">
      <t>ショッキ</t>
    </rPh>
    <phoneticPr fontId="5"/>
  </si>
  <si>
    <t>燃料電池フォークリフトの導入</t>
    <phoneticPr fontId="5"/>
  </si>
  <si>
    <t>燃料電池フォークリフトの導入</t>
    <phoneticPr fontId="5"/>
  </si>
  <si>
    <t>トヨタL＆F中部株式会社</t>
    <rPh sb="6" eb="8">
      <t>チュウブ</t>
    </rPh>
    <rPh sb="8" eb="12">
      <t>カブシキガイシャ</t>
    </rPh>
    <phoneticPr fontId="5"/>
  </si>
  <si>
    <t>トヨタL＆F兵庫株式会社</t>
    <rPh sb="6" eb="8">
      <t>ヒョウゴ</t>
    </rPh>
    <rPh sb="8" eb="12">
      <t>カブシキガイシャ</t>
    </rPh>
    <phoneticPr fontId="5"/>
  </si>
  <si>
    <t>トヨタL＆F近畿株式会社</t>
    <rPh sb="6" eb="8">
      <t>キンキ</t>
    </rPh>
    <rPh sb="8" eb="12">
      <t>カブシキガイシャ</t>
    </rPh>
    <phoneticPr fontId="5"/>
  </si>
  <si>
    <t>トヨタL＆F新潟株式会社</t>
    <rPh sb="6" eb="8">
      <t>ニイガタ</t>
    </rPh>
    <rPh sb="8" eb="12">
      <t>カブシキガイシャ</t>
    </rPh>
    <phoneticPr fontId="5"/>
  </si>
  <si>
    <t>一般社団法人富山水素エネルギー促進協議会</t>
    <rPh sb="0" eb="2">
      <t>イッパン</t>
    </rPh>
    <rPh sb="2" eb="6">
      <t>シャダンホウジン</t>
    </rPh>
    <rPh sb="6" eb="8">
      <t>トヤマ</t>
    </rPh>
    <rPh sb="8" eb="10">
      <t>スイソ</t>
    </rPh>
    <rPh sb="15" eb="17">
      <t>ソクシン</t>
    </rPh>
    <rPh sb="17" eb="20">
      <t>キョウギカイ</t>
    </rPh>
    <phoneticPr fontId="5"/>
  </si>
  <si>
    <t>再エネ由来水素ステーション設置</t>
    <phoneticPr fontId="5"/>
  </si>
  <si>
    <t>トヨタL＆F岩手株式会社</t>
    <rPh sb="6" eb="8">
      <t>イワテ</t>
    </rPh>
    <rPh sb="8" eb="12">
      <t>カブシキガイシャ</t>
    </rPh>
    <phoneticPr fontId="5"/>
  </si>
  <si>
    <t>再生可能エネルギー由来水素ステーションの導入補助</t>
    <rPh sb="0" eb="2">
      <t>サイセイ</t>
    </rPh>
    <rPh sb="2" eb="4">
      <t>カノウ</t>
    </rPh>
    <rPh sb="9" eb="11">
      <t>ユライ</t>
    </rPh>
    <rPh sb="11" eb="13">
      <t>スイソ</t>
    </rPh>
    <rPh sb="20" eb="22">
      <t>ドウニュウ</t>
    </rPh>
    <rPh sb="22" eb="24">
      <t>ホジョ</t>
    </rPh>
    <phoneticPr fontId="5"/>
  </si>
  <si>
    <t>株式会社鈴木商館</t>
    <rPh sb="0" eb="4">
      <t>カブシキガイシャ</t>
    </rPh>
    <rPh sb="4" eb="6">
      <t>スズキ</t>
    </rPh>
    <rPh sb="6" eb="8">
      <t>ショウカン</t>
    </rPh>
    <phoneticPr fontId="5"/>
  </si>
  <si>
    <t>JA三井リース株式会社</t>
    <rPh sb="2" eb="4">
      <t>ミツイ</t>
    </rPh>
    <rPh sb="7" eb="11">
      <t>カブシキガイシャ</t>
    </rPh>
    <phoneticPr fontId="5"/>
  </si>
  <si>
    <t>徳島空港ビル株式会社</t>
    <rPh sb="0" eb="2">
      <t>トクシマ</t>
    </rPh>
    <rPh sb="2" eb="4">
      <t>クウコウ</t>
    </rPh>
    <rPh sb="6" eb="10">
      <t>カブシキガイシャ</t>
    </rPh>
    <phoneticPr fontId="5"/>
  </si>
  <si>
    <t>株式会社タツノ</t>
    <rPh sb="0" eb="4">
      <t>カブシキガイシャ</t>
    </rPh>
    <phoneticPr fontId="5"/>
  </si>
  <si>
    <t>-</t>
    <phoneticPr fontId="5"/>
  </si>
  <si>
    <t>-</t>
    <phoneticPr fontId="5"/>
  </si>
  <si>
    <t>14.8÷12</t>
    <phoneticPr fontId="5"/>
  </si>
  <si>
    <t>9.4÷9</t>
    <phoneticPr fontId="5"/>
  </si>
  <si>
    <t>-</t>
    <phoneticPr fontId="5"/>
  </si>
  <si>
    <t>-</t>
    <phoneticPr fontId="5"/>
  </si>
  <si>
    <t>7.5÷6</t>
    <phoneticPr fontId="5"/>
  </si>
  <si>
    <t>-</t>
    <phoneticPr fontId="5"/>
  </si>
  <si>
    <t>採択した再生可能エネルギー由来の水素ステーションの箇所数</t>
    <rPh sb="0" eb="2">
      <t>サイタク</t>
    </rPh>
    <rPh sb="4" eb="6">
      <t>サイセイ</t>
    </rPh>
    <rPh sb="6" eb="8">
      <t>カノウ</t>
    </rPh>
    <rPh sb="13" eb="15">
      <t>ユライ</t>
    </rPh>
    <rPh sb="16" eb="18">
      <t>スイソ</t>
    </rPh>
    <rPh sb="25" eb="27">
      <t>カショ</t>
    </rPh>
    <rPh sb="27" eb="28">
      <t>スウ</t>
    </rPh>
    <phoneticPr fontId="5"/>
  </si>
  <si>
    <t>実績を高めるためステーションの稼働率が低い事業者へ働きかけを行っていく。</t>
    <rPh sb="0" eb="2">
      <t>ジッセキ</t>
    </rPh>
    <rPh sb="3" eb="4">
      <t>タカ</t>
    </rPh>
    <rPh sb="15" eb="18">
      <t>カドウリツ</t>
    </rPh>
    <rPh sb="19" eb="20">
      <t>ヒク</t>
    </rPh>
    <rPh sb="25" eb="26">
      <t>ハタラ</t>
    </rPh>
    <rPh sb="30" eb="31">
      <t>オコナ</t>
    </rPh>
    <phoneticPr fontId="5"/>
  </si>
  <si>
    <t>自動車環境対策課長
庄子真憲</t>
    <rPh sb="0" eb="3">
      <t>ジドウシャ</t>
    </rPh>
    <rPh sb="3" eb="5">
      <t>カンキョウ</t>
    </rPh>
    <rPh sb="5" eb="7">
      <t>タイサク</t>
    </rPh>
    <rPh sb="7" eb="9">
      <t>カチョウ</t>
    </rPh>
    <rPh sb="10" eb="12">
      <t>ショウジ</t>
    </rPh>
    <rPh sb="12" eb="13">
      <t>マコト</t>
    </rPh>
    <rPh sb="13" eb="14">
      <t>ケン</t>
    </rPh>
    <phoneticPr fontId="5"/>
  </si>
  <si>
    <t xml:space="preserve">
</t>
    <phoneticPr fontId="5"/>
  </si>
  <si>
    <t>-</t>
    <phoneticPr fontId="5"/>
  </si>
  <si>
    <t>-</t>
    <phoneticPr fontId="5"/>
  </si>
  <si>
    <t>A.（一社）環境技術普及促進協会</t>
    <rPh sb="3" eb="4">
      <t>イッ</t>
    </rPh>
    <rPh sb="4" eb="5">
      <t>シャ</t>
    </rPh>
    <rPh sb="6" eb="8">
      <t>カンキョウ</t>
    </rPh>
    <phoneticPr fontId="5"/>
  </si>
  <si>
    <t>C.（一社）低炭素社会創出促進協会</t>
    <phoneticPr fontId="5"/>
  </si>
  <si>
    <t>B.トヨタファイナンス（株）</t>
    <rPh sb="11" eb="14">
      <t>カブ</t>
    </rPh>
    <phoneticPr fontId="5"/>
  </si>
  <si>
    <t>D.（株）豊田自動織機</t>
    <rPh sb="3" eb="4">
      <t>カブ</t>
    </rPh>
    <rPh sb="5" eb="11">
      <t>トヨタジドウショッキ</t>
    </rPh>
    <phoneticPr fontId="5"/>
  </si>
  <si>
    <t>一般社団法人環境技術普及促進協会</t>
    <phoneticPr fontId="5"/>
  </si>
  <si>
    <t>一般社団法人低炭素社会創出促進協会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</si>
  <si>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</si>
  <si>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</si>
  <si>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</si>
  <si>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</si>
  <si>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</si>
  <si>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</si>
  <si>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</si>
  <si>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</si>
  <si>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</si>
  <si>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</si>
  <si>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</si>
  <si>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エネルギー基本計画（平成30年7月3日閣議決定）
未来投資戦略2018（平成30年6月15日閣議決定）
水素基本戦略（平成29年12月26日再生可能エネルギー・水素等関係閣僚会議決定）</t>
    <rPh sb="25" eb="27">
      <t>ミライ</t>
    </rPh>
    <rPh sb="27" eb="29">
      <t>トウシ</t>
    </rPh>
    <phoneticPr fontId="5"/>
  </si>
  <si>
    <t>2.2÷1</t>
    <phoneticPr fontId="5"/>
  </si>
  <si>
    <t>（１）再生可能エネルギー由来の水素ステーションの導入支援を行う。（補助率３/４）
（２）再生可能エネルギー由来の水素ステーションの保守点検費用の補助を行う。（補助率２/３）
（３）燃料電池産業車両の導入支援を行う。　（補助率　FCフォークリフト･･･エンジンフォークリフトとの差額の１/２、FCバス･･･本体価格の１/２又は１/３）</t>
    <rPh sb="138" eb="140">
      <t>サガク</t>
    </rPh>
    <rPh sb="152" eb="154">
      <t>ホンタイ</t>
    </rPh>
    <rPh sb="154" eb="156">
      <t>カカク</t>
    </rPh>
    <rPh sb="160" eb="161">
      <t>マタ</t>
    </rPh>
    <phoneticPr fontId="5"/>
  </si>
  <si>
    <t>水素は、利用段階においてCO2が排出されない、地球温暖化対策上重要なエネルギーである。一方、現在は、化石燃料より水素が製造されているなど、製造や輸送の過程等でCO2が排出される場合があるため、地球温暖化対策の観点からは、再生可能エネルギー等を活用し脱炭素化していくことが必要である。本事業は、再生可能エネルギー等を活用した脱炭素な水素社会を実現し、地球温暖化対策に貢献することを目的とする。</t>
    <rPh sb="124" eb="125">
      <t>ダツ</t>
    </rPh>
    <rPh sb="161" eb="162">
      <t>ダツ</t>
    </rPh>
    <phoneticPr fontId="5"/>
  </si>
  <si>
    <t>地域における低炭素な水素サプライチェーンの水平展開等により、再生可能エネルギー等を活用した脱炭素な水素社会を実現し、CO２排出量の削減に寄与する。</t>
    <rPh sb="0" eb="2">
      <t>チイキ</t>
    </rPh>
    <rPh sb="6" eb="9">
      <t>テイタンソ</t>
    </rPh>
    <rPh sb="10" eb="12">
      <t>スイソ</t>
    </rPh>
    <rPh sb="21" eb="23">
      <t>スイヘイ</t>
    </rPh>
    <rPh sb="23" eb="25">
      <t>テンカイ</t>
    </rPh>
    <rPh sb="25" eb="26">
      <t>トウ</t>
    </rPh>
    <rPh sb="30" eb="32">
      <t>サイセイ</t>
    </rPh>
    <rPh sb="32" eb="34">
      <t>カノウ</t>
    </rPh>
    <rPh sb="39" eb="40">
      <t>トウ</t>
    </rPh>
    <rPh sb="41" eb="43">
      <t>カツヨウ</t>
    </rPh>
    <rPh sb="45" eb="46">
      <t>ダツ</t>
    </rPh>
    <rPh sb="46" eb="48">
      <t>タンソ</t>
    </rPh>
    <rPh sb="49" eb="51">
      <t>スイソ</t>
    </rPh>
    <rPh sb="51" eb="53">
      <t>シャカイ</t>
    </rPh>
    <rPh sb="54" eb="56">
      <t>ジツゲン</t>
    </rPh>
    <rPh sb="61" eb="64">
      <t>ハイシュツリョウ</t>
    </rPh>
    <rPh sb="65" eb="67">
      <t>サクゲン</t>
    </rPh>
    <rPh sb="68" eb="70">
      <t>キヨ</t>
    </rPh>
    <phoneticPr fontId="5"/>
  </si>
  <si>
    <t>水素は、利用段階においてCO2を排出せず、地球温暖化対策上重要なエネルギーである。その一方、市場の初期の段階であり、技術・コスト面等に課題があるほか、脱炭素化する技術が確立していない。そのため、民間事業者等の自発的な取組のみでは、導入拡大や水素利活用の脱炭素化が難しいため、国が行う必要がある。</t>
    <rPh sb="75" eb="76">
      <t>ダツ</t>
    </rPh>
    <rPh sb="126" eb="127">
      <t>ダツ</t>
    </rPh>
    <phoneticPr fontId="5"/>
  </si>
  <si>
    <t>二酸化炭素排出抑制対策事業費等補助金</t>
    <rPh sb="7" eb="9">
      <t>ヨクセイ</t>
    </rPh>
    <phoneticPr fontId="5"/>
  </si>
  <si>
    <t>再エネステーションの設置については、計画地における汚染土壌の対応や納品の大幅な遅れ、包括特認の取得の遅れにより繰越が生じた。</t>
    <rPh sb="0" eb="1">
      <t>サイ</t>
    </rPh>
    <rPh sb="10" eb="12">
      <t>セッチ</t>
    </rPh>
    <rPh sb="18" eb="21">
      <t>ケイカクチ</t>
    </rPh>
    <rPh sb="25" eb="27">
      <t>オセン</t>
    </rPh>
    <rPh sb="27" eb="29">
      <t>ドジョウ</t>
    </rPh>
    <rPh sb="30" eb="32">
      <t>タイオウ</t>
    </rPh>
    <rPh sb="33" eb="35">
      <t>ノウヒン</t>
    </rPh>
    <rPh sb="42" eb="44">
      <t>ホウカツ</t>
    </rPh>
    <rPh sb="44" eb="46">
      <t>トクニン</t>
    </rPh>
    <rPh sb="47" eb="49">
      <t>シュトク</t>
    </rPh>
    <rPh sb="50" eb="51">
      <t>オク</t>
    </rPh>
    <rPh sb="55" eb="56">
      <t>ク</t>
    </rPh>
    <rPh sb="56" eb="57">
      <t>コ</t>
    </rPh>
    <rPh sb="58" eb="59">
      <t>ショウ</t>
    </rPh>
    <phoneticPr fontId="5"/>
  </si>
  <si>
    <t>再エネ水素を活用した社会インフラの低炭素化促進事業（一部経済産業省、国土交通省連携事業）</t>
    <rPh sb="3" eb="5">
      <t>スイソ</t>
    </rPh>
    <rPh sb="10" eb="12">
      <t>シャカイ</t>
    </rPh>
    <rPh sb="17" eb="20">
      <t>テイタンソ</t>
    </rPh>
    <rPh sb="20" eb="21">
      <t>カ</t>
    </rPh>
    <rPh sb="21" eb="23">
      <t>ソクシン</t>
    </rPh>
    <rPh sb="23" eb="25">
      <t>ジギョウ</t>
    </rPh>
    <phoneticPr fontId="5"/>
  </si>
  <si>
    <t>・未来投資戦略2017（平成29年6月9日）
・地域再エネ水素ステーション導入事業実施状況報告書</t>
    <phoneticPr fontId="5"/>
  </si>
  <si>
    <t>１ｔｰCO2当たりの削減コストについて2030年度において76万9231円を達成</t>
    <rPh sb="6" eb="7">
      <t>ア</t>
    </rPh>
    <rPh sb="10" eb="12">
      <t>サクゲン</t>
    </rPh>
    <rPh sb="23" eb="25">
      <t>ネンド</t>
    </rPh>
    <rPh sb="31" eb="32">
      <t>ヨロズ</t>
    </rPh>
    <rPh sb="36" eb="37">
      <t>エン</t>
    </rPh>
    <rPh sb="38" eb="40">
      <t>タッセイ</t>
    </rPh>
    <phoneticPr fontId="5"/>
  </si>
  <si>
    <t>再生可能エネルギー由来の水素ステーションを全国に設置し、2030年度までに波及効果を含め260,000ｔ-CO2削減する。</t>
    <phoneticPr fontId="5"/>
  </si>
  <si>
    <t>本補助事業の実施によって再エネ水素ステーション,FCVの一定の需要を生み出すことで、260,000tの波及効果を想定。</t>
    <rPh sb="0" eb="1">
      <t>ホン</t>
    </rPh>
    <rPh sb="1" eb="3">
      <t>ホジョ</t>
    </rPh>
    <rPh sb="3" eb="5">
      <t>ジギョウ</t>
    </rPh>
    <rPh sb="6" eb="8">
      <t>ジッシ</t>
    </rPh>
    <rPh sb="12" eb="13">
      <t>サイ</t>
    </rPh>
    <rPh sb="15" eb="17">
      <t>スイソ</t>
    </rPh>
    <rPh sb="28" eb="30">
      <t>イッテイ</t>
    </rPh>
    <rPh sb="31" eb="33">
      <t>ジュヨウ</t>
    </rPh>
    <rPh sb="34" eb="35">
      <t>ウ</t>
    </rPh>
    <rPh sb="36" eb="37">
      <t>ダ</t>
    </rPh>
    <rPh sb="51" eb="53">
      <t>ハキュウ</t>
    </rPh>
    <rPh sb="53" eb="55">
      <t>コウカ</t>
    </rPh>
    <rPh sb="56" eb="58">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</si>
</sst>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27214</xdr:colOff>
      <xdr:row>740</xdr:row>
      <xdr:rowOff>0</xdr:rowOff>
    </xdr:from>
    <xdr:to>
      <xdr:col>19</xdr:col>
      <xdr:colOff>26385</xdr:colOff>
      <xdr:row>741</xdr:row>
      <xdr:rowOff>178108</xdr:rowOff>
    </xdr:to>
    <xdr:sp macro="" textlink="">
      <xdr:nvSpPr>
        <xdr:cNvPr id="3" name="正方形/長方形 2"/>
        <xdr:cNvSpPr/>
      </xdr:nvSpPr>
      <xdr:spPr>
        <a:xfrm>
          <a:off x="1619250" y="49135393"/>
          <a:ext cx="1768099" cy="53189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13</xdr:col>
      <xdr:colOff>46182</xdr:colOff>
      <xdr:row>741</xdr:row>
      <xdr:rowOff>300182</xdr:rowOff>
    </xdr:from>
    <xdr:to>
      <xdr:col>13</xdr:col>
      <xdr:colOff>46182</xdr:colOff>
      <xdr:row>743</xdr:row>
      <xdr:rowOff>304364</xdr:rowOff>
    </xdr:to>
    <xdr:cxnSp macro="">
      <xdr:nvCxnSpPr>
        <xdr:cNvPr id="4" name="直線コネクタ 3"/>
        <xdr:cNvCxnSpPr/>
      </xdr:nvCxnSpPr>
      <xdr:spPr>
        <a:xfrm>
          <a:off x="2646507" y="45096257"/>
          <a:ext cx="0" cy="709032"/>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twoCellAnchor>
    <xdr:from>
      <xdr:col>11</xdr:col>
      <xdr:colOff>4538</xdr:colOff>
      <xdr:row>747</xdr:row>
      <xdr:rowOff>278739</xdr:rowOff>
    </xdr:from>
    <xdr:to>
      <xdr:col>27</xdr:col>
      <xdr:colOff>154216</xdr:colOff>
      <xdr:row>752</xdr:row>
      <xdr:rowOff>249114</xdr:rowOff>
    </xdr:to>
    <xdr:sp macro="" textlink="">
      <xdr:nvSpPr>
        <xdr:cNvPr id="5" name="大かっこ 4"/>
        <xdr:cNvSpPr/>
      </xdr:nvSpPr>
      <xdr:spPr>
        <a:xfrm>
          <a:off x="1858250" y="50556085"/>
          <a:ext cx="2845985" cy="1728837"/>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a:t>
          </a:r>
          <a:endParaRPr kumimoji="1" lang="en-US" altLang="ja-JP" sz="1100">
            <a:effectLst/>
            <a:latin typeface="+mn-lt"/>
            <a:ea typeface="+mn-ea"/>
            <a:cs typeface="+mn-cs"/>
          </a:endParaRPr>
        </a:p>
        <a:p>
          <a:r>
            <a:rPr kumimoji="1" lang="en-US" altLang="ja-JP" sz="1100">
              <a:effectLst/>
              <a:latin typeface="+mn-lt"/>
              <a:ea typeface="+mn-ea"/>
              <a:cs typeface="+mn-cs"/>
            </a:rPr>
            <a:t>  </a:t>
          </a:r>
          <a:r>
            <a:rPr kumimoji="1" lang="ja-JP" altLang="ja-JP" sz="1100">
              <a:effectLst/>
              <a:latin typeface="+mn-lt"/>
              <a:ea typeface="+mn-ea"/>
              <a:cs typeface="+mn-cs"/>
            </a:rPr>
            <a:t>ションに対する導入支援</a:t>
          </a:r>
          <a:endParaRPr kumimoji="1" lang="en-US" altLang="ja-JP" sz="1100">
            <a:effectLst/>
            <a:latin typeface="+mn-lt"/>
            <a:ea typeface="+mn-ea"/>
            <a:cs typeface="+mn-cs"/>
          </a:endParaRPr>
        </a:p>
        <a:p>
          <a:r>
            <a:rPr kumimoji="1" lang="ja-JP" altLang="ja-JP" sz="1100">
              <a:effectLst/>
              <a:latin typeface="+mn-lt"/>
              <a:ea typeface="+mn-ea"/>
              <a:cs typeface="+mn-cs"/>
            </a:rPr>
            <a:t> （補助割合：</a:t>
          </a:r>
          <a:r>
            <a:rPr kumimoji="1" lang="en-US" altLang="ja-JP" sz="1100">
              <a:effectLst/>
              <a:latin typeface="+mn-lt"/>
              <a:ea typeface="+mn-ea"/>
              <a:cs typeface="+mn-cs"/>
            </a:rPr>
            <a:t>3/4</a:t>
          </a:r>
          <a:r>
            <a:rPr kumimoji="1" lang="ja-JP" altLang="ja-JP" sz="1100">
              <a:effectLst/>
              <a:latin typeface="+mn-lt"/>
              <a:ea typeface="+mn-ea"/>
              <a:cs typeface="+mn-cs"/>
            </a:rPr>
            <a:t>）　</a:t>
          </a:r>
          <a:endParaRPr lang="ja-JP" altLang="ja-JP">
            <a:effectLst/>
          </a:endParaRPr>
        </a:p>
        <a:p>
          <a:r>
            <a:rPr lang="ja-JP" altLang="ja-JP" sz="1100" b="0" i="0">
              <a:effectLst/>
              <a:latin typeface="+mn-lt"/>
              <a:ea typeface="+mn-ea"/>
              <a:cs typeface="+mn-cs"/>
            </a:rPr>
            <a:t>・燃料</a:t>
          </a:r>
          <a:r>
            <a:rPr lang="ja-JP" altLang="en-US" sz="1100" b="0" i="0">
              <a:effectLst/>
              <a:latin typeface="+mn-lt"/>
              <a:ea typeface="+mn-ea"/>
              <a:cs typeface="+mn-cs"/>
            </a:rPr>
            <a:t>電池</a:t>
          </a:r>
          <a:r>
            <a:rPr lang="ja-JP" altLang="ja-JP" sz="1100" b="0" i="0">
              <a:effectLst/>
              <a:latin typeface="+mn-lt"/>
              <a:ea typeface="+mn-ea"/>
              <a:cs typeface="+mn-cs"/>
            </a:rPr>
            <a:t>フォークリフトの導入支援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エンジン車</a:t>
          </a:r>
          <a:r>
            <a:rPr lang="ja-JP" altLang="ja-JP" sz="1100" b="0" i="0">
              <a:effectLst/>
              <a:latin typeface="+mn-lt"/>
              <a:ea typeface="+mn-ea"/>
              <a:cs typeface="+mn-cs"/>
            </a:rPr>
            <a:t>との差額の</a:t>
          </a:r>
          <a:r>
            <a:rPr lang="en-US" altLang="ja-JP" sz="1100" b="0" i="0">
              <a:effectLst/>
              <a:latin typeface="+mn-lt"/>
              <a:ea typeface="+mn-ea"/>
              <a:cs typeface="+mn-cs"/>
            </a:rPr>
            <a:t>1/2</a:t>
          </a:r>
          <a:r>
            <a:rPr lang="ja-JP" altLang="ja-JP" sz="1100" b="0" i="0">
              <a:effectLst/>
              <a:latin typeface="+mn-lt"/>
              <a:ea typeface="+mn-ea"/>
              <a:cs typeface="+mn-cs"/>
            </a:rPr>
            <a:t>）</a:t>
          </a:r>
          <a:endParaRPr lang="en-US" altLang="ja-JP" sz="1100" b="0" i="0">
            <a:effectLst/>
            <a:latin typeface="+mn-lt"/>
            <a:ea typeface="+mn-ea"/>
            <a:cs typeface="+mn-cs"/>
          </a:endParaRPr>
        </a:p>
        <a:p>
          <a:r>
            <a:rPr lang="ja-JP" altLang="ja-JP" sz="1100" b="0" i="0">
              <a:effectLst/>
              <a:latin typeface="+mn-lt"/>
              <a:ea typeface="+mn-ea"/>
              <a:cs typeface="+mn-cs"/>
            </a:rPr>
            <a:t>・燃料電池</a:t>
          </a:r>
          <a:r>
            <a:rPr lang="ja-JP" altLang="en-US" sz="1100" b="0" i="0">
              <a:effectLst/>
              <a:latin typeface="+mn-lt"/>
              <a:ea typeface="+mn-ea"/>
              <a:cs typeface="+mn-cs"/>
            </a:rPr>
            <a:t>バス</a:t>
          </a:r>
          <a:r>
            <a:rPr lang="ja-JP" altLang="ja-JP" sz="1100" b="0" i="0">
              <a:effectLst/>
              <a:latin typeface="+mn-lt"/>
              <a:ea typeface="+mn-ea"/>
              <a:cs typeface="+mn-cs"/>
            </a:rPr>
            <a:t>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車両本体価格</a:t>
          </a:r>
          <a:r>
            <a:rPr lang="ja-JP" altLang="ja-JP" sz="1100" b="0" i="0">
              <a:effectLst/>
              <a:latin typeface="+mn-lt"/>
              <a:ea typeface="+mn-ea"/>
              <a:cs typeface="+mn-cs"/>
            </a:rPr>
            <a:t>の差額の</a:t>
          </a:r>
          <a:r>
            <a:rPr lang="en-US" altLang="ja-JP" sz="1100" b="0" i="0">
              <a:effectLst/>
              <a:latin typeface="+mn-lt"/>
              <a:ea typeface="+mn-ea"/>
              <a:cs typeface="+mn-cs"/>
            </a:rPr>
            <a:t>1/3</a:t>
          </a:r>
          <a:r>
            <a:rPr lang="ja-JP" altLang="ja-JP" sz="1100" b="0" i="0">
              <a:effectLst/>
              <a:latin typeface="+mn-lt"/>
              <a:ea typeface="+mn-ea"/>
              <a:cs typeface="+mn-cs"/>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oneCellAnchor>
    <xdr:from>
      <xdr:col>8</xdr:col>
      <xdr:colOff>147380</xdr:colOff>
      <xdr:row>752</xdr:row>
      <xdr:rowOff>310900</xdr:rowOff>
    </xdr:from>
    <xdr:ext cx="1172116" cy="275717"/>
    <xdr:sp macro="" textlink="">
      <xdr:nvSpPr>
        <xdr:cNvPr id="6" name="テキスト ボックス 5"/>
        <xdr:cNvSpPr txBox="1"/>
      </xdr:nvSpPr>
      <xdr:spPr>
        <a:xfrm>
          <a:off x="1747580" y="48983650"/>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9</xdr:col>
      <xdr:colOff>20617</xdr:colOff>
      <xdr:row>753</xdr:row>
      <xdr:rowOff>325791</xdr:rowOff>
    </xdr:from>
    <xdr:ext cx="2476500" cy="820188"/>
    <xdr:sp macro="" textlink="">
      <xdr:nvSpPr>
        <xdr:cNvPr id="7" name="正方形/長方形 6"/>
        <xdr:cNvSpPr/>
      </xdr:nvSpPr>
      <xdr:spPr>
        <a:xfrm>
          <a:off x="1820842" y="49350966"/>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9</xdr:col>
      <xdr:colOff>46182</xdr:colOff>
      <xdr:row>745</xdr:row>
      <xdr:rowOff>-1</xdr:rowOff>
    </xdr:from>
    <xdr:ext cx="2817091" cy="820188"/>
    <xdr:sp macro="" textlink="">
      <xdr:nvSpPr>
        <xdr:cNvPr id="8" name="正方形/長方形 7"/>
        <xdr:cNvSpPr/>
      </xdr:nvSpPr>
      <xdr:spPr>
        <a:xfrm>
          <a:off x="1846407" y="46205774"/>
          <a:ext cx="2817091"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（一社）環境技術普及促進協会</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（執行団体）</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1,171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10</xdr:col>
      <xdr:colOff>98795</xdr:colOff>
      <xdr:row>747</xdr:row>
      <xdr:rowOff>279401</xdr:rowOff>
    </xdr:from>
    <xdr:to>
      <xdr:col>10</xdr:col>
      <xdr:colOff>98795</xdr:colOff>
      <xdr:row>752</xdr:row>
      <xdr:rowOff>238472</xdr:rowOff>
    </xdr:to>
    <xdr:cxnSp macro="">
      <xdr:nvCxnSpPr>
        <xdr:cNvPr id="9" name="直線コネクタ 8"/>
        <xdr:cNvCxnSpPr/>
      </xdr:nvCxnSpPr>
      <xdr:spPr>
        <a:xfrm>
          <a:off x="1867724" y="51891294"/>
          <a:ext cx="0" cy="1727999"/>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8</xdr:col>
      <xdr:colOff>136495</xdr:colOff>
      <xdr:row>744</xdr:row>
      <xdr:rowOff>71582</xdr:rowOff>
    </xdr:from>
    <xdr:ext cx="1313180" cy="275717"/>
    <xdr:sp macro="" textlink="">
      <xdr:nvSpPr>
        <xdr:cNvPr id="10" name="テキスト ボックス 9"/>
        <xdr:cNvSpPr txBox="1"/>
      </xdr:nvSpPr>
      <xdr:spPr>
        <a:xfrm>
          <a:off x="1736695" y="45924932"/>
          <a:ext cx="131318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32</xdr:col>
      <xdr:colOff>36287</xdr:colOff>
      <xdr:row>740</xdr:row>
      <xdr:rowOff>9072</xdr:rowOff>
    </xdr:from>
    <xdr:to>
      <xdr:col>42</xdr:col>
      <xdr:colOff>30921</xdr:colOff>
      <xdr:row>741</xdr:row>
      <xdr:rowOff>187180</xdr:rowOff>
    </xdr:to>
    <xdr:sp macro="" textlink="">
      <xdr:nvSpPr>
        <xdr:cNvPr id="11" name="正方形/長方形 10"/>
        <xdr:cNvSpPr/>
      </xdr:nvSpPr>
      <xdr:spPr>
        <a:xfrm>
          <a:off x="6437087" y="44452722"/>
          <a:ext cx="1994884" cy="53053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からの繰越）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667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172359</xdr:colOff>
      <xdr:row>741</xdr:row>
      <xdr:rowOff>331106</xdr:rowOff>
    </xdr:from>
    <xdr:to>
      <xdr:col>34</xdr:col>
      <xdr:colOff>172359</xdr:colOff>
      <xdr:row>743</xdr:row>
      <xdr:rowOff>335290</xdr:rowOff>
    </xdr:to>
    <xdr:cxnSp macro="">
      <xdr:nvCxnSpPr>
        <xdr:cNvPr id="12" name="直線コネクタ 11"/>
        <xdr:cNvCxnSpPr/>
      </xdr:nvCxnSpPr>
      <xdr:spPr>
        <a:xfrm>
          <a:off x="6186716" y="49820285"/>
          <a:ext cx="0" cy="711755"/>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32</xdr:col>
      <xdr:colOff>40823</xdr:colOff>
      <xdr:row>745</xdr:row>
      <xdr:rowOff>0</xdr:rowOff>
    </xdr:from>
    <xdr:ext cx="2476500" cy="820188"/>
    <xdr:sp macro="" textlink="">
      <xdr:nvSpPr>
        <xdr:cNvPr id="13" name="正方形/長方形 12"/>
        <xdr:cNvSpPr/>
      </xdr:nvSpPr>
      <xdr:spPr>
        <a:xfrm>
          <a:off x="5701394" y="50904321"/>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ja-JP" sz="1100" b="0" i="0" baseline="0">
              <a:effectLst/>
              <a:latin typeface="+mn-lt"/>
              <a:ea typeface="+mn-ea"/>
              <a:cs typeface="+mn-cs"/>
            </a:rPr>
            <a:t>（一社）</a:t>
          </a:r>
          <a:r>
            <a:rPr kumimoji="1" lang="ja-JP" altLang="en-US" sz="1100" b="0" i="0" baseline="0">
              <a:effectLst/>
              <a:latin typeface="+mn-lt"/>
              <a:ea typeface="+mn-ea"/>
              <a:cs typeface="+mn-cs"/>
            </a:rPr>
            <a:t>低炭素社会創出促進協会</a:t>
          </a:r>
          <a:endParaRPr lang="ja-JP" altLang="ja-JP">
            <a:effectLst/>
          </a:endParaRPr>
        </a:p>
        <a:p>
          <a:pPr algn="ctr" eaLnBrk="1" fontAlgn="auto" latinLnBrk="0" hangingPunct="1"/>
          <a:r>
            <a:rPr kumimoji="1" lang="ja-JP" altLang="ja-JP" sz="1100" b="0" i="0" baseline="0">
              <a:effectLst/>
              <a:latin typeface="+mn-lt"/>
              <a:ea typeface="+mn-ea"/>
              <a:cs typeface="+mn-cs"/>
            </a:rPr>
            <a:t>（執行団体）</a:t>
          </a:r>
          <a:endParaRPr lang="ja-JP" altLang="ja-JP">
            <a:effectLst/>
          </a:endParaRPr>
        </a:p>
        <a:p>
          <a:pPr algn="ctr" eaLnBrk="1" fontAlgn="auto" latinLnBrk="0" hangingPunct="1"/>
          <a:r>
            <a:rPr kumimoji="1" lang="en-US" altLang="ja-JP" sz="1100" b="0" i="0" baseline="0">
              <a:effectLst/>
              <a:latin typeface="+mn-lt"/>
              <a:ea typeface="+mn-ea"/>
              <a:cs typeface="+mn-cs"/>
            </a:rPr>
            <a:t>667</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33</xdr:col>
      <xdr:colOff>68039</xdr:colOff>
      <xdr:row>747</xdr:row>
      <xdr:rowOff>244928</xdr:rowOff>
    </xdr:from>
    <xdr:to>
      <xdr:col>33</xdr:col>
      <xdr:colOff>68039</xdr:colOff>
      <xdr:row>752</xdr:row>
      <xdr:rowOff>203999</xdr:rowOff>
    </xdr:to>
    <xdr:cxnSp macro="">
      <xdr:nvCxnSpPr>
        <xdr:cNvPr id="16" name="直線コネクタ 15"/>
        <xdr:cNvCxnSpPr/>
      </xdr:nvCxnSpPr>
      <xdr:spPr>
        <a:xfrm>
          <a:off x="5905503" y="51856821"/>
          <a:ext cx="0" cy="1727999"/>
        </a:xfrm>
        <a:prstGeom prst="line">
          <a:avLst/>
        </a:prstGeom>
        <a:noFill/>
        <a:ln w="9525" cap="flat" cmpd="sng" algn="ctr">
          <a:solidFill>
            <a:sysClr val="windowText" lastClr="000000">
              <a:shade val="95000"/>
              <a:satMod val="105000"/>
            </a:sysClr>
          </a:solidFill>
          <a:prstDash val="solid"/>
          <a:headEnd type="none" w="med" len="med"/>
          <a:tailEnd type="triangle" w="med" len="med"/>
        </a:ln>
        <a:effectLst/>
      </xdr:spPr>
    </xdr:cxnSp>
    <xdr:clientData/>
  </xdr:twoCellAnchor>
  <xdr:oneCellAnchor>
    <xdr:from>
      <xdr:col>31</xdr:col>
      <xdr:colOff>174378</xdr:colOff>
      <xdr:row>753</xdr:row>
      <xdr:rowOff>310824</xdr:rowOff>
    </xdr:from>
    <xdr:ext cx="2476500" cy="820188"/>
    <xdr:sp macro="" textlink="">
      <xdr:nvSpPr>
        <xdr:cNvPr id="17" name="正方形/長方形 16"/>
        <xdr:cNvSpPr/>
      </xdr:nvSpPr>
      <xdr:spPr>
        <a:xfrm>
          <a:off x="5658057" y="54045431"/>
          <a:ext cx="2476500" cy="82018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664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31</xdr:col>
      <xdr:colOff>81642</xdr:colOff>
      <xdr:row>753</xdr:row>
      <xdr:rowOff>0</xdr:rowOff>
    </xdr:from>
    <xdr:ext cx="1172116" cy="275717"/>
    <xdr:sp macro="" textlink="">
      <xdr:nvSpPr>
        <xdr:cNvPr id="18" name="テキスト ボックス 17"/>
        <xdr:cNvSpPr txBox="1"/>
      </xdr:nvSpPr>
      <xdr:spPr>
        <a:xfrm>
          <a:off x="5565321" y="53734607"/>
          <a:ext cx="117211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31</xdr:col>
      <xdr:colOff>81643</xdr:colOff>
      <xdr:row>744</xdr:row>
      <xdr:rowOff>27214</xdr:rowOff>
    </xdr:from>
    <xdr:ext cx="1313180" cy="275717"/>
    <xdr:sp macro="" textlink="">
      <xdr:nvSpPr>
        <xdr:cNvPr id="19" name="テキスト ボックス 18"/>
        <xdr:cNvSpPr txBox="1"/>
      </xdr:nvSpPr>
      <xdr:spPr>
        <a:xfrm>
          <a:off x="5565322" y="50577750"/>
          <a:ext cx="131318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34</xdr:col>
      <xdr:colOff>27218</xdr:colOff>
      <xdr:row>747</xdr:row>
      <xdr:rowOff>285751</xdr:rowOff>
    </xdr:from>
    <xdr:to>
      <xdr:col>49</xdr:col>
      <xdr:colOff>353789</xdr:colOff>
      <xdr:row>752</xdr:row>
      <xdr:rowOff>170297</xdr:rowOff>
    </xdr:to>
    <xdr:sp macro="" textlink="">
      <xdr:nvSpPr>
        <xdr:cNvPr id="20" name="大かっこ 19"/>
        <xdr:cNvSpPr/>
      </xdr:nvSpPr>
      <xdr:spPr>
        <a:xfrm>
          <a:off x="6041575" y="51897644"/>
          <a:ext cx="2979964" cy="1653474"/>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kumimoji="1" lang="ja-JP" altLang="ja-JP" sz="1100">
              <a:effectLst/>
              <a:latin typeface="+mn-lt"/>
              <a:ea typeface="+mn-ea"/>
              <a:cs typeface="+mn-cs"/>
            </a:rPr>
            <a:t>＜業務内容＞</a:t>
          </a:r>
          <a:endParaRPr lang="ja-JP" altLang="ja-JP">
            <a:effectLst/>
          </a:endParaRPr>
        </a:p>
        <a:p>
          <a:r>
            <a:rPr kumimoji="1" lang="ja-JP" altLang="ja-JP" sz="1100">
              <a:effectLst/>
              <a:latin typeface="+mn-lt"/>
              <a:ea typeface="+mn-ea"/>
              <a:cs typeface="+mn-cs"/>
            </a:rPr>
            <a:t>・再生可能エネルギー由来の水素ステー</a:t>
          </a:r>
          <a:endParaRPr kumimoji="1" lang="en-US" altLang="ja-JP" sz="1100">
            <a:effectLst/>
            <a:latin typeface="+mn-lt"/>
            <a:ea typeface="+mn-ea"/>
            <a:cs typeface="+mn-cs"/>
          </a:endParaRPr>
        </a:p>
        <a:p>
          <a:r>
            <a:rPr kumimoji="1" lang="en-US" altLang="ja-JP" sz="1100">
              <a:effectLst/>
              <a:latin typeface="+mn-lt"/>
              <a:ea typeface="+mn-ea"/>
              <a:cs typeface="+mn-cs"/>
            </a:rPr>
            <a:t>   </a:t>
          </a:r>
          <a:r>
            <a:rPr kumimoji="1" lang="ja-JP" altLang="ja-JP" sz="1100">
              <a:effectLst/>
              <a:latin typeface="+mn-lt"/>
              <a:ea typeface="+mn-ea"/>
              <a:cs typeface="+mn-cs"/>
            </a:rPr>
            <a:t>ションに対する導入支援</a:t>
          </a:r>
          <a:endParaRPr kumimoji="1" lang="en-US" altLang="ja-JP" sz="1100">
            <a:effectLst/>
            <a:latin typeface="+mn-lt"/>
            <a:ea typeface="+mn-ea"/>
            <a:cs typeface="+mn-cs"/>
          </a:endParaRPr>
        </a:p>
        <a:p>
          <a:r>
            <a:rPr kumimoji="1" lang="en-US" altLang="ja-JP" sz="1100" baseline="0">
              <a:effectLst/>
              <a:latin typeface="+mn-lt"/>
              <a:ea typeface="+mn-ea"/>
              <a:cs typeface="+mn-cs"/>
            </a:rPr>
            <a:t>  </a:t>
          </a:r>
          <a:r>
            <a:rPr kumimoji="1" lang="ja-JP" altLang="ja-JP" sz="1100">
              <a:effectLst/>
              <a:latin typeface="+mn-lt"/>
              <a:ea typeface="+mn-ea"/>
              <a:cs typeface="+mn-cs"/>
            </a:rPr>
            <a:t>（補助割合：</a:t>
          </a:r>
          <a:r>
            <a:rPr kumimoji="1" lang="en-US" altLang="ja-JP" sz="1100">
              <a:effectLst/>
              <a:latin typeface="+mn-lt"/>
              <a:ea typeface="+mn-ea"/>
              <a:cs typeface="+mn-cs"/>
            </a:rPr>
            <a:t>3/4</a:t>
          </a:r>
          <a:r>
            <a:rPr kumimoji="1" lang="ja-JP" altLang="en-US" sz="1100">
              <a:effectLst/>
              <a:latin typeface="+mn-lt"/>
              <a:ea typeface="+mn-ea"/>
              <a:cs typeface="+mn-cs"/>
            </a:rPr>
            <a:t>、</a:t>
          </a:r>
          <a:r>
            <a:rPr kumimoji="1" lang="en-US" altLang="ja-JP" sz="1100">
              <a:effectLst/>
              <a:latin typeface="+mn-lt"/>
              <a:ea typeface="+mn-ea"/>
              <a:cs typeface="+mn-cs"/>
            </a:rPr>
            <a:t>1/2</a:t>
          </a:r>
          <a:r>
            <a:rPr kumimoji="1" lang="ja-JP" altLang="ja-JP" sz="1100">
              <a:effectLst/>
              <a:latin typeface="+mn-lt"/>
              <a:ea typeface="+mn-ea"/>
              <a:cs typeface="+mn-cs"/>
            </a:rPr>
            <a:t>）　</a:t>
          </a:r>
          <a:endParaRPr lang="ja-JP" altLang="ja-JP">
            <a:effectLst/>
          </a:endParaRPr>
        </a:p>
        <a:p>
          <a:r>
            <a:rPr lang="ja-JP" altLang="ja-JP" sz="1100" b="0" i="0">
              <a:effectLst/>
              <a:latin typeface="+mn-lt"/>
              <a:ea typeface="+mn-ea"/>
              <a:cs typeface="+mn-cs"/>
            </a:rPr>
            <a:t>・燃料</a:t>
          </a:r>
          <a:r>
            <a:rPr lang="ja-JP" altLang="en-US" sz="1100" b="0" i="0">
              <a:effectLst/>
              <a:latin typeface="+mn-lt"/>
              <a:ea typeface="+mn-ea"/>
              <a:cs typeface="+mn-cs"/>
            </a:rPr>
            <a:t>電池</a:t>
          </a:r>
          <a:r>
            <a:rPr lang="ja-JP" altLang="ja-JP" sz="1100" b="0" i="0">
              <a:effectLst/>
              <a:latin typeface="+mn-lt"/>
              <a:ea typeface="+mn-ea"/>
              <a:cs typeface="+mn-cs"/>
            </a:rPr>
            <a:t>フォークリフトの導入支援</a:t>
          </a:r>
          <a:endParaRPr lang="en-US" altLang="ja-JP" sz="1100" b="0" i="0">
            <a:effectLst/>
            <a:latin typeface="+mn-lt"/>
            <a:ea typeface="+mn-ea"/>
            <a:cs typeface="+mn-cs"/>
          </a:endParaRPr>
        </a:p>
        <a:p>
          <a:r>
            <a:rPr lang="en-US" altLang="ja-JP" sz="1100" b="0" i="0" baseline="0">
              <a:effectLst/>
              <a:latin typeface="+mn-lt"/>
              <a:ea typeface="+mn-ea"/>
              <a:cs typeface="+mn-cs"/>
            </a:rPr>
            <a:t>  </a:t>
          </a:r>
          <a:r>
            <a:rPr lang="ja-JP" altLang="ja-JP" sz="1100" b="0" i="0">
              <a:effectLst/>
              <a:latin typeface="+mn-lt"/>
              <a:ea typeface="+mn-ea"/>
              <a:cs typeface="+mn-cs"/>
            </a:rPr>
            <a:t>（補助割合：</a:t>
          </a:r>
          <a:r>
            <a:rPr lang="ja-JP" altLang="en-US" sz="1100" b="0" i="0">
              <a:effectLst/>
              <a:latin typeface="+mn-lt"/>
              <a:ea typeface="+mn-ea"/>
              <a:cs typeface="+mn-cs"/>
            </a:rPr>
            <a:t>エンジン車</a:t>
          </a:r>
          <a:r>
            <a:rPr lang="ja-JP" altLang="ja-JP" sz="1100" b="0" i="0">
              <a:effectLst/>
              <a:latin typeface="+mn-lt"/>
              <a:ea typeface="+mn-ea"/>
              <a:cs typeface="+mn-cs"/>
            </a:rPr>
            <a:t>との差額の</a:t>
          </a:r>
          <a:r>
            <a:rPr lang="en-US" altLang="ja-JP" sz="1100" b="0" i="0">
              <a:effectLst/>
              <a:latin typeface="+mn-lt"/>
              <a:ea typeface="+mn-ea"/>
              <a:cs typeface="+mn-cs"/>
            </a:rPr>
            <a:t>1/2</a:t>
          </a:r>
          <a:r>
            <a:rPr lang="ja-JP" altLang="ja-JP" sz="1100" b="0" i="0">
              <a:effectLst/>
              <a:latin typeface="+mn-lt"/>
              <a:ea typeface="+mn-ea"/>
              <a:cs typeface="+mn-cs"/>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lang="ja-JP" altLang="ja-JP">
            <a:effectLst/>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85" zoomScaleNormal="75" zoomScaleSheetLayoutView="85" zoomScalePageLayoutView="85" workbookViewId="0">
      <selection activeCell="G6" sqref="G6:AX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v>
      </c>
      <c r="AT2" s="220"/>
      <c r="AU2" s="220"/>
      <c r="AV2" s="52" t="str">
        <f>IF(AW2="", "", "-")</f>
        <v/>
      </c>
      <c r="AW2" s="396"/>
      <c r="AX2" s="396"/>
    </row>
    <row r="3" spans="1:50" ht="21" customHeight="1" thickBot="1" x14ac:dyDescent="0.25">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567</v>
      </c>
      <c r="AK3" s="529"/>
      <c r="AL3" s="529"/>
      <c r="AM3" s="529"/>
      <c r="AN3" s="529"/>
      <c r="AO3" s="529"/>
      <c r="AP3" s="529"/>
      <c r="AQ3" s="529"/>
      <c r="AR3" s="529"/>
      <c r="AS3" s="529"/>
      <c r="AT3" s="529"/>
      <c r="AU3" s="529"/>
      <c r="AV3" s="529"/>
      <c r="AW3" s="529"/>
      <c r="AX3" s="24" t="s">
        <v>65</v>
      </c>
    </row>
    <row r="4" spans="1:50" ht="24.75" customHeight="1" x14ac:dyDescent="0.2">
      <c r="A4" s="723" t="s">
        <v>25</v>
      </c>
      <c r="B4" s="724"/>
      <c r="C4" s="724"/>
      <c r="D4" s="724"/>
      <c r="E4" s="724"/>
      <c r="F4" s="724"/>
      <c r="G4" s="699" t="s">
        <v>685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61" t="s">
        <v>73</v>
      </c>
      <c r="H5" s="562"/>
      <c r="I5" s="562"/>
      <c r="J5" s="562"/>
      <c r="K5" s="562"/>
      <c r="L5" s="562"/>
      <c r="M5" s="563" t="s">
        <v>66</v>
      </c>
      <c r="N5" s="564"/>
      <c r="O5" s="564"/>
      <c r="P5" s="564"/>
      <c r="Q5" s="564"/>
      <c r="R5" s="565"/>
      <c r="S5" s="566" t="s">
        <v>81</v>
      </c>
      <c r="T5" s="562"/>
      <c r="U5" s="562"/>
      <c r="V5" s="562"/>
      <c r="W5" s="562"/>
      <c r="X5" s="567"/>
      <c r="Y5" s="715" t="s">
        <v>3</v>
      </c>
      <c r="Z5" s="716"/>
      <c r="AA5" s="716"/>
      <c r="AB5" s="716"/>
      <c r="AC5" s="716"/>
      <c r="AD5" s="717"/>
      <c r="AE5" s="718" t="s">
        <v>569</v>
      </c>
      <c r="AF5" s="718"/>
      <c r="AG5" s="718"/>
      <c r="AH5" s="718"/>
      <c r="AI5" s="718"/>
      <c r="AJ5" s="718"/>
      <c r="AK5" s="718"/>
      <c r="AL5" s="718"/>
      <c r="AM5" s="718"/>
      <c r="AN5" s="718"/>
      <c r="AO5" s="718"/>
      <c r="AP5" s="719"/>
      <c r="AQ5" s="720" t="s">
        <v>656</v>
      </c>
      <c r="AR5" s="721"/>
      <c r="AS5" s="721"/>
      <c r="AT5" s="721"/>
      <c r="AU5" s="721"/>
      <c r="AV5" s="721"/>
      <c r="AW5" s="721"/>
      <c r="AX5" s="722"/>
    </row>
    <row r="6" spans="1:50" ht="39" customHeight="1" x14ac:dyDescent="0.2">
      <c r="A6" s="725" t="s">
        <v>4</v>
      </c>
      <c r="B6" s="726"/>
      <c r="C6" s="726"/>
      <c r="D6" s="726"/>
      <c r="E6" s="726"/>
      <c r="F6" s="726"/>
      <c r="G6" s="879" t="str">
        <f>入力規則等!F39</f>
        <v>エネルギー対策特別会計エネルギー需給勘定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81.75" customHeight="1" x14ac:dyDescent="0.2">
      <c r="A7" s="828" t="s">
        <v>22</v>
      </c>
      <c r="B7" s="829"/>
      <c r="C7" s="829"/>
      <c r="D7" s="829"/>
      <c r="E7" s="829"/>
      <c r="F7" s="830"/>
      <c r="G7" s="831" t="s">
        <v>571</v>
      </c>
      <c r="H7" s="832"/>
      <c r="I7" s="832"/>
      <c r="J7" s="832"/>
      <c r="K7" s="832"/>
      <c r="L7" s="832"/>
      <c r="M7" s="832"/>
      <c r="N7" s="832"/>
      <c r="O7" s="832"/>
      <c r="P7" s="832"/>
      <c r="Q7" s="832"/>
      <c r="R7" s="832"/>
      <c r="S7" s="832"/>
      <c r="T7" s="832"/>
      <c r="U7" s="832"/>
      <c r="V7" s="832"/>
      <c r="W7" s="832"/>
      <c r="X7" s="833"/>
      <c r="Y7" s="394" t="s">
        <v>513</v>
      </c>
      <c r="Z7" s="296"/>
      <c r="AA7" s="296"/>
      <c r="AB7" s="296"/>
      <c r="AC7" s="296"/>
      <c r="AD7" s="395"/>
      <c r="AE7" s="382" t="s">
        <v>677</v>
      </c>
      <c r="AF7" s="383"/>
      <c r="AG7" s="383"/>
      <c r="AH7" s="383"/>
      <c r="AI7" s="383"/>
      <c r="AJ7" s="383"/>
      <c r="AK7" s="383"/>
      <c r="AL7" s="383"/>
      <c r="AM7" s="383"/>
      <c r="AN7" s="383"/>
      <c r="AO7" s="383"/>
      <c r="AP7" s="383"/>
      <c r="AQ7" s="383"/>
      <c r="AR7" s="383"/>
      <c r="AS7" s="383"/>
      <c r="AT7" s="383"/>
      <c r="AU7" s="383"/>
      <c r="AV7" s="383"/>
      <c r="AW7" s="383"/>
      <c r="AX7" s="384"/>
    </row>
    <row r="8" spans="1:50" ht="36.75" customHeight="1" x14ac:dyDescent="0.2">
      <c r="A8" s="828" t="s">
        <v>378</v>
      </c>
      <c r="B8" s="829"/>
      <c r="C8" s="829"/>
      <c r="D8" s="829"/>
      <c r="E8" s="829"/>
      <c r="F8" s="830"/>
      <c r="G8" s="223" t="str">
        <f>入力規則等!A28</f>
        <v>地球温暖化対策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38" t="str">
        <f>入力規則等!K13</f>
        <v>エネルギー対策</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2">
      <c r="A9" s="145" t="s">
        <v>23</v>
      </c>
      <c r="B9" s="146"/>
      <c r="C9" s="146"/>
      <c r="D9" s="146"/>
      <c r="E9" s="146"/>
      <c r="F9" s="146"/>
      <c r="G9" s="575" t="s">
        <v>680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7.5" customHeight="1" x14ac:dyDescent="0.2">
      <c r="A10" s="740" t="s">
        <v>30</v>
      </c>
      <c r="B10" s="741"/>
      <c r="C10" s="741"/>
      <c r="D10" s="741"/>
      <c r="E10" s="741"/>
      <c r="F10" s="741"/>
      <c r="G10" s="672" t="s">
        <v>679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2"/>
    </row>
    <row r="13" spans="1:50" ht="21" customHeight="1" x14ac:dyDescent="0.2">
      <c r="A13" s="142"/>
      <c r="B13" s="143"/>
      <c r="C13" s="143"/>
      <c r="D13" s="143"/>
      <c r="E13" s="143"/>
      <c r="F13" s="144"/>
      <c r="G13" s="743" t="s">
        <v>6</v>
      </c>
      <c r="H13" s="744"/>
      <c r="I13" s="638" t="s">
        <v>7</v>
      </c>
      <c r="J13" s="639"/>
      <c r="K13" s="639"/>
      <c r="L13" s="639"/>
      <c r="M13" s="639"/>
      <c r="N13" s="639"/>
      <c r="O13" s="640"/>
      <c r="P13" s="108">
        <v>3000</v>
      </c>
      <c r="Q13" s="109"/>
      <c r="R13" s="109"/>
      <c r="S13" s="109"/>
      <c r="T13" s="109"/>
      <c r="U13" s="109"/>
      <c r="V13" s="110"/>
      <c r="W13" s="108">
        <v>1000</v>
      </c>
      <c r="X13" s="109"/>
      <c r="Y13" s="109"/>
      <c r="Z13" s="109"/>
      <c r="AA13" s="109"/>
      <c r="AB13" s="109"/>
      <c r="AC13" s="110"/>
      <c r="AD13" s="108">
        <v>2570</v>
      </c>
      <c r="AE13" s="109"/>
      <c r="AF13" s="109"/>
      <c r="AG13" s="109"/>
      <c r="AH13" s="109"/>
      <c r="AI13" s="109"/>
      <c r="AJ13" s="110"/>
      <c r="AK13" s="108">
        <v>2570</v>
      </c>
      <c r="AL13" s="109"/>
      <c r="AM13" s="109"/>
      <c r="AN13" s="109"/>
      <c r="AO13" s="109"/>
      <c r="AP13" s="109"/>
      <c r="AQ13" s="110"/>
      <c r="AR13" s="105"/>
      <c r="AS13" s="106"/>
      <c r="AT13" s="106"/>
      <c r="AU13" s="106"/>
      <c r="AV13" s="106"/>
      <c r="AW13" s="106"/>
      <c r="AX13" s="393"/>
    </row>
    <row r="14" spans="1:50" ht="21" customHeight="1" x14ac:dyDescent="0.2">
      <c r="A14" s="142"/>
      <c r="B14" s="143"/>
      <c r="C14" s="143"/>
      <c r="D14" s="143"/>
      <c r="E14" s="143"/>
      <c r="F14" s="144"/>
      <c r="G14" s="745"/>
      <c r="H14" s="746"/>
      <c r="I14" s="578" t="s">
        <v>8</v>
      </c>
      <c r="J14" s="632"/>
      <c r="K14" s="632"/>
      <c r="L14" s="632"/>
      <c r="M14" s="632"/>
      <c r="N14" s="632"/>
      <c r="O14" s="633"/>
      <c r="P14" s="108" t="s">
        <v>572</v>
      </c>
      <c r="Q14" s="109"/>
      <c r="R14" s="109"/>
      <c r="S14" s="109"/>
      <c r="T14" s="109"/>
      <c r="U14" s="109"/>
      <c r="V14" s="110"/>
      <c r="W14" s="108" t="s">
        <v>572</v>
      </c>
      <c r="X14" s="109"/>
      <c r="Y14" s="109"/>
      <c r="Z14" s="109"/>
      <c r="AA14" s="109"/>
      <c r="AB14" s="109"/>
      <c r="AC14" s="110"/>
      <c r="AD14" s="108" t="s">
        <v>572</v>
      </c>
      <c r="AE14" s="109"/>
      <c r="AF14" s="109"/>
      <c r="AG14" s="109"/>
      <c r="AH14" s="109"/>
      <c r="AI14" s="109"/>
      <c r="AJ14" s="110"/>
      <c r="AK14" s="108" t="s">
        <v>572</v>
      </c>
      <c r="AL14" s="109"/>
      <c r="AM14" s="109"/>
      <c r="AN14" s="109"/>
      <c r="AO14" s="109"/>
      <c r="AP14" s="109"/>
      <c r="AQ14" s="110"/>
      <c r="AR14" s="665"/>
      <c r="AS14" s="665"/>
      <c r="AT14" s="665"/>
      <c r="AU14" s="665"/>
      <c r="AV14" s="665"/>
      <c r="AW14" s="665"/>
      <c r="AX14" s="666"/>
    </row>
    <row r="15" spans="1:50" ht="21" customHeight="1" x14ac:dyDescent="0.2">
      <c r="A15" s="142"/>
      <c r="B15" s="143"/>
      <c r="C15" s="143"/>
      <c r="D15" s="143"/>
      <c r="E15" s="143"/>
      <c r="F15" s="144"/>
      <c r="G15" s="745"/>
      <c r="H15" s="746"/>
      <c r="I15" s="578" t="s">
        <v>51</v>
      </c>
      <c r="J15" s="579"/>
      <c r="K15" s="579"/>
      <c r="L15" s="579"/>
      <c r="M15" s="579"/>
      <c r="N15" s="579"/>
      <c r="O15" s="580"/>
      <c r="P15" s="108">
        <v>324</v>
      </c>
      <c r="Q15" s="109"/>
      <c r="R15" s="109"/>
      <c r="S15" s="109"/>
      <c r="T15" s="109"/>
      <c r="U15" s="109"/>
      <c r="V15" s="110"/>
      <c r="W15" s="108">
        <v>1147</v>
      </c>
      <c r="X15" s="109"/>
      <c r="Y15" s="109"/>
      <c r="Z15" s="109"/>
      <c r="AA15" s="109"/>
      <c r="AB15" s="109"/>
      <c r="AC15" s="110"/>
      <c r="AD15" s="108">
        <v>678</v>
      </c>
      <c r="AE15" s="109"/>
      <c r="AF15" s="109"/>
      <c r="AG15" s="109"/>
      <c r="AH15" s="109"/>
      <c r="AI15" s="109"/>
      <c r="AJ15" s="110"/>
      <c r="AK15" s="108">
        <v>1298</v>
      </c>
      <c r="AL15" s="109"/>
      <c r="AM15" s="109"/>
      <c r="AN15" s="109"/>
      <c r="AO15" s="109"/>
      <c r="AP15" s="109"/>
      <c r="AQ15" s="110"/>
      <c r="AR15" s="108"/>
      <c r="AS15" s="109"/>
      <c r="AT15" s="109"/>
      <c r="AU15" s="109"/>
      <c r="AV15" s="109"/>
      <c r="AW15" s="109"/>
      <c r="AX15" s="631"/>
    </row>
    <row r="16" spans="1:50" ht="21" customHeight="1" x14ac:dyDescent="0.2">
      <c r="A16" s="142"/>
      <c r="B16" s="143"/>
      <c r="C16" s="143"/>
      <c r="D16" s="143"/>
      <c r="E16" s="143"/>
      <c r="F16" s="144"/>
      <c r="G16" s="745"/>
      <c r="H16" s="746"/>
      <c r="I16" s="578" t="s">
        <v>52</v>
      </c>
      <c r="J16" s="579"/>
      <c r="K16" s="579"/>
      <c r="L16" s="579"/>
      <c r="M16" s="579"/>
      <c r="N16" s="579"/>
      <c r="O16" s="580"/>
      <c r="P16" s="108">
        <v>-1147</v>
      </c>
      <c r="Q16" s="109"/>
      <c r="R16" s="109"/>
      <c r="S16" s="109"/>
      <c r="T16" s="109"/>
      <c r="U16" s="109"/>
      <c r="V16" s="110"/>
      <c r="W16" s="108">
        <v>-678</v>
      </c>
      <c r="X16" s="109"/>
      <c r="Y16" s="109"/>
      <c r="Z16" s="109"/>
      <c r="AA16" s="109"/>
      <c r="AB16" s="109"/>
      <c r="AC16" s="110"/>
      <c r="AD16" s="108">
        <v>-1298</v>
      </c>
      <c r="AE16" s="109"/>
      <c r="AF16" s="109"/>
      <c r="AG16" s="109"/>
      <c r="AH16" s="109"/>
      <c r="AI16" s="109"/>
      <c r="AJ16" s="110"/>
      <c r="AK16" s="108" t="s">
        <v>572</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5"/>
      <c r="H17" s="746"/>
      <c r="I17" s="578" t="s">
        <v>50</v>
      </c>
      <c r="J17" s="632"/>
      <c r="K17" s="632"/>
      <c r="L17" s="632"/>
      <c r="M17" s="632"/>
      <c r="N17" s="632"/>
      <c r="O17" s="633"/>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1"/>
      <c r="AS17" s="391"/>
      <c r="AT17" s="391"/>
      <c r="AU17" s="391"/>
      <c r="AV17" s="391"/>
      <c r="AW17" s="391"/>
      <c r="AX17" s="392"/>
    </row>
    <row r="18" spans="1:50" ht="24.75" customHeight="1" x14ac:dyDescent="0.2">
      <c r="A18" s="142"/>
      <c r="B18" s="143"/>
      <c r="C18" s="143"/>
      <c r="D18" s="143"/>
      <c r="E18" s="143"/>
      <c r="F18" s="144"/>
      <c r="G18" s="747"/>
      <c r="H18" s="748"/>
      <c r="I18" s="735" t="s">
        <v>20</v>
      </c>
      <c r="J18" s="736"/>
      <c r="K18" s="736"/>
      <c r="L18" s="736"/>
      <c r="M18" s="736"/>
      <c r="N18" s="736"/>
      <c r="O18" s="737"/>
      <c r="P18" s="114">
        <f>SUM(P13:V17)</f>
        <v>2177</v>
      </c>
      <c r="Q18" s="115"/>
      <c r="R18" s="115"/>
      <c r="S18" s="115"/>
      <c r="T18" s="115"/>
      <c r="U18" s="115"/>
      <c r="V18" s="116"/>
      <c r="W18" s="114">
        <f>SUM(W13:AC17)</f>
        <v>1469</v>
      </c>
      <c r="X18" s="115"/>
      <c r="Y18" s="115"/>
      <c r="Z18" s="115"/>
      <c r="AA18" s="115"/>
      <c r="AB18" s="115"/>
      <c r="AC18" s="116"/>
      <c r="AD18" s="114">
        <f>SUM(AD13:AJ17)</f>
        <v>1950</v>
      </c>
      <c r="AE18" s="115"/>
      <c r="AF18" s="115"/>
      <c r="AG18" s="115"/>
      <c r="AH18" s="115"/>
      <c r="AI18" s="115"/>
      <c r="AJ18" s="116"/>
      <c r="AK18" s="114">
        <f>SUM(AK13:AQ17)</f>
        <v>3868</v>
      </c>
      <c r="AL18" s="115"/>
      <c r="AM18" s="115"/>
      <c r="AN18" s="115"/>
      <c r="AO18" s="115"/>
      <c r="AP18" s="115"/>
      <c r="AQ18" s="116"/>
      <c r="AR18" s="114">
        <f>SUM(AR13:AX17)</f>
        <v>0</v>
      </c>
      <c r="AS18" s="115"/>
      <c r="AT18" s="115"/>
      <c r="AU18" s="115"/>
      <c r="AV18" s="115"/>
      <c r="AW18" s="115"/>
      <c r="AX18" s="541"/>
    </row>
    <row r="19" spans="1:50" ht="24.75" customHeight="1" x14ac:dyDescent="0.2">
      <c r="A19" s="142"/>
      <c r="B19" s="143"/>
      <c r="C19" s="143"/>
      <c r="D19" s="143"/>
      <c r="E19" s="143"/>
      <c r="F19" s="144"/>
      <c r="G19" s="539" t="s">
        <v>9</v>
      </c>
      <c r="H19" s="540"/>
      <c r="I19" s="540"/>
      <c r="J19" s="540"/>
      <c r="K19" s="540"/>
      <c r="L19" s="540"/>
      <c r="M19" s="540"/>
      <c r="N19" s="540"/>
      <c r="O19" s="540"/>
      <c r="P19" s="108">
        <v>659.89</v>
      </c>
      <c r="Q19" s="109"/>
      <c r="R19" s="109"/>
      <c r="S19" s="109"/>
      <c r="T19" s="109"/>
      <c r="U19" s="109"/>
      <c r="V19" s="110"/>
      <c r="W19" s="108">
        <v>1426.008</v>
      </c>
      <c r="X19" s="109"/>
      <c r="Y19" s="109"/>
      <c r="Z19" s="109"/>
      <c r="AA19" s="109"/>
      <c r="AB19" s="109"/>
      <c r="AC19" s="110"/>
      <c r="AD19" s="108">
        <v>1838</v>
      </c>
      <c r="AE19" s="109"/>
      <c r="AF19" s="109"/>
      <c r="AG19" s="109"/>
      <c r="AH19" s="109"/>
      <c r="AI19" s="109"/>
      <c r="AJ19" s="110"/>
      <c r="AK19" s="486"/>
      <c r="AL19" s="486"/>
      <c r="AM19" s="486"/>
      <c r="AN19" s="486"/>
      <c r="AO19" s="486"/>
      <c r="AP19" s="486"/>
      <c r="AQ19" s="486"/>
      <c r="AR19" s="486"/>
      <c r="AS19" s="486"/>
      <c r="AT19" s="486"/>
      <c r="AU19" s="486"/>
      <c r="AV19" s="486"/>
      <c r="AW19" s="486"/>
      <c r="AX19" s="542"/>
    </row>
    <row r="20" spans="1:50" ht="24.75" customHeight="1" x14ac:dyDescent="0.2">
      <c r="A20" s="142"/>
      <c r="B20" s="143"/>
      <c r="C20" s="143"/>
      <c r="D20" s="143"/>
      <c r="E20" s="143"/>
      <c r="F20" s="144"/>
      <c r="G20" s="539" t="s">
        <v>10</v>
      </c>
      <c r="H20" s="540"/>
      <c r="I20" s="540"/>
      <c r="J20" s="540"/>
      <c r="K20" s="540"/>
      <c r="L20" s="540"/>
      <c r="M20" s="540"/>
      <c r="N20" s="540"/>
      <c r="O20" s="540"/>
      <c r="P20" s="543">
        <f>IF(P18=0, "-", SUM(P19)/P18)</f>
        <v>0.30311897106109326</v>
      </c>
      <c r="Q20" s="543"/>
      <c r="R20" s="543"/>
      <c r="S20" s="543"/>
      <c r="T20" s="543"/>
      <c r="U20" s="543"/>
      <c r="V20" s="543"/>
      <c r="W20" s="543">
        <f t="shared" ref="W20" si="0">IF(W18=0, "-", SUM(W19)/W18)</f>
        <v>0.97073383253914225</v>
      </c>
      <c r="X20" s="543"/>
      <c r="Y20" s="543"/>
      <c r="Z20" s="543"/>
      <c r="AA20" s="543"/>
      <c r="AB20" s="543"/>
      <c r="AC20" s="543"/>
      <c r="AD20" s="543">
        <f t="shared" ref="AD20" si="1">IF(AD18=0, "-", SUM(AD19)/AD18)</f>
        <v>0.94256410256410261</v>
      </c>
      <c r="AE20" s="543"/>
      <c r="AF20" s="543"/>
      <c r="AG20" s="543"/>
      <c r="AH20" s="543"/>
      <c r="AI20" s="543"/>
      <c r="AJ20" s="543"/>
      <c r="AK20" s="486"/>
      <c r="AL20" s="486"/>
      <c r="AM20" s="486"/>
      <c r="AN20" s="486"/>
      <c r="AO20" s="486"/>
      <c r="AP20" s="486"/>
      <c r="AQ20" s="487"/>
      <c r="AR20" s="487"/>
      <c r="AS20" s="487"/>
      <c r="AT20" s="487"/>
      <c r="AU20" s="486"/>
      <c r="AV20" s="486"/>
      <c r="AW20" s="486"/>
      <c r="AX20" s="542"/>
    </row>
    <row r="21" spans="1:50" ht="25.5" customHeight="1" x14ac:dyDescent="0.2">
      <c r="A21" s="145"/>
      <c r="B21" s="146"/>
      <c r="C21" s="146"/>
      <c r="D21" s="146"/>
      <c r="E21" s="146"/>
      <c r="F21" s="147"/>
      <c r="G21" s="929" t="s">
        <v>476</v>
      </c>
      <c r="H21" s="930"/>
      <c r="I21" s="930"/>
      <c r="J21" s="930"/>
      <c r="K21" s="930"/>
      <c r="L21" s="930"/>
      <c r="M21" s="930"/>
      <c r="N21" s="930"/>
      <c r="O21" s="930"/>
      <c r="P21" s="543">
        <f>IF(P19=0, "-", SUM(P19)/SUM(P13,P14))</f>
        <v>0.21996333333333332</v>
      </c>
      <c r="Q21" s="543"/>
      <c r="R21" s="543"/>
      <c r="S21" s="543"/>
      <c r="T21" s="543"/>
      <c r="U21" s="543"/>
      <c r="V21" s="543"/>
      <c r="W21" s="543">
        <f t="shared" ref="W21" si="2">IF(W19=0, "-", SUM(W19)/SUM(W13,W14))</f>
        <v>1.4260079999999999</v>
      </c>
      <c r="X21" s="543"/>
      <c r="Y21" s="543"/>
      <c r="Z21" s="543"/>
      <c r="AA21" s="543"/>
      <c r="AB21" s="543"/>
      <c r="AC21" s="543"/>
      <c r="AD21" s="543">
        <f t="shared" ref="AD21" si="3">IF(AD19=0, "-", SUM(AD19)/SUM(AD13,AD14))</f>
        <v>0.7151750972762646</v>
      </c>
      <c r="AE21" s="543"/>
      <c r="AF21" s="543"/>
      <c r="AG21" s="543"/>
      <c r="AH21" s="543"/>
      <c r="AI21" s="543"/>
      <c r="AJ21" s="543"/>
      <c r="AK21" s="486"/>
      <c r="AL21" s="486"/>
      <c r="AM21" s="486"/>
      <c r="AN21" s="486"/>
      <c r="AO21" s="486"/>
      <c r="AP21" s="486"/>
      <c r="AQ21" s="487"/>
      <c r="AR21" s="487"/>
      <c r="AS21" s="487"/>
      <c r="AT21" s="487"/>
      <c r="AU21" s="486"/>
      <c r="AV21" s="486"/>
      <c r="AW21" s="486"/>
      <c r="AX21" s="542"/>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683</v>
      </c>
      <c r="H23" s="187"/>
      <c r="I23" s="187"/>
      <c r="J23" s="187"/>
      <c r="K23" s="187"/>
      <c r="L23" s="187"/>
      <c r="M23" s="187"/>
      <c r="N23" s="187"/>
      <c r="O23" s="188"/>
      <c r="P23" s="105">
        <v>2570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33"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1" hidden="1" customHeight="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v>2570</v>
      </c>
      <c r="Q29" s="228"/>
      <c r="R29" s="228"/>
      <c r="S29" s="228"/>
      <c r="T29" s="228"/>
      <c r="U29" s="228"/>
      <c r="V29" s="229"/>
      <c r="W29" s="227"/>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2" t="s">
        <v>471</v>
      </c>
      <c r="B30" s="513"/>
      <c r="C30" s="513"/>
      <c r="D30" s="513"/>
      <c r="E30" s="513"/>
      <c r="F30" s="514"/>
      <c r="G30" s="650" t="s">
        <v>265</v>
      </c>
      <c r="H30" s="389"/>
      <c r="I30" s="389"/>
      <c r="J30" s="389"/>
      <c r="K30" s="389"/>
      <c r="L30" s="389"/>
      <c r="M30" s="389"/>
      <c r="N30" s="389"/>
      <c r="O30" s="582"/>
      <c r="P30" s="581" t="s">
        <v>59</v>
      </c>
      <c r="Q30" s="389"/>
      <c r="R30" s="389"/>
      <c r="S30" s="389"/>
      <c r="T30" s="389"/>
      <c r="U30" s="389"/>
      <c r="V30" s="389"/>
      <c r="W30" s="389"/>
      <c r="X30" s="582"/>
      <c r="Y30" s="465"/>
      <c r="Z30" s="466"/>
      <c r="AA30" s="467"/>
      <c r="AB30" s="385" t="s">
        <v>11</v>
      </c>
      <c r="AC30" s="386"/>
      <c r="AD30" s="387"/>
      <c r="AE30" s="385" t="s">
        <v>533</v>
      </c>
      <c r="AF30" s="386"/>
      <c r="AG30" s="386"/>
      <c r="AH30" s="387"/>
      <c r="AI30" s="385" t="s">
        <v>530</v>
      </c>
      <c r="AJ30" s="386"/>
      <c r="AK30" s="386"/>
      <c r="AL30" s="387"/>
      <c r="AM30" s="388" t="s">
        <v>525</v>
      </c>
      <c r="AN30" s="388"/>
      <c r="AO30" s="388"/>
      <c r="AP30" s="385"/>
      <c r="AQ30" s="641" t="s">
        <v>354</v>
      </c>
      <c r="AR30" s="642"/>
      <c r="AS30" s="642"/>
      <c r="AT30" s="643"/>
      <c r="AU30" s="389" t="s">
        <v>253</v>
      </c>
      <c r="AV30" s="389"/>
      <c r="AW30" s="389"/>
      <c r="AX30" s="390"/>
    </row>
    <row r="31" spans="1:50" ht="18.75" customHeight="1" x14ac:dyDescent="0.2">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468"/>
      <c r="Z31" s="469"/>
      <c r="AA31" s="470"/>
      <c r="AB31" s="331"/>
      <c r="AC31" s="332"/>
      <c r="AD31" s="333"/>
      <c r="AE31" s="331"/>
      <c r="AF31" s="332"/>
      <c r="AG31" s="332"/>
      <c r="AH31" s="333"/>
      <c r="AI31" s="331"/>
      <c r="AJ31" s="332"/>
      <c r="AK31" s="332"/>
      <c r="AL31" s="333"/>
      <c r="AM31" s="375"/>
      <c r="AN31" s="375"/>
      <c r="AO31" s="375"/>
      <c r="AP31" s="331"/>
      <c r="AQ31" s="217">
        <v>32</v>
      </c>
      <c r="AR31" s="136"/>
      <c r="AS31" s="137" t="s">
        <v>355</v>
      </c>
      <c r="AT31" s="172"/>
      <c r="AU31" s="271">
        <v>42</v>
      </c>
      <c r="AV31" s="271"/>
      <c r="AW31" s="378" t="s">
        <v>300</v>
      </c>
      <c r="AX31" s="379"/>
    </row>
    <row r="32" spans="1:50" ht="23.25" customHeight="1" x14ac:dyDescent="0.2">
      <c r="A32" s="518"/>
      <c r="B32" s="516"/>
      <c r="C32" s="516"/>
      <c r="D32" s="516"/>
      <c r="E32" s="516"/>
      <c r="F32" s="517"/>
      <c r="G32" s="544" t="s">
        <v>688</v>
      </c>
      <c r="H32" s="545"/>
      <c r="I32" s="545"/>
      <c r="J32" s="545"/>
      <c r="K32" s="545"/>
      <c r="L32" s="545"/>
      <c r="M32" s="545"/>
      <c r="N32" s="545"/>
      <c r="O32" s="546"/>
      <c r="P32" s="161" t="s">
        <v>573</v>
      </c>
      <c r="Q32" s="161"/>
      <c r="R32" s="161"/>
      <c r="S32" s="161"/>
      <c r="T32" s="161"/>
      <c r="U32" s="161"/>
      <c r="V32" s="161"/>
      <c r="W32" s="161"/>
      <c r="X32" s="231"/>
      <c r="Y32" s="337" t="s">
        <v>12</v>
      </c>
      <c r="Z32" s="553"/>
      <c r="AA32" s="554"/>
      <c r="AB32" s="525" t="s">
        <v>574</v>
      </c>
      <c r="AC32" s="526"/>
      <c r="AD32" s="526"/>
      <c r="AE32" s="363">
        <v>245</v>
      </c>
      <c r="AF32" s="364"/>
      <c r="AG32" s="364"/>
      <c r="AH32" s="364"/>
      <c r="AI32" s="363">
        <v>755</v>
      </c>
      <c r="AJ32" s="364"/>
      <c r="AK32" s="364"/>
      <c r="AL32" s="364"/>
      <c r="AM32" s="363" t="s">
        <v>650</v>
      </c>
      <c r="AN32" s="364"/>
      <c r="AO32" s="364"/>
      <c r="AP32" s="364"/>
      <c r="AQ32" s="111" t="s">
        <v>647</v>
      </c>
      <c r="AR32" s="112"/>
      <c r="AS32" s="112"/>
      <c r="AT32" s="113"/>
      <c r="AU32" s="364" t="s">
        <v>646</v>
      </c>
      <c r="AV32" s="364"/>
      <c r="AW32" s="364"/>
      <c r="AX32" s="366"/>
    </row>
    <row r="33" spans="1:50" ht="23.25" customHeight="1" x14ac:dyDescent="0.2">
      <c r="A33" s="519"/>
      <c r="B33" s="520"/>
      <c r="C33" s="520"/>
      <c r="D33" s="520"/>
      <c r="E33" s="520"/>
      <c r="F33" s="521"/>
      <c r="G33" s="547"/>
      <c r="H33" s="548"/>
      <c r="I33" s="548"/>
      <c r="J33" s="548"/>
      <c r="K33" s="548"/>
      <c r="L33" s="548"/>
      <c r="M33" s="548"/>
      <c r="N33" s="548"/>
      <c r="O33" s="549"/>
      <c r="P33" s="233"/>
      <c r="Q33" s="233"/>
      <c r="R33" s="233"/>
      <c r="S33" s="233"/>
      <c r="T33" s="233"/>
      <c r="U33" s="233"/>
      <c r="V33" s="233"/>
      <c r="W33" s="233"/>
      <c r="X33" s="234"/>
      <c r="Y33" s="303" t="s">
        <v>54</v>
      </c>
      <c r="Z33" s="298"/>
      <c r="AA33" s="299"/>
      <c r="AB33" s="525" t="s">
        <v>574</v>
      </c>
      <c r="AC33" s="526"/>
      <c r="AD33" s="526"/>
      <c r="AE33" s="363">
        <f>130*25</f>
        <v>3250</v>
      </c>
      <c r="AF33" s="364"/>
      <c r="AG33" s="364"/>
      <c r="AH33" s="365"/>
      <c r="AI33" s="363">
        <f>130*6</f>
        <v>780</v>
      </c>
      <c r="AJ33" s="364"/>
      <c r="AK33" s="364"/>
      <c r="AL33" s="365"/>
      <c r="AM33" s="363">
        <f>130*8</f>
        <v>1040</v>
      </c>
      <c r="AN33" s="364"/>
      <c r="AO33" s="364"/>
      <c r="AP33" s="365"/>
      <c r="AQ33" s="111">
        <v>13000</v>
      </c>
      <c r="AR33" s="112"/>
      <c r="AS33" s="112"/>
      <c r="AT33" s="113"/>
      <c r="AU33" s="364">
        <v>260000</v>
      </c>
      <c r="AV33" s="364"/>
      <c r="AW33" s="364"/>
      <c r="AX33" s="366"/>
    </row>
    <row r="34" spans="1:50" ht="23.25" customHeight="1" x14ac:dyDescent="0.2">
      <c r="A34" s="518"/>
      <c r="B34" s="516"/>
      <c r="C34" s="516"/>
      <c r="D34" s="516"/>
      <c r="E34" s="516"/>
      <c r="F34" s="517"/>
      <c r="G34" s="550"/>
      <c r="H34" s="551"/>
      <c r="I34" s="551"/>
      <c r="J34" s="551"/>
      <c r="K34" s="551"/>
      <c r="L34" s="551"/>
      <c r="M34" s="551"/>
      <c r="N34" s="551"/>
      <c r="O34" s="552"/>
      <c r="P34" s="164"/>
      <c r="Q34" s="164"/>
      <c r="R34" s="164"/>
      <c r="S34" s="164"/>
      <c r="T34" s="164"/>
      <c r="U34" s="164"/>
      <c r="V34" s="164"/>
      <c r="W34" s="164"/>
      <c r="X34" s="236"/>
      <c r="Y34" s="303" t="s">
        <v>13</v>
      </c>
      <c r="Z34" s="298"/>
      <c r="AA34" s="299"/>
      <c r="AB34" s="497" t="s">
        <v>301</v>
      </c>
      <c r="AC34" s="497"/>
      <c r="AD34" s="497"/>
      <c r="AE34" s="363">
        <f>AE32/AE33*100</f>
        <v>7.5384615384615383</v>
      </c>
      <c r="AF34" s="364"/>
      <c r="AG34" s="364"/>
      <c r="AH34" s="364"/>
      <c r="AI34" s="363">
        <f t="shared" ref="AI34" si="4">AI32/AI33*100</f>
        <v>96.794871794871796</v>
      </c>
      <c r="AJ34" s="364"/>
      <c r="AK34" s="364"/>
      <c r="AL34" s="364"/>
      <c r="AM34" s="363" t="s">
        <v>651</v>
      </c>
      <c r="AN34" s="364"/>
      <c r="AO34" s="364"/>
      <c r="AP34" s="364"/>
      <c r="AQ34" s="111" t="s">
        <v>564</v>
      </c>
      <c r="AR34" s="112"/>
      <c r="AS34" s="112"/>
      <c r="AT34" s="113"/>
      <c r="AU34" s="111" t="s">
        <v>564</v>
      </c>
      <c r="AV34" s="112"/>
      <c r="AW34" s="112"/>
      <c r="AX34" s="113"/>
    </row>
    <row r="35" spans="1:50" ht="56.25" hidden="1" customHeight="1" x14ac:dyDescent="0.2">
      <c r="A35" s="900" t="s">
        <v>503</v>
      </c>
      <c r="B35" s="901"/>
      <c r="C35" s="901"/>
      <c r="D35" s="901"/>
      <c r="E35" s="901"/>
      <c r="F35" s="902"/>
      <c r="G35" s="906" t="s">
        <v>657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18" hidden="1"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29.25" hidden="1" customHeight="1" x14ac:dyDescent="0.2">
      <c r="A37" s="644" t="s">
        <v>471</v>
      </c>
      <c r="B37" s="645"/>
      <c r="C37" s="645"/>
      <c r="D37" s="645"/>
      <c r="E37" s="645"/>
      <c r="F37" s="646"/>
      <c r="G37" s="568" t="s">
        <v>265</v>
      </c>
      <c r="H37" s="380"/>
      <c r="I37" s="380"/>
      <c r="J37" s="380"/>
      <c r="K37" s="380"/>
      <c r="L37" s="380"/>
      <c r="M37" s="380"/>
      <c r="N37" s="380"/>
      <c r="O37" s="569"/>
      <c r="P37" s="634" t="s">
        <v>59</v>
      </c>
      <c r="Q37" s="380"/>
      <c r="R37" s="380"/>
      <c r="S37" s="380"/>
      <c r="T37" s="380"/>
      <c r="U37" s="380"/>
      <c r="V37" s="380"/>
      <c r="W37" s="380"/>
      <c r="X37" s="569"/>
      <c r="Y37" s="635"/>
      <c r="Z37" s="636"/>
      <c r="AA37" s="637"/>
      <c r="AB37" s="367" t="s">
        <v>11</v>
      </c>
      <c r="AC37" s="368"/>
      <c r="AD37" s="369"/>
      <c r="AE37" s="367" t="s">
        <v>533</v>
      </c>
      <c r="AF37" s="368"/>
      <c r="AG37" s="368"/>
      <c r="AH37" s="369"/>
      <c r="AI37" s="367" t="s">
        <v>530</v>
      </c>
      <c r="AJ37" s="368"/>
      <c r="AK37" s="368"/>
      <c r="AL37" s="369"/>
      <c r="AM37" s="374" t="s">
        <v>525</v>
      </c>
      <c r="AN37" s="374"/>
      <c r="AO37" s="374"/>
      <c r="AP37" s="367"/>
      <c r="AQ37" s="267" t="s">
        <v>354</v>
      </c>
      <c r="AR37" s="268"/>
      <c r="AS37" s="268"/>
      <c r="AT37" s="269"/>
      <c r="AU37" s="380" t="s">
        <v>253</v>
      </c>
      <c r="AV37" s="380"/>
      <c r="AW37" s="380"/>
      <c r="AX37" s="381"/>
    </row>
    <row r="38" spans="1:50" ht="29.25" hidden="1" customHeight="1" x14ac:dyDescent="0.2">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468"/>
      <c r="Z38" s="469"/>
      <c r="AA38" s="470"/>
      <c r="AB38" s="331"/>
      <c r="AC38" s="332"/>
      <c r="AD38" s="333"/>
      <c r="AE38" s="331"/>
      <c r="AF38" s="332"/>
      <c r="AG38" s="332"/>
      <c r="AH38" s="333"/>
      <c r="AI38" s="331"/>
      <c r="AJ38" s="332"/>
      <c r="AK38" s="332"/>
      <c r="AL38" s="333"/>
      <c r="AM38" s="375"/>
      <c r="AN38" s="375"/>
      <c r="AO38" s="375"/>
      <c r="AP38" s="331"/>
      <c r="AQ38" s="217"/>
      <c r="AR38" s="136"/>
      <c r="AS38" s="137" t="s">
        <v>355</v>
      </c>
      <c r="AT38" s="172"/>
      <c r="AU38" s="271"/>
      <c r="AV38" s="271"/>
      <c r="AW38" s="378" t="s">
        <v>300</v>
      </c>
      <c r="AX38" s="379"/>
    </row>
    <row r="39" spans="1:50" ht="29.25" hidden="1" customHeight="1" x14ac:dyDescent="0.2">
      <c r="A39" s="518"/>
      <c r="B39" s="516"/>
      <c r="C39" s="516"/>
      <c r="D39" s="516"/>
      <c r="E39" s="516"/>
      <c r="F39" s="517"/>
      <c r="G39" s="544"/>
      <c r="H39" s="545"/>
      <c r="I39" s="545"/>
      <c r="J39" s="545"/>
      <c r="K39" s="545"/>
      <c r="L39" s="545"/>
      <c r="M39" s="545"/>
      <c r="N39" s="545"/>
      <c r="O39" s="546"/>
      <c r="P39" s="161"/>
      <c r="Q39" s="161"/>
      <c r="R39" s="161"/>
      <c r="S39" s="161"/>
      <c r="T39" s="161"/>
      <c r="U39" s="161"/>
      <c r="V39" s="161"/>
      <c r="W39" s="161"/>
      <c r="X39" s="231"/>
      <c r="Y39" s="337" t="s">
        <v>12</v>
      </c>
      <c r="Z39" s="553"/>
      <c r="AA39" s="554"/>
      <c r="AB39" s="526"/>
      <c r="AC39" s="526"/>
      <c r="AD39" s="52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9.25" hidden="1" customHeight="1" x14ac:dyDescent="0.2">
      <c r="A40" s="519"/>
      <c r="B40" s="520"/>
      <c r="C40" s="520"/>
      <c r="D40" s="520"/>
      <c r="E40" s="520"/>
      <c r="F40" s="521"/>
      <c r="G40" s="547"/>
      <c r="H40" s="548"/>
      <c r="I40" s="548"/>
      <c r="J40" s="548"/>
      <c r="K40" s="548"/>
      <c r="L40" s="548"/>
      <c r="M40" s="548"/>
      <c r="N40" s="548"/>
      <c r="O40" s="549"/>
      <c r="P40" s="233"/>
      <c r="Q40" s="233"/>
      <c r="R40" s="233"/>
      <c r="S40" s="233"/>
      <c r="T40" s="233"/>
      <c r="U40" s="233"/>
      <c r="V40" s="233"/>
      <c r="W40" s="233"/>
      <c r="X40" s="234"/>
      <c r="Y40" s="303" t="s">
        <v>54</v>
      </c>
      <c r="Z40" s="298"/>
      <c r="AA40" s="299"/>
      <c r="AB40" s="680"/>
      <c r="AC40" s="680"/>
      <c r="AD40" s="68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9.25" hidden="1" customHeight="1" x14ac:dyDescent="0.2">
      <c r="A41" s="647"/>
      <c r="B41" s="648"/>
      <c r="C41" s="648"/>
      <c r="D41" s="648"/>
      <c r="E41" s="648"/>
      <c r="F41" s="649"/>
      <c r="G41" s="550"/>
      <c r="H41" s="551"/>
      <c r="I41" s="551"/>
      <c r="J41" s="551"/>
      <c r="K41" s="551"/>
      <c r="L41" s="551"/>
      <c r="M41" s="551"/>
      <c r="N41" s="551"/>
      <c r="O41" s="552"/>
      <c r="P41" s="164"/>
      <c r="Q41" s="164"/>
      <c r="R41" s="164"/>
      <c r="S41" s="164"/>
      <c r="T41" s="164"/>
      <c r="U41" s="164"/>
      <c r="V41" s="164"/>
      <c r="W41" s="164"/>
      <c r="X41" s="236"/>
      <c r="Y41" s="303" t="s">
        <v>13</v>
      </c>
      <c r="Z41" s="298"/>
      <c r="AA41" s="299"/>
      <c r="AB41" s="497" t="s">
        <v>301</v>
      </c>
      <c r="AC41" s="497"/>
      <c r="AD41" s="497"/>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9.25" hidden="1" customHeight="1" x14ac:dyDescent="0.2">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0.7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29.25" hidden="1" customHeight="1" x14ac:dyDescent="0.2">
      <c r="A44" s="644" t="s">
        <v>471</v>
      </c>
      <c r="B44" s="645"/>
      <c r="C44" s="645"/>
      <c r="D44" s="645"/>
      <c r="E44" s="645"/>
      <c r="F44" s="646"/>
      <c r="G44" s="568" t="s">
        <v>265</v>
      </c>
      <c r="H44" s="380"/>
      <c r="I44" s="380"/>
      <c r="J44" s="380"/>
      <c r="K44" s="380"/>
      <c r="L44" s="380"/>
      <c r="M44" s="380"/>
      <c r="N44" s="380"/>
      <c r="O44" s="569"/>
      <c r="P44" s="634" t="s">
        <v>59</v>
      </c>
      <c r="Q44" s="380"/>
      <c r="R44" s="380"/>
      <c r="S44" s="380"/>
      <c r="T44" s="380"/>
      <c r="U44" s="380"/>
      <c r="V44" s="380"/>
      <c r="W44" s="380"/>
      <c r="X44" s="569"/>
      <c r="Y44" s="635"/>
      <c r="Z44" s="636"/>
      <c r="AA44" s="637"/>
      <c r="AB44" s="367" t="s">
        <v>11</v>
      </c>
      <c r="AC44" s="368"/>
      <c r="AD44" s="369"/>
      <c r="AE44" s="367" t="s">
        <v>533</v>
      </c>
      <c r="AF44" s="368"/>
      <c r="AG44" s="368"/>
      <c r="AH44" s="369"/>
      <c r="AI44" s="367" t="s">
        <v>530</v>
      </c>
      <c r="AJ44" s="368"/>
      <c r="AK44" s="368"/>
      <c r="AL44" s="369"/>
      <c r="AM44" s="374" t="s">
        <v>525</v>
      </c>
      <c r="AN44" s="374"/>
      <c r="AO44" s="374"/>
      <c r="AP44" s="367"/>
      <c r="AQ44" s="267" t="s">
        <v>354</v>
      </c>
      <c r="AR44" s="268"/>
      <c r="AS44" s="268"/>
      <c r="AT44" s="269"/>
      <c r="AU44" s="380" t="s">
        <v>253</v>
      </c>
      <c r="AV44" s="380"/>
      <c r="AW44" s="380"/>
      <c r="AX44" s="381"/>
    </row>
    <row r="45" spans="1:50" ht="29.25" hidden="1" customHeight="1" x14ac:dyDescent="0.2">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468"/>
      <c r="Z45" s="469"/>
      <c r="AA45" s="470"/>
      <c r="AB45" s="331"/>
      <c r="AC45" s="332"/>
      <c r="AD45" s="333"/>
      <c r="AE45" s="331"/>
      <c r="AF45" s="332"/>
      <c r="AG45" s="332"/>
      <c r="AH45" s="333"/>
      <c r="AI45" s="331"/>
      <c r="AJ45" s="332"/>
      <c r="AK45" s="332"/>
      <c r="AL45" s="333"/>
      <c r="AM45" s="375"/>
      <c r="AN45" s="375"/>
      <c r="AO45" s="375"/>
      <c r="AP45" s="331"/>
      <c r="AQ45" s="217"/>
      <c r="AR45" s="136"/>
      <c r="AS45" s="137" t="s">
        <v>355</v>
      </c>
      <c r="AT45" s="172"/>
      <c r="AU45" s="271"/>
      <c r="AV45" s="271"/>
      <c r="AW45" s="378" t="s">
        <v>300</v>
      </c>
      <c r="AX45" s="379"/>
    </row>
    <row r="46" spans="1:50" ht="29.25" hidden="1" customHeight="1" x14ac:dyDescent="0.2">
      <c r="A46" s="518"/>
      <c r="B46" s="516"/>
      <c r="C46" s="516"/>
      <c r="D46" s="516"/>
      <c r="E46" s="516"/>
      <c r="F46" s="517"/>
      <c r="G46" s="544"/>
      <c r="H46" s="545"/>
      <c r="I46" s="545"/>
      <c r="J46" s="545"/>
      <c r="K46" s="545"/>
      <c r="L46" s="545"/>
      <c r="M46" s="545"/>
      <c r="N46" s="545"/>
      <c r="O46" s="546"/>
      <c r="P46" s="161"/>
      <c r="Q46" s="161"/>
      <c r="R46" s="161"/>
      <c r="S46" s="161"/>
      <c r="T46" s="161"/>
      <c r="U46" s="161"/>
      <c r="V46" s="161"/>
      <c r="W46" s="161"/>
      <c r="X46" s="231"/>
      <c r="Y46" s="337" t="s">
        <v>12</v>
      </c>
      <c r="Z46" s="553"/>
      <c r="AA46" s="554"/>
      <c r="AB46" s="526"/>
      <c r="AC46" s="526"/>
      <c r="AD46" s="52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9.25" hidden="1" customHeight="1" x14ac:dyDescent="0.2">
      <c r="A47" s="519"/>
      <c r="B47" s="520"/>
      <c r="C47" s="520"/>
      <c r="D47" s="520"/>
      <c r="E47" s="520"/>
      <c r="F47" s="521"/>
      <c r="G47" s="547"/>
      <c r="H47" s="548"/>
      <c r="I47" s="548"/>
      <c r="J47" s="548"/>
      <c r="K47" s="548"/>
      <c r="L47" s="548"/>
      <c r="M47" s="548"/>
      <c r="N47" s="548"/>
      <c r="O47" s="549"/>
      <c r="P47" s="233"/>
      <c r="Q47" s="233"/>
      <c r="R47" s="233"/>
      <c r="S47" s="233"/>
      <c r="T47" s="233"/>
      <c r="U47" s="233"/>
      <c r="V47" s="233"/>
      <c r="W47" s="233"/>
      <c r="X47" s="234"/>
      <c r="Y47" s="303" t="s">
        <v>54</v>
      </c>
      <c r="Z47" s="298"/>
      <c r="AA47" s="299"/>
      <c r="AB47" s="680"/>
      <c r="AC47" s="680"/>
      <c r="AD47" s="68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9.25" hidden="1" customHeight="1" x14ac:dyDescent="0.2">
      <c r="A48" s="647"/>
      <c r="B48" s="648"/>
      <c r="C48" s="648"/>
      <c r="D48" s="648"/>
      <c r="E48" s="648"/>
      <c r="F48" s="649"/>
      <c r="G48" s="550"/>
      <c r="H48" s="551"/>
      <c r="I48" s="551"/>
      <c r="J48" s="551"/>
      <c r="K48" s="551"/>
      <c r="L48" s="551"/>
      <c r="M48" s="551"/>
      <c r="N48" s="551"/>
      <c r="O48" s="552"/>
      <c r="P48" s="164"/>
      <c r="Q48" s="164"/>
      <c r="R48" s="164"/>
      <c r="S48" s="164"/>
      <c r="T48" s="164"/>
      <c r="U48" s="164"/>
      <c r="V48" s="164"/>
      <c r="W48" s="164"/>
      <c r="X48" s="236"/>
      <c r="Y48" s="303" t="s">
        <v>13</v>
      </c>
      <c r="Z48" s="298"/>
      <c r="AA48" s="299"/>
      <c r="AB48" s="497" t="s">
        <v>301</v>
      </c>
      <c r="AC48" s="497"/>
      <c r="AD48" s="497"/>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9.25" hidden="1" customHeight="1" x14ac:dyDescent="0.2">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9.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29.25" hidden="1" customHeight="1" x14ac:dyDescent="0.2">
      <c r="A51" s="515" t="s">
        <v>471</v>
      </c>
      <c r="B51" s="516"/>
      <c r="C51" s="516"/>
      <c r="D51" s="516"/>
      <c r="E51" s="516"/>
      <c r="F51" s="517"/>
      <c r="G51" s="568" t="s">
        <v>265</v>
      </c>
      <c r="H51" s="380"/>
      <c r="I51" s="380"/>
      <c r="J51" s="380"/>
      <c r="K51" s="380"/>
      <c r="L51" s="380"/>
      <c r="M51" s="380"/>
      <c r="N51" s="380"/>
      <c r="O51" s="569"/>
      <c r="P51" s="634" t="s">
        <v>59</v>
      </c>
      <c r="Q51" s="380"/>
      <c r="R51" s="380"/>
      <c r="S51" s="380"/>
      <c r="T51" s="380"/>
      <c r="U51" s="380"/>
      <c r="V51" s="380"/>
      <c r="W51" s="380"/>
      <c r="X51" s="569"/>
      <c r="Y51" s="635"/>
      <c r="Z51" s="636"/>
      <c r="AA51" s="637"/>
      <c r="AB51" s="367" t="s">
        <v>11</v>
      </c>
      <c r="AC51" s="368"/>
      <c r="AD51" s="369"/>
      <c r="AE51" s="367" t="s">
        <v>533</v>
      </c>
      <c r="AF51" s="368"/>
      <c r="AG51" s="368"/>
      <c r="AH51" s="369"/>
      <c r="AI51" s="367" t="s">
        <v>530</v>
      </c>
      <c r="AJ51" s="368"/>
      <c r="AK51" s="368"/>
      <c r="AL51" s="369"/>
      <c r="AM51" s="374" t="s">
        <v>526</v>
      </c>
      <c r="AN51" s="374"/>
      <c r="AO51" s="374"/>
      <c r="AP51" s="367"/>
      <c r="AQ51" s="267" t="s">
        <v>354</v>
      </c>
      <c r="AR51" s="268"/>
      <c r="AS51" s="268"/>
      <c r="AT51" s="269"/>
      <c r="AU51" s="376" t="s">
        <v>253</v>
      </c>
      <c r="AV51" s="376"/>
      <c r="AW51" s="376"/>
      <c r="AX51" s="377"/>
    </row>
    <row r="52" spans="1:50" ht="29.25" hidden="1" customHeigh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468"/>
      <c r="Z52" s="469"/>
      <c r="AA52" s="470"/>
      <c r="AB52" s="331"/>
      <c r="AC52" s="332"/>
      <c r="AD52" s="333"/>
      <c r="AE52" s="331"/>
      <c r="AF52" s="332"/>
      <c r="AG52" s="332"/>
      <c r="AH52" s="333"/>
      <c r="AI52" s="331"/>
      <c r="AJ52" s="332"/>
      <c r="AK52" s="332"/>
      <c r="AL52" s="333"/>
      <c r="AM52" s="375"/>
      <c r="AN52" s="375"/>
      <c r="AO52" s="375"/>
      <c r="AP52" s="331"/>
      <c r="AQ52" s="217"/>
      <c r="AR52" s="136"/>
      <c r="AS52" s="137" t="s">
        <v>355</v>
      </c>
      <c r="AT52" s="172"/>
      <c r="AU52" s="271"/>
      <c r="AV52" s="271"/>
      <c r="AW52" s="378" t="s">
        <v>300</v>
      </c>
      <c r="AX52" s="379"/>
    </row>
    <row r="53" spans="1:50" ht="29.25" hidden="1" customHeight="1" x14ac:dyDescent="0.2">
      <c r="A53" s="518"/>
      <c r="B53" s="516"/>
      <c r="C53" s="516"/>
      <c r="D53" s="516"/>
      <c r="E53" s="516"/>
      <c r="F53" s="517"/>
      <c r="G53" s="544"/>
      <c r="H53" s="545"/>
      <c r="I53" s="545"/>
      <c r="J53" s="545"/>
      <c r="K53" s="545"/>
      <c r="L53" s="545"/>
      <c r="M53" s="545"/>
      <c r="N53" s="545"/>
      <c r="O53" s="546"/>
      <c r="P53" s="161"/>
      <c r="Q53" s="161"/>
      <c r="R53" s="161"/>
      <c r="S53" s="161"/>
      <c r="T53" s="161"/>
      <c r="U53" s="161"/>
      <c r="V53" s="161"/>
      <c r="W53" s="161"/>
      <c r="X53" s="231"/>
      <c r="Y53" s="337" t="s">
        <v>12</v>
      </c>
      <c r="Z53" s="553"/>
      <c r="AA53" s="554"/>
      <c r="AB53" s="526"/>
      <c r="AC53" s="526"/>
      <c r="AD53" s="52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9.25" hidden="1" customHeight="1" x14ac:dyDescent="0.2">
      <c r="A54" s="519"/>
      <c r="B54" s="520"/>
      <c r="C54" s="520"/>
      <c r="D54" s="520"/>
      <c r="E54" s="520"/>
      <c r="F54" s="521"/>
      <c r="G54" s="547"/>
      <c r="H54" s="548"/>
      <c r="I54" s="548"/>
      <c r="J54" s="548"/>
      <c r="K54" s="548"/>
      <c r="L54" s="548"/>
      <c r="M54" s="548"/>
      <c r="N54" s="548"/>
      <c r="O54" s="549"/>
      <c r="P54" s="233"/>
      <c r="Q54" s="233"/>
      <c r="R54" s="233"/>
      <c r="S54" s="233"/>
      <c r="T54" s="233"/>
      <c r="U54" s="233"/>
      <c r="V54" s="233"/>
      <c r="W54" s="233"/>
      <c r="X54" s="234"/>
      <c r="Y54" s="303" t="s">
        <v>54</v>
      </c>
      <c r="Z54" s="298"/>
      <c r="AA54" s="299"/>
      <c r="AB54" s="680"/>
      <c r="AC54" s="680"/>
      <c r="AD54" s="68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9.25" hidden="1" customHeight="1" x14ac:dyDescent="0.2">
      <c r="A55" s="647"/>
      <c r="B55" s="648"/>
      <c r="C55" s="648"/>
      <c r="D55" s="648"/>
      <c r="E55" s="648"/>
      <c r="F55" s="649"/>
      <c r="G55" s="550"/>
      <c r="H55" s="551"/>
      <c r="I55" s="551"/>
      <c r="J55" s="551"/>
      <c r="K55" s="551"/>
      <c r="L55" s="551"/>
      <c r="M55" s="551"/>
      <c r="N55" s="551"/>
      <c r="O55" s="552"/>
      <c r="P55" s="164"/>
      <c r="Q55" s="164"/>
      <c r="R55" s="164"/>
      <c r="S55" s="164"/>
      <c r="T55" s="164"/>
      <c r="U55" s="164"/>
      <c r="V55" s="164"/>
      <c r="W55" s="164"/>
      <c r="X55" s="236"/>
      <c r="Y55" s="303" t="s">
        <v>13</v>
      </c>
      <c r="Z55" s="298"/>
      <c r="AA55" s="299"/>
      <c r="AB55" s="461" t="s">
        <v>14</v>
      </c>
      <c r="AC55" s="461"/>
      <c r="AD55" s="461"/>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9.25" hidden="1" customHeight="1" x14ac:dyDescent="0.2">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9.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29.25" hidden="1" customHeight="1" x14ac:dyDescent="0.2">
      <c r="A58" s="515" t="s">
        <v>471</v>
      </c>
      <c r="B58" s="516"/>
      <c r="C58" s="516"/>
      <c r="D58" s="516"/>
      <c r="E58" s="516"/>
      <c r="F58" s="517"/>
      <c r="G58" s="568" t="s">
        <v>265</v>
      </c>
      <c r="H58" s="380"/>
      <c r="I58" s="380"/>
      <c r="J58" s="380"/>
      <c r="K58" s="380"/>
      <c r="L58" s="380"/>
      <c r="M58" s="380"/>
      <c r="N58" s="380"/>
      <c r="O58" s="569"/>
      <c r="P58" s="634" t="s">
        <v>59</v>
      </c>
      <c r="Q58" s="380"/>
      <c r="R58" s="380"/>
      <c r="S58" s="380"/>
      <c r="T58" s="380"/>
      <c r="U58" s="380"/>
      <c r="V58" s="380"/>
      <c r="W58" s="380"/>
      <c r="X58" s="569"/>
      <c r="Y58" s="635"/>
      <c r="Z58" s="636"/>
      <c r="AA58" s="637"/>
      <c r="AB58" s="367" t="s">
        <v>11</v>
      </c>
      <c r="AC58" s="368"/>
      <c r="AD58" s="369"/>
      <c r="AE58" s="367" t="s">
        <v>534</v>
      </c>
      <c r="AF58" s="368"/>
      <c r="AG58" s="368"/>
      <c r="AH58" s="369"/>
      <c r="AI58" s="367" t="s">
        <v>530</v>
      </c>
      <c r="AJ58" s="368"/>
      <c r="AK58" s="368"/>
      <c r="AL58" s="369"/>
      <c r="AM58" s="374" t="s">
        <v>525</v>
      </c>
      <c r="AN58" s="374"/>
      <c r="AO58" s="374"/>
      <c r="AP58" s="367"/>
      <c r="AQ58" s="267" t="s">
        <v>354</v>
      </c>
      <c r="AR58" s="268"/>
      <c r="AS58" s="268"/>
      <c r="AT58" s="269"/>
      <c r="AU58" s="376" t="s">
        <v>253</v>
      </c>
      <c r="AV58" s="376"/>
      <c r="AW58" s="376"/>
      <c r="AX58" s="377"/>
    </row>
    <row r="59" spans="1:50" ht="29.25" hidden="1" customHeigh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468"/>
      <c r="Z59" s="469"/>
      <c r="AA59" s="470"/>
      <c r="AB59" s="331"/>
      <c r="AC59" s="332"/>
      <c r="AD59" s="333"/>
      <c r="AE59" s="331"/>
      <c r="AF59" s="332"/>
      <c r="AG59" s="332"/>
      <c r="AH59" s="333"/>
      <c r="AI59" s="331"/>
      <c r="AJ59" s="332"/>
      <c r="AK59" s="332"/>
      <c r="AL59" s="333"/>
      <c r="AM59" s="375"/>
      <c r="AN59" s="375"/>
      <c r="AO59" s="375"/>
      <c r="AP59" s="331"/>
      <c r="AQ59" s="217"/>
      <c r="AR59" s="136"/>
      <c r="AS59" s="137" t="s">
        <v>355</v>
      </c>
      <c r="AT59" s="172"/>
      <c r="AU59" s="271"/>
      <c r="AV59" s="271"/>
      <c r="AW59" s="378" t="s">
        <v>300</v>
      </c>
      <c r="AX59" s="379"/>
    </row>
    <row r="60" spans="1:50" ht="29.25" hidden="1" customHeight="1" x14ac:dyDescent="0.2">
      <c r="A60" s="518"/>
      <c r="B60" s="516"/>
      <c r="C60" s="516"/>
      <c r="D60" s="516"/>
      <c r="E60" s="516"/>
      <c r="F60" s="517"/>
      <c r="G60" s="544"/>
      <c r="H60" s="545"/>
      <c r="I60" s="545"/>
      <c r="J60" s="545"/>
      <c r="K60" s="545"/>
      <c r="L60" s="545"/>
      <c r="M60" s="545"/>
      <c r="N60" s="545"/>
      <c r="O60" s="546"/>
      <c r="P60" s="161"/>
      <c r="Q60" s="161"/>
      <c r="R60" s="161"/>
      <c r="S60" s="161"/>
      <c r="T60" s="161"/>
      <c r="U60" s="161"/>
      <c r="V60" s="161"/>
      <c r="W60" s="161"/>
      <c r="X60" s="231"/>
      <c r="Y60" s="337" t="s">
        <v>12</v>
      </c>
      <c r="Z60" s="553"/>
      <c r="AA60" s="554"/>
      <c r="AB60" s="526"/>
      <c r="AC60" s="526"/>
      <c r="AD60" s="52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9.25" hidden="1" customHeight="1" x14ac:dyDescent="0.2">
      <c r="A61" s="519"/>
      <c r="B61" s="520"/>
      <c r="C61" s="520"/>
      <c r="D61" s="520"/>
      <c r="E61" s="520"/>
      <c r="F61" s="521"/>
      <c r="G61" s="547"/>
      <c r="H61" s="548"/>
      <c r="I61" s="548"/>
      <c r="J61" s="548"/>
      <c r="K61" s="548"/>
      <c r="L61" s="548"/>
      <c r="M61" s="548"/>
      <c r="N61" s="548"/>
      <c r="O61" s="549"/>
      <c r="P61" s="233"/>
      <c r="Q61" s="233"/>
      <c r="R61" s="233"/>
      <c r="S61" s="233"/>
      <c r="T61" s="233"/>
      <c r="U61" s="233"/>
      <c r="V61" s="233"/>
      <c r="W61" s="233"/>
      <c r="X61" s="234"/>
      <c r="Y61" s="303" t="s">
        <v>54</v>
      </c>
      <c r="Z61" s="298"/>
      <c r="AA61" s="299"/>
      <c r="AB61" s="680"/>
      <c r="AC61" s="680"/>
      <c r="AD61" s="68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9.25" hidden="1" customHeight="1" x14ac:dyDescent="0.2">
      <c r="A62" s="519"/>
      <c r="B62" s="520"/>
      <c r="C62" s="520"/>
      <c r="D62" s="520"/>
      <c r="E62" s="520"/>
      <c r="F62" s="521"/>
      <c r="G62" s="550"/>
      <c r="H62" s="551"/>
      <c r="I62" s="551"/>
      <c r="J62" s="551"/>
      <c r="K62" s="551"/>
      <c r="L62" s="551"/>
      <c r="M62" s="551"/>
      <c r="N62" s="551"/>
      <c r="O62" s="552"/>
      <c r="P62" s="164"/>
      <c r="Q62" s="164"/>
      <c r="R62" s="164"/>
      <c r="S62" s="164"/>
      <c r="T62" s="164"/>
      <c r="U62" s="164"/>
      <c r="V62" s="164"/>
      <c r="W62" s="164"/>
      <c r="X62" s="236"/>
      <c r="Y62" s="303" t="s">
        <v>13</v>
      </c>
      <c r="Z62" s="298"/>
      <c r="AA62" s="299"/>
      <c r="AB62" s="497" t="s">
        <v>14</v>
      </c>
      <c r="AC62" s="497"/>
      <c r="AD62" s="497"/>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1.75" hidden="1" customHeight="1" x14ac:dyDescent="0.2">
      <c r="A63" s="900" t="s">
        <v>503</v>
      </c>
      <c r="B63" s="901"/>
      <c r="C63" s="901"/>
      <c r="D63" s="901"/>
      <c r="E63" s="901"/>
      <c r="F63" s="902"/>
      <c r="G63" s="906" t="s">
        <v>686</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57"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x14ac:dyDescent="0.2">
      <c r="A65" s="860" t="s">
        <v>472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467</v>
      </c>
      <c r="X65" s="872"/>
      <c r="Y65" s="875"/>
      <c r="Z65" s="875"/>
      <c r="AA65" s="876"/>
      <c r="AB65" s="869" t="s">
        <v>11</v>
      </c>
      <c r="AC65" s="865"/>
      <c r="AD65" s="866"/>
      <c r="AE65" s="367" t="s">
        <v>533</v>
      </c>
      <c r="AF65" s="368"/>
      <c r="AG65" s="368"/>
      <c r="AH65" s="369"/>
      <c r="AI65" s="367" t="s">
        <v>530</v>
      </c>
      <c r="AJ65" s="368"/>
      <c r="AK65" s="368"/>
      <c r="AL65" s="369"/>
      <c r="AM65" s="374" t="s">
        <v>525</v>
      </c>
      <c r="AN65" s="374"/>
      <c r="AO65" s="374"/>
      <c r="AP65" s="367"/>
      <c r="AQ65" s="869" t="s">
        <v>354</v>
      </c>
      <c r="AR65" s="865"/>
      <c r="AS65" s="865"/>
      <c r="AT65" s="866"/>
      <c r="AU65" s="981" t="s">
        <v>253</v>
      </c>
      <c r="AV65" s="981"/>
      <c r="AW65" s="981"/>
      <c r="AX65" s="982"/>
    </row>
    <row r="66" spans="1:50"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5"/>
      <c r="AN66" s="375"/>
      <c r="AO66" s="375"/>
      <c r="AP66" s="331"/>
      <c r="AQ66" s="217">
        <v>32</v>
      </c>
      <c r="AR66" s="136"/>
      <c r="AS66" s="867" t="s">
        <v>355</v>
      </c>
      <c r="AT66" s="868"/>
      <c r="AU66" s="271">
        <v>42</v>
      </c>
      <c r="AV66" s="271"/>
      <c r="AW66" s="867" t="s">
        <v>470</v>
      </c>
      <c r="AX66" s="983"/>
    </row>
    <row r="67" spans="1:50" ht="48.75" customHeight="1" x14ac:dyDescent="0.2">
      <c r="A67" s="853"/>
      <c r="B67" s="854"/>
      <c r="C67" s="854"/>
      <c r="D67" s="854"/>
      <c r="E67" s="854"/>
      <c r="F67" s="855"/>
      <c r="G67" s="984" t="s">
        <v>356</v>
      </c>
      <c r="H67" s="967" t="s">
        <v>687</v>
      </c>
      <c r="I67" s="968"/>
      <c r="J67" s="968"/>
      <c r="K67" s="968"/>
      <c r="L67" s="968"/>
      <c r="M67" s="968"/>
      <c r="N67" s="968"/>
      <c r="O67" s="969"/>
      <c r="P67" s="967" t="s">
        <v>579</v>
      </c>
      <c r="Q67" s="968"/>
      <c r="R67" s="968"/>
      <c r="S67" s="968"/>
      <c r="T67" s="968"/>
      <c r="U67" s="968"/>
      <c r="V67" s="969"/>
      <c r="W67" s="973"/>
      <c r="X67" s="974"/>
      <c r="Y67" s="954" t="s">
        <v>12</v>
      </c>
      <c r="Z67" s="954"/>
      <c r="AA67" s="955"/>
      <c r="AB67" s="956" t="s">
        <v>493</v>
      </c>
      <c r="AC67" s="956"/>
      <c r="AD67" s="956"/>
      <c r="AE67" s="363">
        <f>30*10^8/245</f>
        <v>12244897.959183674</v>
      </c>
      <c r="AF67" s="364"/>
      <c r="AG67" s="364"/>
      <c r="AH67" s="364"/>
      <c r="AI67" s="363">
        <f>7.69231*10^8/755</f>
        <v>1018849.0066225166</v>
      </c>
      <c r="AJ67" s="364"/>
      <c r="AK67" s="364"/>
      <c r="AL67" s="364"/>
      <c r="AM67" s="363" t="s">
        <v>564</v>
      </c>
      <c r="AN67" s="364"/>
      <c r="AO67" s="364"/>
      <c r="AP67" s="364"/>
      <c r="AQ67" s="363" t="s">
        <v>575</v>
      </c>
      <c r="AR67" s="364"/>
      <c r="AS67" s="364"/>
      <c r="AT67" s="365"/>
      <c r="AU67" s="364" t="s">
        <v>575</v>
      </c>
      <c r="AV67" s="364"/>
      <c r="AW67" s="364"/>
      <c r="AX67" s="366"/>
    </row>
    <row r="68" spans="1:50" ht="21.75" customHeight="1" x14ac:dyDescent="0.2">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493</v>
      </c>
      <c r="AC68" s="979"/>
      <c r="AD68" s="979"/>
      <c r="AE68" s="363">
        <f>30*10^8/3250</f>
        <v>923076.92307692312</v>
      </c>
      <c r="AF68" s="364"/>
      <c r="AG68" s="364"/>
      <c r="AH68" s="365"/>
      <c r="AI68" s="363">
        <f>7.69231*10^8/780</f>
        <v>986193.58974358975</v>
      </c>
      <c r="AJ68" s="364"/>
      <c r="AK68" s="364"/>
      <c r="AL68" s="365"/>
      <c r="AM68" s="363">
        <f>11.273*10^8/1040</f>
        <v>1083942.3076923077</v>
      </c>
      <c r="AN68" s="364"/>
      <c r="AO68" s="364"/>
      <c r="AP68" s="365"/>
      <c r="AQ68" s="363">
        <f>153.23*10^8/13000</f>
        <v>1178692.3076923075</v>
      </c>
      <c r="AR68" s="364"/>
      <c r="AS68" s="364"/>
      <c r="AT68" s="365"/>
      <c r="AU68" s="364">
        <f>2000*10^8/260000</f>
        <v>769230.76923076925</v>
      </c>
      <c r="AV68" s="364"/>
      <c r="AW68" s="364"/>
      <c r="AX68" s="366"/>
    </row>
    <row r="69" spans="1:50" ht="26.25" customHeight="1" x14ac:dyDescent="0.2">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494</v>
      </c>
      <c r="AC69" s="980"/>
      <c r="AD69" s="980"/>
      <c r="AE69" s="500">
        <f>AE68/AE67*100</f>
        <v>7.5384615384615383</v>
      </c>
      <c r="AF69" s="501"/>
      <c r="AG69" s="501"/>
      <c r="AH69" s="501"/>
      <c r="AI69" s="500">
        <f>AI68/AI67*100</f>
        <v>96.794871794871796</v>
      </c>
      <c r="AJ69" s="501"/>
      <c r="AK69" s="501"/>
      <c r="AL69" s="501"/>
      <c r="AM69" s="363" t="s">
        <v>564</v>
      </c>
      <c r="AN69" s="364"/>
      <c r="AO69" s="364"/>
      <c r="AP69" s="364"/>
      <c r="AQ69" s="363" t="s">
        <v>575</v>
      </c>
      <c r="AR69" s="364"/>
      <c r="AS69" s="364"/>
      <c r="AT69" s="365"/>
      <c r="AU69" s="364" t="s">
        <v>674</v>
      </c>
      <c r="AV69" s="364"/>
      <c r="AW69" s="364"/>
      <c r="AX69" s="366"/>
    </row>
    <row r="70" spans="1:50" ht="42" customHeight="1" x14ac:dyDescent="0.2">
      <c r="A70" s="853" t="s">
        <v>477</v>
      </c>
      <c r="B70" s="854"/>
      <c r="C70" s="854"/>
      <c r="D70" s="854"/>
      <c r="E70" s="854"/>
      <c r="F70" s="855"/>
      <c r="G70" s="944" t="s">
        <v>357</v>
      </c>
      <c r="H70" s="945" t="s">
        <v>689</v>
      </c>
      <c r="I70" s="945"/>
      <c r="J70" s="945"/>
      <c r="K70" s="945"/>
      <c r="L70" s="945"/>
      <c r="M70" s="945"/>
      <c r="N70" s="945"/>
      <c r="O70" s="945"/>
      <c r="P70" s="945" t="s">
        <v>580</v>
      </c>
      <c r="Q70" s="945"/>
      <c r="R70" s="945"/>
      <c r="S70" s="945"/>
      <c r="T70" s="945"/>
      <c r="U70" s="945"/>
      <c r="V70" s="945"/>
      <c r="W70" s="948" t="s">
        <v>492</v>
      </c>
      <c r="X70" s="949"/>
      <c r="Y70" s="954" t="s">
        <v>12</v>
      </c>
      <c r="Z70" s="954"/>
      <c r="AA70" s="955"/>
      <c r="AB70" s="956" t="s">
        <v>493</v>
      </c>
      <c r="AC70" s="956"/>
      <c r="AD70" s="956"/>
      <c r="AE70" s="363">
        <f>30*10^8/245</f>
        <v>12244897.959183674</v>
      </c>
      <c r="AF70" s="364"/>
      <c r="AG70" s="364"/>
      <c r="AH70" s="364"/>
      <c r="AI70" s="363">
        <f>7.69231*10^8/755</f>
        <v>1018849.0066225166</v>
      </c>
      <c r="AJ70" s="364"/>
      <c r="AK70" s="364"/>
      <c r="AL70" s="364"/>
      <c r="AM70" s="363" t="s">
        <v>577</v>
      </c>
      <c r="AN70" s="364"/>
      <c r="AO70" s="364"/>
      <c r="AP70" s="365"/>
      <c r="AQ70" s="363" t="s">
        <v>653</v>
      </c>
      <c r="AR70" s="364"/>
      <c r="AS70" s="364"/>
      <c r="AT70" s="365"/>
      <c r="AU70" s="364" t="s">
        <v>576</v>
      </c>
      <c r="AV70" s="364"/>
      <c r="AW70" s="364"/>
      <c r="AX70" s="366"/>
    </row>
    <row r="71" spans="1:50" ht="35.25" customHeight="1" x14ac:dyDescent="0.2">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493</v>
      </c>
      <c r="AC71" s="979"/>
      <c r="AD71" s="979"/>
      <c r="AE71" s="363">
        <f>30*10^8/3250</f>
        <v>923076.92307692312</v>
      </c>
      <c r="AF71" s="364"/>
      <c r="AG71" s="364"/>
      <c r="AH71" s="365"/>
      <c r="AI71" s="363">
        <f>7.69231*10^8/780</f>
        <v>986193.58974358975</v>
      </c>
      <c r="AJ71" s="364"/>
      <c r="AK71" s="364"/>
      <c r="AL71" s="365"/>
      <c r="AM71" s="363">
        <f>11.273*10^8/1040</f>
        <v>1083942.3076923077</v>
      </c>
      <c r="AN71" s="364"/>
      <c r="AO71" s="364"/>
      <c r="AP71" s="365"/>
      <c r="AQ71" s="363">
        <f>153.23*10^8/13000</f>
        <v>1178692.3076923075</v>
      </c>
      <c r="AR71" s="364"/>
      <c r="AS71" s="364"/>
      <c r="AT71" s="365"/>
      <c r="AU71" s="364" t="s">
        <v>575</v>
      </c>
      <c r="AV71" s="364"/>
      <c r="AW71" s="364"/>
      <c r="AX71" s="366"/>
    </row>
    <row r="72" spans="1:50" ht="26.25" customHeight="1" x14ac:dyDescent="0.2">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494</v>
      </c>
      <c r="AC72" s="980"/>
      <c r="AD72" s="980"/>
      <c r="AE72" s="363">
        <f>AE71/AE70*100</f>
        <v>7.5384615384615383</v>
      </c>
      <c r="AF72" s="364"/>
      <c r="AG72" s="364"/>
      <c r="AH72" s="364"/>
      <c r="AI72" s="363">
        <f>AI71/AI70*100</f>
        <v>96.794871794871796</v>
      </c>
      <c r="AJ72" s="364"/>
      <c r="AK72" s="364"/>
      <c r="AL72" s="364"/>
      <c r="AM72" s="363" t="s">
        <v>564</v>
      </c>
      <c r="AN72" s="364"/>
      <c r="AO72" s="364"/>
      <c r="AP72" s="364"/>
      <c r="AQ72" s="363" t="s">
        <v>575</v>
      </c>
      <c r="AR72" s="364"/>
      <c r="AS72" s="364"/>
      <c r="AT72" s="365"/>
      <c r="AU72" s="364" t="s">
        <v>578</v>
      </c>
      <c r="AV72" s="364"/>
      <c r="AW72" s="364"/>
      <c r="AX72" s="366"/>
    </row>
    <row r="73" spans="1:50" ht="42.75" hidden="1" customHeight="1" x14ac:dyDescent="0.2">
      <c r="A73" s="839" t="s">
        <v>472</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7" t="s">
        <v>533</v>
      </c>
      <c r="AF73" s="368"/>
      <c r="AG73" s="368"/>
      <c r="AH73" s="369"/>
      <c r="AI73" s="367" t="s">
        <v>530</v>
      </c>
      <c r="AJ73" s="368"/>
      <c r="AK73" s="368"/>
      <c r="AL73" s="369"/>
      <c r="AM73" s="374" t="s">
        <v>525</v>
      </c>
      <c r="AN73" s="374"/>
      <c r="AO73" s="374"/>
      <c r="AP73" s="367"/>
      <c r="AQ73" s="176" t="s">
        <v>354</v>
      </c>
      <c r="AR73" s="169"/>
      <c r="AS73" s="169"/>
      <c r="AT73" s="170"/>
      <c r="AU73" s="273" t="s">
        <v>253</v>
      </c>
      <c r="AV73" s="134"/>
      <c r="AW73" s="134"/>
      <c r="AX73" s="135"/>
    </row>
    <row r="74" spans="1:50" ht="45" hidden="1" customHeight="1" x14ac:dyDescent="0.2">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5"/>
      <c r="AN74" s="375"/>
      <c r="AO74" s="375"/>
      <c r="AP74" s="331"/>
      <c r="AQ74" s="217"/>
      <c r="AR74" s="136"/>
      <c r="AS74" s="137" t="s">
        <v>355</v>
      </c>
      <c r="AT74" s="172"/>
      <c r="AU74" s="217"/>
      <c r="AV74" s="136"/>
      <c r="AW74" s="137" t="s">
        <v>300</v>
      </c>
      <c r="AX74" s="138"/>
    </row>
    <row r="75" spans="1:50" ht="13.5" hidden="1" customHeight="1" x14ac:dyDescent="0.2">
      <c r="A75" s="842"/>
      <c r="B75" s="843"/>
      <c r="C75" s="843"/>
      <c r="D75" s="843"/>
      <c r="E75" s="843"/>
      <c r="F75" s="844"/>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0.75" hidden="1" customHeight="1" x14ac:dyDescent="0.2">
      <c r="A76" s="842"/>
      <c r="B76" s="843"/>
      <c r="C76" s="843"/>
      <c r="D76" s="843"/>
      <c r="E76" s="843"/>
      <c r="F76" s="844"/>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69.75" hidden="1" customHeight="1" x14ac:dyDescent="0.2">
      <c r="A77" s="842"/>
      <c r="B77" s="843"/>
      <c r="C77" s="843"/>
      <c r="D77" s="843"/>
      <c r="E77" s="843"/>
      <c r="F77" s="844"/>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97.5" hidden="1" customHeight="1" x14ac:dyDescent="0.2">
      <c r="A78" s="914" t="s">
        <v>506</v>
      </c>
      <c r="B78" s="915"/>
      <c r="C78" s="915"/>
      <c r="D78" s="915"/>
      <c r="E78" s="912" t="s">
        <v>449</v>
      </c>
      <c r="F78" s="913"/>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6.5" customHeight="1" thickBot="1" x14ac:dyDescent="0.2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466</v>
      </c>
      <c r="AP79" s="149"/>
      <c r="AQ79" s="149"/>
      <c r="AR79" s="81" t="s">
        <v>464</v>
      </c>
      <c r="AS79" s="148"/>
      <c r="AT79" s="149"/>
      <c r="AU79" s="149"/>
      <c r="AV79" s="149"/>
      <c r="AW79" s="149"/>
      <c r="AX79" s="150"/>
    </row>
    <row r="80" spans="1:50" ht="18.75" hidden="1" customHeight="1" thickBot="1" x14ac:dyDescent="0.25">
      <c r="A80" s="522" t="s">
        <v>266</v>
      </c>
      <c r="B80" s="848" t="s">
        <v>463</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thickBot="1" x14ac:dyDescent="0.25">
      <c r="A81" s="523"/>
      <c r="B81" s="851"/>
      <c r="C81" s="555"/>
      <c r="D81" s="555"/>
      <c r="E81" s="555"/>
      <c r="F81" s="556"/>
      <c r="G81" s="378"/>
      <c r="H81" s="378"/>
      <c r="I81" s="378"/>
      <c r="J81" s="378"/>
      <c r="K81" s="378"/>
      <c r="L81" s="378"/>
      <c r="M81" s="378"/>
      <c r="N81" s="378"/>
      <c r="O81" s="378"/>
      <c r="P81" s="378"/>
      <c r="Q81" s="378"/>
      <c r="R81" s="378"/>
      <c r="S81" s="378"/>
      <c r="T81" s="378"/>
      <c r="U81" s="378"/>
      <c r="V81" s="378"/>
      <c r="W81" s="378"/>
      <c r="X81" s="378"/>
      <c r="Y81" s="378"/>
      <c r="Z81" s="378"/>
      <c r="AA81" s="571"/>
      <c r="AB81" s="583"/>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thickBot="1" x14ac:dyDescent="0.2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thickBot="1" x14ac:dyDescent="0.2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thickBot="1" x14ac:dyDescent="0.2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thickBot="1" x14ac:dyDescent="0.25">
      <c r="A85" s="523"/>
      <c r="B85" s="555" t="s">
        <v>264</v>
      </c>
      <c r="C85" s="555"/>
      <c r="D85" s="555"/>
      <c r="E85" s="555"/>
      <c r="F85" s="556"/>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7" t="s">
        <v>533</v>
      </c>
      <c r="AF85" s="368"/>
      <c r="AG85" s="368"/>
      <c r="AH85" s="369"/>
      <c r="AI85" s="367" t="s">
        <v>530</v>
      </c>
      <c r="AJ85" s="368"/>
      <c r="AK85" s="368"/>
      <c r="AL85" s="369"/>
      <c r="AM85" s="374" t="s">
        <v>525</v>
      </c>
      <c r="AN85" s="374"/>
      <c r="AO85" s="374"/>
      <c r="AP85" s="367"/>
      <c r="AQ85" s="176" t="s">
        <v>354</v>
      </c>
      <c r="AR85" s="169"/>
      <c r="AS85" s="169"/>
      <c r="AT85" s="170"/>
      <c r="AU85" s="372" t="s">
        <v>253</v>
      </c>
      <c r="AV85" s="372"/>
      <c r="AW85" s="372"/>
      <c r="AX85" s="373"/>
      <c r="AY85" s="10"/>
      <c r="AZ85" s="10"/>
      <c r="BA85" s="10"/>
      <c r="BB85" s="10"/>
      <c r="BC85" s="10"/>
    </row>
    <row r="86" spans="1:60" ht="9" hidden="1" customHeight="1" thickBot="1" x14ac:dyDescent="0.25">
      <c r="A86" s="523"/>
      <c r="B86" s="555"/>
      <c r="C86" s="555"/>
      <c r="D86" s="555"/>
      <c r="E86" s="555"/>
      <c r="F86" s="556"/>
      <c r="G86" s="570"/>
      <c r="H86" s="378"/>
      <c r="I86" s="378"/>
      <c r="J86" s="378"/>
      <c r="K86" s="378"/>
      <c r="L86" s="378"/>
      <c r="M86" s="378"/>
      <c r="N86" s="378"/>
      <c r="O86" s="571"/>
      <c r="P86" s="583"/>
      <c r="Q86" s="378"/>
      <c r="R86" s="378"/>
      <c r="S86" s="378"/>
      <c r="T86" s="378"/>
      <c r="U86" s="378"/>
      <c r="V86" s="378"/>
      <c r="W86" s="378"/>
      <c r="X86" s="571"/>
      <c r="Y86" s="173"/>
      <c r="Z86" s="174"/>
      <c r="AA86" s="175"/>
      <c r="AB86" s="331"/>
      <c r="AC86" s="332"/>
      <c r="AD86" s="333"/>
      <c r="AE86" s="331"/>
      <c r="AF86" s="332"/>
      <c r="AG86" s="332"/>
      <c r="AH86" s="333"/>
      <c r="AI86" s="331"/>
      <c r="AJ86" s="332"/>
      <c r="AK86" s="332"/>
      <c r="AL86" s="333"/>
      <c r="AM86" s="375"/>
      <c r="AN86" s="375"/>
      <c r="AO86" s="375"/>
      <c r="AP86" s="331"/>
      <c r="AQ86" s="270"/>
      <c r="AR86" s="271"/>
      <c r="AS86" s="137" t="s">
        <v>355</v>
      </c>
      <c r="AT86" s="172"/>
      <c r="AU86" s="271"/>
      <c r="AV86" s="271"/>
      <c r="AW86" s="378" t="s">
        <v>300</v>
      </c>
      <c r="AX86" s="379"/>
      <c r="AY86" s="10"/>
      <c r="AZ86" s="10"/>
      <c r="BA86" s="10"/>
      <c r="BB86" s="10"/>
      <c r="BC86" s="10"/>
      <c r="BD86" s="10"/>
      <c r="BE86" s="10"/>
      <c r="BF86" s="10"/>
      <c r="BG86" s="10"/>
      <c r="BH86" s="10"/>
    </row>
    <row r="87" spans="1:60" ht="23.25" hidden="1" customHeight="1" thickBot="1" x14ac:dyDescent="0.25">
      <c r="A87" s="523"/>
      <c r="B87" s="555"/>
      <c r="C87" s="555"/>
      <c r="D87" s="555"/>
      <c r="E87" s="555"/>
      <c r="F87" s="556"/>
      <c r="G87" s="230"/>
      <c r="H87" s="161"/>
      <c r="I87" s="161"/>
      <c r="J87" s="161"/>
      <c r="K87" s="161"/>
      <c r="L87" s="161"/>
      <c r="M87" s="161"/>
      <c r="N87" s="161"/>
      <c r="O87" s="231"/>
      <c r="P87" s="161"/>
      <c r="Q87" s="800"/>
      <c r="R87" s="800"/>
      <c r="S87" s="800"/>
      <c r="T87" s="800"/>
      <c r="U87" s="800"/>
      <c r="V87" s="800"/>
      <c r="W87" s="800"/>
      <c r="X87" s="801"/>
      <c r="Y87" s="756" t="s">
        <v>62</v>
      </c>
      <c r="Z87" s="757"/>
      <c r="AA87" s="758"/>
      <c r="AB87" s="526"/>
      <c r="AC87" s="526"/>
      <c r="AD87" s="526"/>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thickBot="1" x14ac:dyDescent="0.25">
      <c r="A88" s="523"/>
      <c r="B88" s="555"/>
      <c r="C88" s="555"/>
      <c r="D88" s="555"/>
      <c r="E88" s="555"/>
      <c r="F88" s="556"/>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thickBot="1" x14ac:dyDescent="0.25">
      <c r="A89" s="523"/>
      <c r="B89" s="557"/>
      <c r="C89" s="557"/>
      <c r="D89" s="557"/>
      <c r="E89" s="557"/>
      <c r="F89" s="558"/>
      <c r="G89" s="235"/>
      <c r="H89" s="164"/>
      <c r="I89" s="164"/>
      <c r="J89" s="164"/>
      <c r="K89" s="164"/>
      <c r="L89" s="164"/>
      <c r="M89" s="164"/>
      <c r="N89" s="164"/>
      <c r="O89" s="236"/>
      <c r="P89" s="804"/>
      <c r="Q89" s="804"/>
      <c r="R89" s="804"/>
      <c r="S89" s="804"/>
      <c r="T89" s="804"/>
      <c r="U89" s="804"/>
      <c r="V89" s="804"/>
      <c r="W89" s="804"/>
      <c r="X89" s="805"/>
      <c r="Y89" s="730" t="s">
        <v>13</v>
      </c>
      <c r="Z89" s="731"/>
      <c r="AA89" s="732"/>
      <c r="AB89" s="461" t="s">
        <v>14</v>
      </c>
      <c r="AC89" s="461"/>
      <c r="AD89" s="461"/>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thickBot="1" x14ac:dyDescent="0.25">
      <c r="A90" s="523"/>
      <c r="B90" s="555" t="s">
        <v>264</v>
      </c>
      <c r="C90" s="555"/>
      <c r="D90" s="555"/>
      <c r="E90" s="555"/>
      <c r="F90" s="556"/>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7" t="s">
        <v>533</v>
      </c>
      <c r="AF90" s="368"/>
      <c r="AG90" s="368"/>
      <c r="AH90" s="369"/>
      <c r="AI90" s="367" t="s">
        <v>530</v>
      </c>
      <c r="AJ90" s="368"/>
      <c r="AK90" s="368"/>
      <c r="AL90" s="369"/>
      <c r="AM90" s="374" t="s">
        <v>525</v>
      </c>
      <c r="AN90" s="374"/>
      <c r="AO90" s="374"/>
      <c r="AP90" s="367"/>
      <c r="AQ90" s="176" t="s">
        <v>354</v>
      </c>
      <c r="AR90" s="169"/>
      <c r="AS90" s="169"/>
      <c r="AT90" s="170"/>
      <c r="AU90" s="372" t="s">
        <v>253</v>
      </c>
      <c r="AV90" s="372"/>
      <c r="AW90" s="372"/>
      <c r="AX90" s="373"/>
    </row>
    <row r="91" spans="1:60" ht="18.75" hidden="1" customHeight="1" thickBot="1" x14ac:dyDescent="0.25">
      <c r="A91" s="523"/>
      <c r="B91" s="555"/>
      <c r="C91" s="555"/>
      <c r="D91" s="555"/>
      <c r="E91" s="555"/>
      <c r="F91" s="556"/>
      <c r="G91" s="570"/>
      <c r="H91" s="378"/>
      <c r="I91" s="378"/>
      <c r="J91" s="378"/>
      <c r="K91" s="378"/>
      <c r="L91" s="378"/>
      <c r="M91" s="378"/>
      <c r="N91" s="378"/>
      <c r="O91" s="571"/>
      <c r="P91" s="583"/>
      <c r="Q91" s="378"/>
      <c r="R91" s="378"/>
      <c r="S91" s="378"/>
      <c r="T91" s="378"/>
      <c r="U91" s="378"/>
      <c r="V91" s="378"/>
      <c r="W91" s="378"/>
      <c r="X91" s="571"/>
      <c r="Y91" s="173"/>
      <c r="Z91" s="174"/>
      <c r="AA91" s="175"/>
      <c r="AB91" s="331"/>
      <c r="AC91" s="332"/>
      <c r="AD91" s="333"/>
      <c r="AE91" s="331"/>
      <c r="AF91" s="332"/>
      <c r="AG91" s="332"/>
      <c r="AH91" s="333"/>
      <c r="AI91" s="331"/>
      <c r="AJ91" s="332"/>
      <c r="AK91" s="332"/>
      <c r="AL91" s="333"/>
      <c r="AM91" s="375"/>
      <c r="AN91" s="375"/>
      <c r="AO91" s="375"/>
      <c r="AP91" s="331"/>
      <c r="AQ91" s="270"/>
      <c r="AR91" s="271"/>
      <c r="AS91" s="137" t="s">
        <v>355</v>
      </c>
      <c r="AT91" s="172"/>
      <c r="AU91" s="271"/>
      <c r="AV91" s="271"/>
      <c r="AW91" s="378" t="s">
        <v>300</v>
      </c>
      <c r="AX91" s="379"/>
      <c r="AY91" s="10"/>
      <c r="AZ91" s="10"/>
      <c r="BA91" s="10"/>
      <c r="BB91" s="10"/>
      <c r="BC91" s="10"/>
    </row>
    <row r="92" spans="1:60" ht="23.25" hidden="1" customHeight="1" thickBot="1" x14ac:dyDescent="0.25">
      <c r="A92" s="523"/>
      <c r="B92" s="555"/>
      <c r="C92" s="555"/>
      <c r="D92" s="555"/>
      <c r="E92" s="555"/>
      <c r="F92" s="556"/>
      <c r="G92" s="230"/>
      <c r="H92" s="161"/>
      <c r="I92" s="161"/>
      <c r="J92" s="161"/>
      <c r="K92" s="161"/>
      <c r="L92" s="161"/>
      <c r="M92" s="161"/>
      <c r="N92" s="161"/>
      <c r="O92" s="231"/>
      <c r="P92" s="161"/>
      <c r="Q92" s="800"/>
      <c r="R92" s="800"/>
      <c r="S92" s="800"/>
      <c r="T92" s="800"/>
      <c r="U92" s="800"/>
      <c r="V92" s="800"/>
      <c r="W92" s="800"/>
      <c r="X92" s="801"/>
      <c r="Y92" s="756" t="s">
        <v>62</v>
      </c>
      <c r="Z92" s="757"/>
      <c r="AA92" s="758"/>
      <c r="AB92" s="526"/>
      <c r="AC92" s="526"/>
      <c r="AD92" s="526"/>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thickBot="1" x14ac:dyDescent="0.25">
      <c r="A93" s="523"/>
      <c r="B93" s="555"/>
      <c r="C93" s="555"/>
      <c r="D93" s="555"/>
      <c r="E93" s="555"/>
      <c r="F93" s="556"/>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thickBot="1" x14ac:dyDescent="0.25">
      <c r="A94" s="523"/>
      <c r="B94" s="557"/>
      <c r="C94" s="557"/>
      <c r="D94" s="557"/>
      <c r="E94" s="557"/>
      <c r="F94" s="558"/>
      <c r="G94" s="235"/>
      <c r="H94" s="164"/>
      <c r="I94" s="164"/>
      <c r="J94" s="164"/>
      <c r="K94" s="164"/>
      <c r="L94" s="164"/>
      <c r="M94" s="164"/>
      <c r="N94" s="164"/>
      <c r="O94" s="236"/>
      <c r="P94" s="804"/>
      <c r="Q94" s="804"/>
      <c r="R94" s="804"/>
      <c r="S94" s="804"/>
      <c r="T94" s="804"/>
      <c r="U94" s="804"/>
      <c r="V94" s="804"/>
      <c r="W94" s="804"/>
      <c r="X94" s="805"/>
      <c r="Y94" s="730" t="s">
        <v>13</v>
      </c>
      <c r="Z94" s="731"/>
      <c r="AA94" s="732"/>
      <c r="AB94" s="461" t="s">
        <v>14</v>
      </c>
      <c r="AC94" s="461"/>
      <c r="AD94" s="461"/>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thickBot="1" x14ac:dyDescent="0.25">
      <c r="A95" s="523"/>
      <c r="B95" s="555" t="s">
        <v>264</v>
      </c>
      <c r="C95" s="555"/>
      <c r="D95" s="555"/>
      <c r="E95" s="555"/>
      <c r="F95" s="556"/>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7" t="s">
        <v>533</v>
      </c>
      <c r="AF95" s="368"/>
      <c r="AG95" s="368"/>
      <c r="AH95" s="369"/>
      <c r="AI95" s="367" t="s">
        <v>530</v>
      </c>
      <c r="AJ95" s="368"/>
      <c r="AK95" s="368"/>
      <c r="AL95" s="369"/>
      <c r="AM95" s="374" t="s">
        <v>525</v>
      </c>
      <c r="AN95" s="374"/>
      <c r="AO95" s="374"/>
      <c r="AP95" s="367"/>
      <c r="AQ95" s="176" t="s">
        <v>354</v>
      </c>
      <c r="AR95" s="169"/>
      <c r="AS95" s="169"/>
      <c r="AT95" s="170"/>
      <c r="AU95" s="372" t="s">
        <v>253</v>
      </c>
      <c r="AV95" s="372"/>
      <c r="AW95" s="372"/>
      <c r="AX95" s="373"/>
      <c r="AY95" s="10"/>
      <c r="AZ95" s="10"/>
      <c r="BA95" s="10"/>
      <c r="BB95" s="10"/>
      <c r="BC95" s="10"/>
      <c r="BD95" s="10"/>
      <c r="BE95" s="10"/>
      <c r="BF95" s="10"/>
      <c r="BG95" s="10"/>
      <c r="BH95" s="10"/>
    </row>
    <row r="96" spans="1:60" ht="18.75" hidden="1" customHeight="1" thickBot="1" x14ac:dyDescent="0.25">
      <c r="A96" s="523"/>
      <c r="B96" s="555"/>
      <c r="C96" s="555"/>
      <c r="D96" s="555"/>
      <c r="E96" s="555"/>
      <c r="F96" s="556"/>
      <c r="G96" s="570"/>
      <c r="H96" s="378"/>
      <c r="I96" s="378"/>
      <c r="J96" s="378"/>
      <c r="K96" s="378"/>
      <c r="L96" s="378"/>
      <c r="M96" s="378"/>
      <c r="N96" s="378"/>
      <c r="O96" s="571"/>
      <c r="P96" s="583"/>
      <c r="Q96" s="378"/>
      <c r="R96" s="378"/>
      <c r="S96" s="378"/>
      <c r="T96" s="378"/>
      <c r="U96" s="378"/>
      <c r="V96" s="378"/>
      <c r="W96" s="378"/>
      <c r="X96" s="571"/>
      <c r="Y96" s="173"/>
      <c r="Z96" s="174"/>
      <c r="AA96" s="175"/>
      <c r="AB96" s="331"/>
      <c r="AC96" s="332"/>
      <c r="AD96" s="333"/>
      <c r="AE96" s="331"/>
      <c r="AF96" s="332"/>
      <c r="AG96" s="332"/>
      <c r="AH96" s="333"/>
      <c r="AI96" s="331"/>
      <c r="AJ96" s="332"/>
      <c r="AK96" s="332"/>
      <c r="AL96" s="333"/>
      <c r="AM96" s="375"/>
      <c r="AN96" s="375"/>
      <c r="AO96" s="375"/>
      <c r="AP96" s="331"/>
      <c r="AQ96" s="270"/>
      <c r="AR96" s="271"/>
      <c r="AS96" s="137" t="s">
        <v>355</v>
      </c>
      <c r="AT96" s="172"/>
      <c r="AU96" s="271"/>
      <c r="AV96" s="271"/>
      <c r="AW96" s="378" t="s">
        <v>300</v>
      </c>
      <c r="AX96" s="379"/>
    </row>
    <row r="97" spans="1:60" ht="23.25" hidden="1" customHeight="1" thickBot="1" x14ac:dyDescent="0.25">
      <c r="A97" s="523"/>
      <c r="B97" s="555"/>
      <c r="C97" s="555"/>
      <c r="D97" s="555"/>
      <c r="E97" s="555"/>
      <c r="F97" s="556"/>
      <c r="G97" s="230"/>
      <c r="H97" s="161"/>
      <c r="I97" s="161"/>
      <c r="J97" s="161"/>
      <c r="K97" s="161"/>
      <c r="L97" s="161"/>
      <c r="M97" s="161"/>
      <c r="N97" s="161"/>
      <c r="O97" s="231"/>
      <c r="P97" s="161"/>
      <c r="Q97" s="800"/>
      <c r="R97" s="800"/>
      <c r="S97" s="800"/>
      <c r="T97" s="800"/>
      <c r="U97" s="800"/>
      <c r="V97" s="800"/>
      <c r="W97" s="800"/>
      <c r="X97" s="801"/>
      <c r="Y97" s="756" t="s">
        <v>62</v>
      </c>
      <c r="Z97" s="757"/>
      <c r="AA97" s="758"/>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thickBot="1" x14ac:dyDescent="0.25">
      <c r="A98" s="523"/>
      <c r="B98" s="555"/>
      <c r="C98" s="555"/>
      <c r="D98" s="555"/>
      <c r="E98" s="555"/>
      <c r="F98" s="556"/>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1.5" hidden="1" customHeight="1" thickBot="1" x14ac:dyDescent="0.25">
      <c r="A99" s="524"/>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473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533</v>
      </c>
      <c r="AF100" s="826"/>
      <c r="AG100" s="826"/>
      <c r="AH100" s="827"/>
      <c r="AI100" s="825" t="s">
        <v>530</v>
      </c>
      <c r="AJ100" s="826"/>
      <c r="AK100" s="826"/>
      <c r="AL100" s="827"/>
      <c r="AM100" s="825" t="s">
        <v>526</v>
      </c>
      <c r="AN100" s="826"/>
      <c r="AO100" s="826"/>
      <c r="AP100" s="827"/>
      <c r="AQ100" s="933" t="s">
        <v>519</v>
      </c>
      <c r="AR100" s="934"/>
      <c r="AS100" s="934"/>
      <c r="AT100" s="935"/>
      <c r="AU100" s="933" t="s">
        <v>516</v>
      </c>
      <c r="AV100" s="934"/>
      <c r="AW100" s="934"/>
      <c r="AX100" s="936"/>
    </row>
    <row r="101" spans="1:60" ht="23.25" customHeight="1" x14ac:dyDescent="0.2">
      <c r="A101" s="491"/>
      <c r="B101" s="492"/>
      <c r="C101" s="492"/>
      <c r="D101" s="492"/>
      <c r="E101" s="492"/>
      <c r="F101" s="493"/>
      <c r="G101" s="161" t="s">
        <v>654</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526" t="s">
        <v>582</v>
      </c>
      <c r="AC101" s="526"/>
      <c r="AD101" s="526"/>
      <c r="AE101" s="357">
        <v>12</v>
      </c>
      <c r="AF101" s="357"/>
      <c r="AG101" s="357"/>
      <c r="AH101" s="357"/>
      <c r="AI101" s="363">
        <v>6</v>
      </c>
      <c r="AJ101" s="364"/>
      <c r="AK101" s="364"/>
      <c r="AL101" s="365"/>
      <c r="AM101" s="363">
        <v>9</v>
      </c>
      <c r="AN101" s="364"/>
      <c r="AO101" s="364"/>
      <c r="AP101" s="365"/>
      <c r="AQ101" s="363" t="s">
        <v>577</v>
      </c>
      <c r="AR101" s="364"/>
      <c r="AS101" s="364"/>
      <c r="AT101" s="365"/>
      <c r="AU101" s="364" t="s">
        <v>577</v>
      </c>
      <c r="AV101" s="364"/>
      <c r="AW101" s="364"/>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8"/>
      <c r="AA102" s="339"/>
      <c r="AB102" s="526" t="s">
        <v>582</v>
      </c>
      <c r="AC102" s="526"/>
      <c r="AD102" s="526"/>
      <c r="AE102" s="357">
        <v>25</v>
      </c>
      <c r="AF102" s="357"/>
      <c r="AG102" s="357"/>
      <c r="AH102" s="357"/>
      <c r="AI102" s="500">
        <v>6</v>
      </c>
      <c r="AJ102" s="501"/>
      <c r="AK102" s="501"/>
      <c r="AL102" s="502"/>
      <c r="AM102" s="500">
        <v>8</v>
      </c>
      <c r="AN102" s="501"/>
      <c r="AO102" s="501"/>
      <c r="AP102" s="502"/>
      <c r="AQ102" s="363">
        <v>1</v>
      </c>
      <c r="AR102" s="364"/>
      <c r="AS102" s="364"/>
      <c r="AT102" s="365"/>
      <c r="AU102" s="364" t="s">
        <v>583</v>
      </c>
      <c r="AV102" s="364"/>
      <c r="AW102" s="364"/>
      <c r="AX102" s="366"/>
    </row>
    <row r="103" spans="1:60" ht="6.75" hidden="1" customHeight="1" x14ac:dyDescent="0.2">
      <c r="A103" s="488" t="s">
        <v>473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59" t="s">
        <v>519</v>
      </c>
      <c r="AR103" s="360"/>
      <c r="AS103" s="360"/>
      <c r="AT103" s="361"/>
      <c r="AU103" s="359" t="s">
        <v>516</v>
      </c>
      <c r="AV103" s="360"/>
      <c r="AW103" s="360"/>
      <c r="AX103" s="362"/>
    </row>
    <row r="104" spans="1:60" ht="6.75" hidden="1" customHeight="1" x14ac:dyDescent="0.2">
      <c r="A104" s="491"/>
      <c r="B104" s="492"/>
      <c r="C104" s="492"/>
      <c r="D104" s="492"/>
      <c r="E104" s="492"/>
      <c r="F104" s="493"/>
      <c r="G104" s="350"/>
      <c r="H104" s="350"/>
      <c r="I104" s="350"/>
      <c r="J104" s="350"/>
      <c r="K104" s="350"/>
      <c r="L104" s="350"/>
      <c r="M104" s="350"/>
      <c r="N104" s="350"/>
      <c r="O104" s="350"/>
      <c r="P104" s="350"/>
      <c r="Q104" s="350"/>
      <c r="R104" s="350"/>
      <c r="S104" s="350"/>
      <c r="T104" s="350"/>
      <c r="U104" s="350"/>
      <c r="V104" s="350"/>
      <c r="W104" s="350"/>
      <c r="X104" s="350"/>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6.75" hidden="1" customHeight="1" x14ac:dyDescent="0.2">
      <c r="A105" s="494"/>
      <c r="B105" s="495"/>
      <c r="C105" s="495"/>
      <c r="D105" s="495"/>
      <c r="E105" s="495"/>
      <c r="F105" s="496"/>
      <c r="G105" s="352"/>
      <c r="H105" s="352"/>
      <c r="I105" s="352"/>
      <c r="J105" s="352"/>
      <c r="K105" s="352"/>
      <c r="L105" s="352"/>
      <c r="M105" s="352"/>
      <c r="N105" s="352"/>
      <c r="O105" s="352"/>
      <c r="P105" s="352"/>
      <c r="Q105" s="352"/>
      <c r="R105" s="352"/>
      <c r="S105" s="352"/>
      <c r="T105" s="352"/>
      <c r="U105" s="352"/>
      <c r="V105" s="352"/>
      <c r="W105" s="352"/>
      <c r="X105" s="352"/>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500"/>
      <c r="AV105" s="501"/>
      <c r="AW105" s="501"/>
      <c r="AX105" s="502"/>
    </row>
    <row r="106" spans="1:60" ht="6.75" hidden="1" customHeight="1" x14ac:dyDescent="0.2">
      <c r="A106" s="488" t="s">
        <v>473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59" t="s">
        <v>519</v>
      </c>
      <c r="AR106" s="360"/>
      <c r="AS106" s="360"/>
      <c r="AT106" s="361"/>
      <c r="AU106" s="359" t="s">
        <v>516</v>
      </c>
      <c r="AV106" s="360"/>
      <c r="AW106" s="360"/>
      <c r="AX106" s="362"/>
    </row>
    <row r="107" spans="1:60" ht="6.7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6.7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500"/>
      <c r="AV108" s="501"/>
      <c r="AW108" s="501"/>
      <c r="AX108" s="502"/>
    </row>
    <row r="109" spans="1:60" ht="6.75" hidden="1" customHeight="1" x14ac:dyDescent="0.2">
      <c r="A109" s="488" t="s">
        <v>473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59" t="s">
        <v>519</v>
      </c>
      <c r="AR109" s="360"/>
      <c r="AS109" s="360"/>
      <c r="AT109" s="361"/>
      <c r="AU109" s="359" t="s">
        <v>516</v>
      </c>
      <c r="AV109" s="360"/>
      <c r="AW109" s="360"/>
      <c r="AX109" s="362"/>
    </row>
    <row r="110" spans="1:60" ht="6.7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6.7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500"/>
      <c r="AV111" s="501"/>
      <c r="AW111" s="501"/>
      <c r="AX111" s="502"/>
    </row>
    <row r="112" spans="1:60" ht="6.75" hidden="1" customHeight="1" x14ac:dyDescent="0.2">
      <c r="A112" s="488" t="s">
        <v>473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59" t="s">
        <v>519</v>
      </c>
      <c r="AR112" s="360"/>
      <c r="AS112" s="360"/>
      <c r="AT112" s="361"/>
      <c r="AU112" s="359" t="s">
        <v>516</v>
      </c>
      <c r="AV112" s="360"/>
      <c r="AW112" s="360"/>
      <c r="AX112" s="362"/>
    </row>
    <row r="113" spans="1:50" ht="6.7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6.7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6.75" hidden="1"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4" t="s">
        <v>520</v>
      </c>
      <c r="AR115" s="335"/>
      <c r="AS115" s="335"/>
      <c r="AT115" s="335"/>
      <c r="AU115" s="335"/>
      <c r="AV115" s="335"/>
      <c r="AW115" s="335"/>
      <c r="AX115" s="336"/>
    </row>
    <row r="116" spans="1:50" ht="27.75" customHeight="1" x14ac:dyDescent="0.2">
      <c r="A116" s="292"/>
      <c r="B116" s="293"/>
      <c r="C116" s="293"/>
      <c r="D116" s="293"/>
      <c r="E116" s="293"/>
      <c r="F116" s="294"/>
      <c r="G116" s="350" t="s">
        <v>581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6" t="s">
        <v>584</v>
      </c>
      <c r="AC116" s="817"/>
      <c r="AD116" s="818"/>
      <c r="AE116" s="357">
        <f>14.82726/12</f>
        <v>1.2356050000000001</v>
      </c>
      <c r="AF116" s="357"/>
      <c r="AG116" s="357"/>
      <c r="AH116" s="357"/>
      <c r="AI116" s="357">
        <f>7.67497/6</f>
        <v>1.2791616666666668</v>
      </c>
      <c r="AJ116" s="357"/>
      <c r="AK116" s="357"/>
      <c r="AL116" s="357"/>
      <c r="AM116" s="357">
        <v>1</v>
      </c>
      <c r="AN116" s="357"/>
      <c r="AO116" s="357"/>
      <c r="AP116" s="357"/>
      <c r="AQ116" s="363">
        <v>2.2000000000000002</v>
      </c>
      <c r="AR116" s="364"/>
      <c r="AS116" s="364"/>
      <c r="AT116" s="364"/>
      <c r="AU116" s="364"/>
      <c r="AV116" s="364"/>
      <c r="AW116" s="364"/>
      <c r="AX116" s="366"/>
    </row>
    <row r="117" spans="1:50" ht="30" customHeight="1" thickBot="1" x14ac:dyDescent="0.25">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585</v>
      </c>
      <c r="AC117" s="341"/>
      <c r="AD117" s="342"/>
      <c r="AE117" s="457" t="s">
        <v>648</v>
      </c>
      <c r="AF117" s="305"/>
      <c r="AG117" s="305"/>
      <c r="AH117" s="305"/>
      <c r="AI117" s="305" t="s">
        <v>652</v>
      </c>
      <c r="AJ117" s="305"/>
      <c r="AK117" s="305"/>
      <c r="AL117" s="305"/>
      <c r="AM117" s="305" t="s">
        <v>649</v>
      </c>
      <c r="AN117" s="305"/>
      <c r="AO117" s="305"/>
      <c r="AP117" s="305"/>
      <c r="AQ117" s="305" t="s">
        <v>678</v>
      </c>
      <c r="AR117" s="305"/>
      <c r="AS117" s="305"/>
      <c r="AT117" s="305"/>
      <c r="AU117" s="305"/>
      <c r="AV117" s="305"/>
      <c r="AW117" s="305"/>
      <c r="AX117" s="306"/>
    </row>
    <row r="118" spans="1:50" ht="2.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4" t="s">
        <v>520</v>
      </c>
      <c r="AR118" s="335"/>
      <c r="AS118" s="335"/>
      <c r="AT118" s="335"/>
      <c r="AU118" s="335"/>
      <c r="AV118" s="335"/>
      <c r="AW118" s="335"/>
      <c r="AX118" s="336"/>
    </row>
    <row r="119" spans="1:50" ht="23.25" hidden="1" customHeight="1" x14ac:dyDescent="0.2">
      <c r="A119" s="292"/>
      <c r="B119" s="293"/>
      <c r="C119" s="293"/>
      <c r="D119" s="293"/>
      <c r="E119" s="293"/>
      <c r="F119" s="294"/>
      <c r="G119" s="350" t="s">
        <v>481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4" t="s">
        <v>520</v>
      </c>
      <c r="AR121" s="335"/>
      <c r="AS121" s="335"/>
      <c r="AT121" s="335"/>
      <c r="AU121" s="335"/>
      <c r="AV121" s="335"/>
      <c r="AW121" s="335"/>
      <c r="AX121" s="336"/>
    </row>
    <row r="122" spans="1:50" ht="23.25" hidden="1" customHeight="1" x14ac:dyDescent="0.2">
      <c r="A122" s="292"/>
      <c r="B122" s="293"/>
      <c r="C122" s="293"/>
      <c r="D122" s="293"/>
      <c r="E122" s="293"/>
      <c r="F122" s="294"/>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thickBot="1" x14ac:dyDescent="0.2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4" t="s">
        <v>520</v>
      </c>
      <c r="AR124" s="335"/>
      <c r="AS124" s="335"/>
      <c r="AT124" s="335"/>
      <c r="AU124" s="335"/>
      <c r="AV124" s="335"/>
      <c r="AW124" s="335"/>
      <c r="AX124" s="336"/>
    </row>
    <row r="125" spans="1:50" ht="23.25" hidden="1" customHeight="1" thickBot="1" x14ac:dyDescent="0.25">
      <c r="A125" s="292"/>
      <c r="B125" s="293"/>
      <c r="C125" s="293"/>
      <c r="D125" s="293"/>
      <c r="E125" s="293"/>
      <c r="F125" s="294"/>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thickBot="1" x14ac:dyDescent="0.2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thickBot="1" x14ac:dyDescent="0.25">
      <c r="A127" s="559"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533</v>
      </c>
      <c r="AF127" s="298"/>
      <c r="AG127" s="298"/>
      <c r="AH127" s="299"/>
      <c r="AI127" s="303" t="s">
        <v>530</v>
      </c>
      <c r="AJ127" s="298"/>
      <c r="AK127" s="298"/>
      <c r="AL127" s="299"/>
      <c r="AM127" s="303" t="s">
        <v>525</v>
      </c>
      <c r="AN127" s="298"/>
      <c r="AO127" s="298"/>
      <c r="AP127" s="299"/>
      <c r="AQ127" s="334" t="s">
        <v>520</v>
      </c>
      <c r="AR127" s="335"/>
      <c r="AS127" s="335"/>
      <c r="AT127" s="335"/>
      <c r="AU127" s="335"/>
      <c r="AV127" s="335"/>
      <c r="AW127" s="335"/>
      <c r="AX127" s="336"/>
    </row>
    <row r="128" spans="1:50" ht="23.25" hidden="1" customHeight="1" thickBot="1" x14ac:dyDescent="0.25">
      <c r="A128" s="292"/>
      <c r="B128" s="293"/>
      <c r="C128" s="293"/>
      <c r="D128" s="293"/>
      <c r="E128" s="293"/>
      <c r="F128" s="294"/>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98" t="s">
        <v>563</v>
      </c>
      <c r="B130" s="996"/>
      <c r="C130" s="995" t="s">
        <v>358</v>
      </c>
      <c r="D130" s="996"/>
      <c r="E130" s="307" t="s">
        <v>387</v>
      </c>
      <c r="F130" s="308"/>
      <c r="G130" s="309" t="s">
        <v>586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9"/>
      <c r="B131" s="252"/>
      <c r="C131" s="251"/>
      <c r="D131" s="252"/>
      <c r="E131" s="238" t="s">
        <v>386</v>
      </c>
      <c r="F131" s="239"/>
      <c r="G131" s="304" t="s">
        <v>587</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2">
      <c r="A132" s="999"/>
      <c r="B132" s="252"/>
      <c r="C132" s="251"/>
      <c r="D132" s="252"/>
      <c r="E132" s="249" t="s">
        <v>359</v>
      </c>
      <c r="F132" s="312"/>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999"/>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v>42</v>
      </c>
      <c r="AV133" s="136"/>
      <c r="AW133" s="137" t="s">
        <v>300</v>
      </c>
      <c r="AX133" s="138"/>
    </row>
    <row r="134" spans="1:50" ht="39.75" customHeight="1" x14ac:dyDescent="0.2">
      <c r="A134" s="999"/>
      <c r="B134" s="252"/>
      <c r="C134" s="251"/>
      <c r="D134" s="252"/>
      <c r="E134" s="251"/>
      <c r="F134" s="313"/>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112800</v>
      </c>
      <c r="AF134" s="112"/>
      <c r="AG134" s="112"/>
      <c r="AH134" s="112"/>
      <c r="AI134" s="363" t="s">
        <v>673</v>
      </c>
      <c r="AJ134" s="364"/>
      <c r="AK134" s="364"/>
      <c r="AL134" s="365"/>
      <c r="AM134" s="363" t="s">
        <v>575</v>
      </c>
      <c r="AN134" s="364"/>
      <c r="AO134" s="364"/>
      <c r="AP134" s="365"/>
      <c r="AQ134" s="363" t="s">
        <v>590</v>
      </c>
      <c r="AR134" s="364"/>
      <c r="AS134" s="364"/>
      <c r="AT134" s="365"/>
      <c r="AU134" s="266" t="s">
        <v>658</v>
      </c>
      <c r="AV134" s="112"/>
      <c r="AW134" s="112"/>
      <c r="AX134" s="222"/>
    </row>
    <row r="135" spans="1:50" ht="39.75" customHeight="1" x14ac:dyDescent="0.2">
      <c r="A135" s="999"/>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1" t="s">
        <v>589</v>
      </c>
      <c r="AC135" s="221"/>
      <c r="AD135" s="221"/>
      <c r="AE135" s="363" t="s">
        <v>575</v>
      </c>
      <c r="AF135" s="364"/>
      <c r="AG135" s="364"/>
      <c r="AH135" s="365"/>
      <c r="AI135" s="363" t="s">
        <v>575</v>
      </c>
      <c r="AJ135" s="364"/>
      <c r="AK135" s="364"/>
      <c r="AL135" s="365"/>
      <c r="AM135" s="363" t="s">
        <v>590</v>
      </c>
      <c r="AN135" s="364"/>
      <c r="AO135" s="364"/>
      <c r="AP135" s="365"/>
      <c r="AQ135" s="363" t="s">
        <v>590</v>
      </c>
      <c r="AR135" s="364"/>
      <c r="AS135" s="364"/>
      <c r="AT135" s="365"/>
      <c r="AU135" s="266">
        <v>92700</v>
      </c>
      <c r="AV135" s="112"/>
      <c r="AW135" s="112"/>
      <c r="AX135" s="222"/>
    </row>
    <row r="136" spans="1:50" ht="6.75" hidden="1" customHeight="1" x14ac:dyDescent="0.2">
      <c r="A136" s="999"/>
      <c r="B136" s="252"/>
      <c r="C136" s="251"/>
      <c r="D136" s="252"/>
      <c r="E136" s="251"/>
      <c r="F136" s="313"/>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2">
      <c r="A137" s="999"/>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9"/>
      <c r="B138" s="252"/>
      <c r="C138" s="251"/>
      <c r="D138" s="252"/>
      <c r="E138" s="251"/>
      <c r="F138" s="313"/>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9"/>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9"/>
      <c r="B140" s="252"/>
      <c r="C140" s="251"/>
      <c r="D140" s="252"/>
      <c r="E140" s="251"/>
      <c r="F140" s="313"/>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2">
      <c r="A141" s="999"/>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9"/>
      <c r="B142" s="252"/>
      <c r="C142" s="251"/>
      <c r="D142" s="252"/>
      <c r="E142" s="251"/>
      <c r="F142" s="313"/>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9"/>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9"/>
      <c r="B144" s="252"/>
      <c r="C144" s="251"/>
      <c r="D144" s="252"/>
      <c r="E144" s="251"/>
      <c r="F144" s="313"/>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2">
      <c r="A145" s="999"/>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14.25" hidden="1" customHeight="1" x14ac:dyDescent="0.2">
      <c r="A146" s="999"/>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9"/>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9"/>
      <c r="B148" s="252"/>
      <c r="C148" s="251"/>
      <c r="D148" s="252"/>
      <c r="E148" s="251"/>
      <c r="F148" s="313"/>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2">
      <c r="A149" s="999"/>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9"/>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9"/>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9"/>
      <c r="B152" s="252"/>
      <c r="C152" s="251"/>
      <c r="D152" s="252"/>
      <c r="E152" s="251"/>
      <c r="F152" s="313"/>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2">
      <c r="A153" s="999"/>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9"/>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9"/>
      <c r="B155" s="252"/>
      <c r="C155" s="251"/>
      <c r="D155" s="252"/>
      <c r="E155" s="251"/>
      <c r="F155" s="313"/>
      <c r="G155" s="232"/>
      <c r="H155" s="233"/>
      <c r="I155" s="233"/>
      <c r="J155" s="233"/>
      <c r="K155" s="233"/>
      <c r="L155" s="233"/>
      <c r="M155" s="233"/>
      <c r="N155" s="233"/>
      <c r="O155" s="233"/>
      <c r="P155" s="234"/>
      <c r="Q155" s="427"/>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9"/>
      <c r="B156" s="252"/>
      <c r="C156" s="251"/>
      <c r="D156" s="252"/>
      <c r="E156" s="251"/>
      <c r="F156" s="313"/>
      <c r="G156" s="232"/>
      <c r="H156" s="233"/>
      <c r="I156" s="233"/>
      <c r="J156" s="233"/>
      <c r="K156" s="233"/>
      <c r="L156" s="233"/>
      <c r="M156" s="233"/>
      <c r="N156" s="233"/>
      <c r="O156" s="233"/>
      <c r="P156" s="234"/>
      <c r="Q156" s="427"/>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9"/>
      <c r="B157" s="252"/>
      <c r="C157" s="251"/>
      <c r="D157" s="252"/>
      <c r="E157" s="251"/>
      <c r="F157" s="313"/>
      <c r="G157" s="232"/>
      <c r="H157" s="233"/>
      <c r="I157" s="233"/>
      <c r="J157" s="233"/>
      <c r="K157" s="233"/>
      <c r="L157" s="233"/>
      <c r="M157" s="233"/>
      <c r="N157" s="233"/>
      <c r="O157" s="233"/>
      <c r="P157" s="234"/>
      <c r="Q157" s="427"/>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3.5" hidden="1" customHeight="1" x14ac:dyDescent="0.2">
      <c r="A158" s="999"/>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9"/>
      <c r="B159" s="252"/>
      <c r="C159" s="251"/>
      <c r="D159" s="252"/>
      <c r="E159" s="251"/>
      <c r="F159" s="313"/>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9"/>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9"/>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9"/>
      <c r="B162" s="252"/>
      <c r="C162" s="251"/>
      <c r="D162" s="252"/>
      <c r="E162" s="251"/>
      <c r="F162" s="313"/>
      <c r="G162" s="232"/>
      <c r="H162" s="233"/>
      <c r="I162" s="233"/>
      <c r="J162" s="233"/>
      <c r="K162" s="233"/>
      <c r="L162" s="233"/>
      <c r="M162" s="233"/>
      <c r="N162" s="233"/>
      <c r="O162" s="233"/>
      <c r="P162" s="234"/>
      <c r="Q162" s="427"/>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9"/>
      <c r="B163" s="252"/>
      <c r="C163" s="251"/>
      <c r="D163" s="252"/>
      <c r="E163" s="251"/>
      <c r="F163" s="313"/>
      <c r="G163" s="232"/>
      <c r="H163" s="233"/>
      <c r="I163" s="233"/>
      <c r="J163" s="233"/>
      <c r="K163" s="233"/>
      <c r="L163" s="233"/>
      <c r="M163" s="233"/>
      <c r="N163" s="233"/>
      <c r="O163" s="233"/>
      <c r="P163" s="234"/>
      <c r="Q163" s="427"/>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9"/>
      <c r="B164" s="252"/>
      <c r="C164" s="251"/>
      <c r="D164" s="252"/>
      <c r="E164" s="251"/>
      <c r="F164" s="313"/>
      <c r="G164" s="232"/>
      <c r="H164" s="233"/>
      <c r="I164" s="233"/>
      <c r="J164" s="233"/>
      <c r="K164" s="233"/>
      <c r="L164" s="233"/>
      <c r="M164" s="233"/>
      <c r="N164" s="233"/>
      <c r="O164" s="233"/>
      <c r="P164" s="234"/>
      <c r="Q164" s="427"/>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9"/>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17.25" hidden="1" customHeight="1" x14ac:dyDescent="0.2">
      <c r="A166" s="999"/>
      <c r="B166" s="252"/>
      <c r="C166" s="251"/>
      <c r="D166" s="252"/>
      <c r="E166" s="251"/>
      <c r="F166" s="313"/>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9"/>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9"/>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9"/>
      <c r="B169" s="252"/>
      <c r="C169" s="251"/>
      <c r="D169" s="252"/>
      <c r="E169" s="251"/>
      <c r="F169" s="313"/>
      <c r="G169" s="232"/>
      <c r="H169" s="233"/>
      <c r="I169" s="233"/>
      <c r="J169" s="233"/>
      <c r="K169" s="233"/>
      <c r="L169" s="233"/>
      <c r="M169" s="233"/>
      <c r="N169" s="233"/>
      <c r="O169" s="233"/>
      <c r="P169" s="234"/>
      <c r="Q169" s="427"/>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9"/>
      <c r="B170" s="252"/>
      <c r="C170" s="251"/>
      <c r="D170" s="252"/>
      <c r="E170" s="251"/>
      <c r="F170" s="313"/>
      <c r="G170" s="232"/>
      <c r="H170" s="233"/>
      <c r="I170" s="233"/>
      <c r="J170" s="233"/>
      <c r="K170" s="233"/>
      <c r="L170" s="233"/>
      <c r="M170" s="233"/>
      <c r="N170" s="233"/>
      <c r="O170" s="233"/>
      <c r="P170" s="234"/>
      <c r="Q170" s="427"/>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9"/>
      <c r="B171" s="252"/>
      <c r="C171" s="251"/>
      <c r="D171" s="252"/>
      <c r="E171" s="251"/>
      <c r="F171" s="313"/>
      <c r="G171" s="232"/>
      <c r="H171" s="233"/>
      <c r="I171" s="233"/>
      <c r="J171" s="233"/>
      <c r="K171" s="233"/>
      <c r="L171" s="233"/>
      <c r="M171" s="233"/>
      <c r="N171" s="233"/>
      <c r="O171" s="233"/>
      <c r="P171" s="234"/>
      <c r="Q171" s="427"/>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9"/>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9"/>
      <c r="B173" s="252"/>
      <c r="C173" s="251"/>
      <c r="D173" s="252"/>
      <c r="E173" s="251"/>
      <c r="F173" s="313"/>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9"/>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9"/>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9"/>
      <c r="B176" s="252"/>
      <c r="C176" s="251"/>
      <c r="D176" s="252"/>
      <c r="E176" s="251"/>
      <c r="F176" s="313"/>
      <c r="G176" s="232"/>
      <c r="H176" s="233"/>
      <c r="I176" s="233"/>
      <c r="J176" s="233"/>
      <c r="K176" s="233"/>
      <c r="L176" s="233"/>
      <c r="M176" s="233"/>
      <c r="N176" s="233"/>
      <c r="O176" s="233"/>
      <c r="P176" s="234"/>
      <c r="Q176" s="427"/>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9"/>
      <c r="B177" s="252"/>
      <c r="C177" s="251"/>
      <c r="D177" s="252"/>
      <c r="E177" s="251"/>
      <c r="F177" s="313"/>
      <c r="G177" s="232"/>
      <c r="H177" s="233"/>
      <c r="I177" s="233"/>
      <c r="J177" s="233"/>
      <c r="K177" s="233"/>
      <c r="L177" s="233"/>
      <c r="M177" s="233"/>
      <c r="N177" s="233"/>
      <c r="O177" s="233"/>
      <c r="P177" s="234"/>
      <c r="Q177" s="427"/>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9"/>
      <c r="B178" s="252"/>
      <c r="C178" s="251"/>
      <c r="D178" s="252"/>
      <c r="E178" s="251"/>
      <c r="F178" s="313"/>
      <c r="G178" s="232"/>
      <c r="H178" s="233"/>
      <c r="I178" s="233"/>
      <c r="J178" s="233"/>
      <c r="K178" s="233"/>
      <c r="L178" s="233"/>
      <c r="M178" s="233"/>
      <c r="N178" s="233"/>
      <c r="O178" s="233"/>
      <c r="P178" s="234"/>
      <c r="Q178" s="427"/>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9"/>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9"/>
      <c r="B180" s="252"/>
      <c r="C180" s="251"/>
      <c r="D180" s="252"/>
      <c r="E180" s="251"/>
      <c r="F180" s="313"/>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9"/>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9"/>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9"/>
      <c r="B183" s="252"/>
      <c r="C183" s="251"/>
      <c r="D183" s="252"/>
      <c r="E183" s="251"/>
      <c r="F183" s="313"/>
      <c r="G183" s="232"/>
      <c r="H183" s="233"/>
      <c r="I183" s="233"/>
      <c r="J183" s="233"/>
      <c r="K183" s="233"/>
      <c r="L183" s="233"/>
      <c r="M183" s="233"/>
      <c r="N183" s="233"/>
      <c r="O183" s="233"/>
      <c r="P183" s="234"/>
      <c r="Q183" s="427"/>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9"/>
      <c r="B184" s="252"/>
      <c r="C184" s="251"/>
      <c r="D184" s="252"/>
      <c r="E184" s="251"/>
      <c r="F184" s="313"/>
      <c r="G184" s="232"/>
      <c r="H184" s="233"/>
      <c r="I184" s="233"/>
      <c r="J184" s="233"/>
      <c r="K184" s="233"/>
      <c r="L184" s="233"/>
      <c r="M184" s="233"/>
      <c r="N184" s="233"/>
      <c r="O184" s="233"/>
      <c r="P184" s="234"/>
      <c r="Q184" s="427"/>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9"/>
      <c r="B185" s="252"/>
      <c r="C185" s="251"/>
      <c r="D185" s="252"/>
      <c r="E185" s="251"/>
      <c r="F185" s="313"/>
      <c r="G185" s="232"/>
      <c r="H185" s="233"/>
      <c r="I185" s="233"/>
      <c r="J185" s="233"/>
      <c r="K185" s="233"/>
      <c r="L185" s="233"/>
      <c r="M185" s="233"/>
      <c r="N185" s="233"/>
      <c r="O185" s="233"/>
      <c r="P185" s="234"/>
      <c r="Q185" s="427"/>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9"/>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9"/>
      <c r="B188" s="252"/>
      <c r="C188" s="251"/>
      <c r="D188" s="252"/>
      <c r="E188" s="160" t="s">
        <v>681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9"/>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2">
      <c r="A190" s="999"/>
      <c r="B190" s="252"/>
      <c r="C190" s="251"/>
      <c r="D190" s="252"/>
      <c r="E190" s="307" t="s">
        <v>387</v>
      </c>
      <c r="F190" s="308"/>
      <c r="G190" s="309"/>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2">
      <c r="A191" s="999"/>
      <c r="B191" s="252"/>
      <c r="C191" s="251"/>
      <c r="D191" s="252"/>
      <c r="E191" s="238" t="s">
        <v>386</v>
      </c>
      <c r="F191" s="239"/>
      <c r="G191" s="235"/>
      <c r="H191" s="804"/>
      <c r="I191" s="804"/>
      <c r="J191" s="804"/>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4"/>
      <c r="AO191" s="804"/>
      <c r="AP191" s="804"/>
      <c r="AQ191" s="804"/>
      <c r="AR191" s="804"/>
      <c r="AS191" s="804"/>
      <c r="AT191" s="804"/>
      <c r="AU191" s="804"/>
      <c r="AV191" s="804"/>
      <c r="AW191" s="804"/>
      <c r="AX191" s="897"/>
    </row>
    <row r="192" spans="1:50" ht="18.75" hidden="1" customHeight="1" x14ac:dyDescent="0.2">
      <c r="A192" s="999"/>
      <c r="B192" s="252"/>
      <c r="C192" s="251"/>
      <c r="D192" s="252"/>
      <c r="E192" s="249" t="s">
        <v>359</v>
      </c>
      <c r="F192" s="312"/>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2">
      <c r="A193" s="999"/>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3.75" hidden="1" customHeight="1" x14ac:dyDescent="0.2">
      <c r="A194" s="999"/>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9"/>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9"/>
      <c r="B196" s="252"/>
      <c r="C196" s="251"/>
      <c r="D196" s="252"/>
      <c r="E196" s="251"/>
      <c r="F196" s="313"/>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2">
      <c r="A197" s="999"/>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9"/>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9"/>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9"/>
      <c r="B200" s="252"/>
      <c r="C200" s="251"/>
      <c r="D200" s="252"/>
      <c r="E200" s="251"/>
      <c r="F200" s="313"/>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999"/>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9"/>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9"/>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9"/>
      <c r="B204" s="252"/>
      <c r="C204" s="251"/>
      <c r="D204" s="252"/>
      <c r="E204" s="251"/>
      <c r="F204" s="313"/>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999"/>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9"/>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9"/>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9"/>
      <c r="B208" s="252"/>
      <c r="C208" s="251"/>
      <c r="D208" s="252"/>
      <c r="E208" s="251"/>
      <c r="F208" s="313"/>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9.75" hidden="1" customHeight="1" x14ac:dyDescent="0.2">
      <c r="A209" s="999"/>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9"/>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9"/>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9"/>
      <c r="B212" s="252"/>
      <c r="C212" s="251"/>
      <c r="D212" s="252"/>
      <c r="E212" s="251"/>
      <c r="F212" s="313"/>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2">
      <c r="A213" s="999"/>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9"/>
      <c r="B214" s="252"/>
      <c r="C214" s="251"/>
      <c r="D214" s="252"/>
      <c r="E214" s="251"/>
      <c r="F214" s="313"/>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9"/>
      <c r="B215" s="252"/>
      <c r="C215" s="251"/>
      <c r="D215" s="252"/>
      <c r="E215" s="251"/>
      <c r="F215" s="313"/>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9"/>
      <c r="B216" s="252"/>
      <c r="C216" s="251"/>
      <c r="D216" s="252"/>
      <c r="E216" s="251"/>
      <c r="F216" s="313"/>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9"/>
      <c r="B217" s="252"/>
      <c r="C217" s="251"/>
      <c r="D217" s="252"/>
      <c r="E217" s="251"/>
      <c r="F217" s="313"/>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9"/>
      <c r="B218" s="252"/>
      <c r="C218" s="251"/>
      <c r="D218" s="252"/>
      <c r="E218" s="251"/>
      <c r="F218" s="313"/>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9"/>
      <c r="B219" s="252"/>
      <c r="C219" s="251"/>
      <c r="D219" s="252"/>
      <c r="E219" s="251"/>
      <c r="F219" s="313"/>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9"/>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9"/>
      <c r="B221" s="252"/>
      <c r="C221" s="251"/>
      <c r="D221" s="252"/>
      <c r="E221" s="251"/>
      <c r="F221" s="313"/>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9"/>
      <c r="B222" s="252"/>
      <c r="C222" s="251"/>
      <c r="D222" s="252"/>
      <c r="E222" s="251"/>
      <c r="F222" s="313"/>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9"/>
      <c r="B223" s="252"/>
      <c r="C223" s="251"/>
      <c r="D223" s="252"/>
      <c r="E223" s="251"/>
      <c r="F223" s="313"/>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9"/>
      <c r="B224" s="252"/>
      <c r="C224" s="251"/>
      <c r="D224" s="252"/>
      <c r="E224" s="251"/>
      <c r="F224" s="313"/>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9"/>
      <c r="B225" s="252"/>
      <c r="C225" s="251"/>
      <c r="D225" s="252"/>
      <c r="E225" s="251"/>
      <c r="F225" s="313"/>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9"/>
      <c r="B226" s="252"/>
      <c r="C226" s="251"/>
      <c r="D226" s="252"/>
      <c r="E226" s="251"/>
      <c r="F226" s="313"/>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9"/>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9"/>
      <c r="B228" s="252"/>
      <c r="C228" s="251"/>
      <c r="D228" s="252"/>
      <c r="E228" s="251"/>
      <c r="F228" s="313"/>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9"/>
      <c r="B229" s="252"/>
      <c r="C229" s="251"/>
      <c r="D229" s="252"/>
      <c r="E229" s="251"/>
      <c r="F229" s="313"/>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9"/>
      <c r="B230" s="252"/>
      <c r="C230" s="251"/>
      <c r="D230" s="252"/>
      <c r="E230" s="251"/>
      <c r="F230" s="313"/>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9"/>
      <c r="B231" s="252"/>
      <c r="C231" s="251"/>
      <c r="D231" s="252"/>
      <c r="E231" s="251"/>
      <c r="F231" s="313"/>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9"/>
      <c r="B232" s="252"/>
      <c r="C232" s="251"/>
      <c r="D232" s="252"/>
      <c r="E232" s="251"/>
      <c r="F232" s="313"/>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9.75" hidden="1" customHeight="1" x14ac:dyDescent="0.2">
      <c r="A233" s="999"/>
      <c r="B233" s="252"/>
      <c r="C233" s="251"/>
      <c r="D233" s="252"/>
      <c r="E233" s="251"/>
      <c r="F233" s="313"/>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9"/>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9"/>
      <c r="B235" s="252"/>
      <c r="C235" s="251"/>
      <c r="D235" s="252"/>
      <c r="E235" s="251"/>
      <c r="F235" s="313"/>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9"/>
      <c r="B236" s="252"/>
      <c r="C236" s="251"/>
      <c r="D236" s="252"/>
      <c r="E236" s="251"/>
      <c r="F236" s="313"/>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9"/>
      <c r="B237" s="252"/>
      <c r="C237" s="251"/>
      <c r="D237" s="252"/>
      <c r="E237" s="251"/>
      <c r="F237" s="313"/>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9"/>
      <c r="B238" s="252"/>
      <c r="C238" s="251"/>
      <c r="D238" s="252"/>
      <c r="E238" s="251"/>
      <c r="F238" s="313"/>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9"/>
      <c r="B239" s="252"/>
      <c r="C239" s="251"/>
      <c r="D239" s="252"/>
      <c r="E239" s="251"/>
      <c r="F239" s="313"/>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9"/>
      <c r="B240" s="252"/>
      <c r="C240" s="251"/>
      <c r="D240" s="252"/>
      <c r="E240" s="251"/>
      <c r="F240" s="313"/>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9"/>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9"/>
      <c r="B242" s="252"/>
      <c r="C242" s="251"/>
      <c r="D242" s="252"/>
      <c r="E242" s="251"/>
      <c r="F242" s="313"/>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9"/>
      <c r="B243" s="252"/>
      <c r="C243" s="251"/>
      <c r="D243" s="252"/>
      <c r="E243" s="251"/>
      <c r="F243" s="313"/>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9"/>
      <c r="B244" s="252"/>
      <c r="C244" s="251"/>
      <c r="D244" s="252"/>
      <c r="E244" s="251"/>
      <c r="F244" s="313"/>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9"/>
      <c r="B245" s="252"/>
      <c r="C245" s="251"/>
      <c r="D245" s="252"/>
      <c r="E245" s="251"/>
      <c r="F245" s="313"/>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9"/>
      <c r="B246" s="252"/>
      <c r="C246" s="251"/>
      <c r="D246" s="252"/>
      <c r="E246" s="314"/>
      <c r="F246" s="315"/>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2">
      <c r="A249" s="999"/>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2">
      <c r="A250" s="999"/>
      <c r="B250" s="252"/>
      <c r="C250" s="251"/>
      <c r="D250" s="252"/>
      <c r="E250" s="307" t="s">
        <v>387</v>
      </c>
      <c r="F250" s="308"/>
      <c r="G250" s="309"/>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2" hidden="1" customHeight="1" x14ac:dyDescent="0.2">
      <c r="A251" s="999"/>
      <c r="B251" s="252"/>
      <c r="C251" s="251"/>
      <c r="D251" s="252"/>
      <c r="E251" s="238" t="s">
        <v>386</v>
      </c>
      <c r="F251" s="239"/>
      <c r="G251" s="235"/>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897"/>
    </row>
    <row r="252" spans="1:50" ht="18.75" hidden="1" customHeight="1" x14ac:dyDescent="0.2">
      <c r="A252" s="999"/>
      <c r="B252" s="252"/>
      <c r="C252" s="251"/>
      <c r="D252" s="252"/>
      <c r="E252" s="249" t="s">
        <v>359</v>
      </c>
      <c r="F252" s="312"/>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2">
      <c r="A253" s="999"/>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9"/>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9"/>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9"/>
      <c r="B256" s="252"/>
      <c r="C256" s="251"/>
      <c r="D256" s="252"/>
      <c r="E256" s="251"/>
      <c r="F256" s="313"/>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2">
      <c r="A257" s="999"/>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9"/>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9"/>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9"/>
      <c r="B260" s="252"/>
      <c r="C260" s="251"/>
      <c r="D260" s="252"/>
      <c r="E260" s="251"/>
      <c r="F260" s="313"/>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2">
      <c r="A261" s="999"/>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9"/>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9"/>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9"/>
      <c r="B264" s="252"/>
      <c r="C264" s="251"/>
      <c r="D264" s="252"/>
      <c r="E264" s="251"/>
      <c r="F264" s="313"/>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999"/>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24.75" hidden="1" customHeight="1" x14ac:dyDescent="0.2">
      <c r="A266" s="999"/>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9"/>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9"/>
      <c r="B268" s="252"/>
      <c r="C268" s="251"/>
      <c r="D268" s="252"/>
      <c r="E268" s="251"/>
      <c r="F268" s="313"/>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2">
      <c r="A269" s="999"/>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9"/>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9"/>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9"/>
      <c r="B272" s="252"/>
      <c r="C272" s="251"/>
      <c r="D272" s="252"/>
      <c r="E272" s="251"/>
      <c r="F272" s="313"/>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2">
      <c r="A273" s="999"/>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9"/>
      <c r="B274" s="252"/>
      <c r="C274" s="251"/>
      <c r="D274" s="252"/>
      <c r="E274" s="251"/>
      <c r="F274" s="313"/>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9"/>
      <c r="B275" s="252"/>
      <c r="C275" s="251"/>
      <c r="D275" s="252"/>
      <c r="E275" s="251"/>
      <c r="F275" s="313"/>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9"/>
      <c r="B276" s="252"/>
      <c r="C276" s="251"/>
      <c r="D276" s="252"/>
      <c r="E276" s="251"/>
      <c r="F276" s="313"/>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9"/>
      <c r="B277" s="252"/>
      <c r="C277" s="251"/>
      <c r="D277" s="252"/>
      <c r="E277" s="251"/>
      <c r="F277" s="313"/>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9"/>
      <c r="B278" s="252"/>
      <c r="C278" s="251"/>
      <c r="D278" s="252"/>
      <c r="E278" s="251"/>
      <c r="F278" s="313"/>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9"/>
      <c r="B279" s="252"/>
      <c r="C279" s="251"/>
      <c r="D279" s="252"/>
      <c r="E279" s="251"/>
      <c r="F279" s="313"/>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9"/>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9"/>
      <c r="B281" s="252"/>
      <c r="C281" s="251"/>
      <c r="D281" s="252"/>
      <c r="E281" s="251"/>
      <c r="F281" s="313"/>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9"/>
      <c r="B282" s="252"/>
      <c r="C282" s="251"/>
      <c r="D282" s="252"/>
      <c r="E282" s="251"/>
      <c r="F282" s="313"/>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12.75" hidden="1" customHeight="1" x14ac:dyDescent="0.2">
      <c r="A283" s="999"/>
      <c r="B283" s="252"/>
      <c r="C283" s="251"/>
      <c r="D283" s="252"/>
      <c r="E283" s="251"/>
      <c r="F283" s="313"/>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9"/>
      <c r="B284" s="252"/>
      <c r="C284" s="251"/>
      <c r="D284" s="252"/>
      <c r="E284" s="251"/>
      <c r="F284" s="313"/>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9"/>
      <c r="B285" s="252"/>
      <c r="C285" s="251"/>
      <c r="D285" s="252"/>
      <c r="E285" s="251"/>
      <c r="F285" s="313"/>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9"/>
      <c r="B286" s="252"/>
      <c r="C286" s="251"/>
      <c r="D286" s="252"/>
      <c r="E286" s="251"/>
      <c r="F286" s="313"/>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9"/>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9"/>
      <c r="B288" s="252"/>
      <c r="C288" s="251"/>
      <c r="D288" s="252"/>
      <c r="E288" s="251"/>
      <c r="F288" s="313"/>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9"/>
      <c r="B289" s="252"/>
      <c r="C289" s="251"/>
      <c r="D289" s="252"/>
      <c r="E289" s="251"/>
      <c r="F289" s="313"/>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9"/>
      <c r="B290" s="252"/>
      <c r="C290" s="251"/>
      <c r="D290" s="252"/>
      <c r="E290" s="251"/>
      <c r="F290" s="313"/>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9"/>
      <c r="B291" s="252"/>
      <c r="C291" s="251"/>
      <c r="D291" s="252"/>
      <c r="E291" s="251"/>
      <c r="F291" s="313"/>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9"/>
      <c r="B292" s="252"/>
      <c r="C292" s="251"/>
      <c r="D292" s="252"/>
      <c r="E292" s="251"/>
      <c r="F292" s="313"/>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9"/>
      <c r="B293" s="252"/>
      <c r="C293" s="251"/>
      <c r="D293" s="252"/>
      <c r="E293" s="251"/>
      <c r="F293" s="313"/>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9"/>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9"/>
      <c r="B295" s="252"/>
      <c r="C295" s="251"/>
      <c r="D295" s="252"/>
      <c r="E295" s="251"/>
      <c r="F295" s="313"/>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9"/>
      <c r="B296" s="252"/>
      <c r="C296" s="251"/>
      <c r="D296" s="252"/>
      <c r="E296" s="251"/>
      <c r="F296" s="313"/>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9"/>
      <c r="B297" s="252"/>
      <c r="C297" s="251"/>
      <c r="D297" s="252"/>
      <c r="E297" s="251"/>
      <c r="F297" s="313"/>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9"/>
      <c r="B298" s="252"/>
      <c r="C298" s="251"/>
      <c r="D298" s="252"/>
      <c r="E298" s="251"/>
      <c r="F298" s="313"/>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9"/>
      <c r="B299" s="252"/>
      <c r="C299" s="251"/>
      <c r="D299" s="252"/>
      <c r="E299" s="251"/>
      <c r="F299" s="313"/>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9"/>
      <c r="B300" s="252"/>
      <c r="C300" s="251"/>
      <c r="D300" s="252"/>
      <c r="E300" s="251"/>
      <c r="F300" s="313"/>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9"/>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9"/>
      <c r="B302" s="252"/>
      <c r="C302" s="251"/>
      <c r="D302" s="252"/>
      <c r="E302" s="251"/>
      <c r="F302" s="313"/>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9"/>
      <c r="B303" s="252"/>
      <c r="C303" s="251"/>
      <c r="D303" s="252"/>
      <c r="E303" s="251"/>
      <c r="F303" s="313"/>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9" hidden="1" customHeight="1" x14ac:dyDescent="0.2">
      <c r="A304" s="999"/>
      <c r="B304" s="252"/>
      <c r="C304" s="251"/>
      <c r="D304" s="252"/>
      <c r="E304" s="251"/>
      <c r="F304" s="313"/>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9"/>
      <c r="B305" s="252"/>
      <c r="C305" s="251"/>
      <c r="D305" s="252"/>
      <c r="E305" s="251"/>
      <c r="F305" s="313"/>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9"/>
      <c r="B306" s="252"/>
      <c r="C306" s="251"/>
      <c r="D306" s="252"/>
      <c r="E306" s="314"/>
      <c r="F306" s="315"/>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9"/>
      <c r="B310" s="252"/>
      <c r="C310" s="251"/>
      <c r="D310" s="252"/>
      <c r="E310" s="307" t="s">
        <v>387</v>
      </c>
      <c r="F310" s="308"/>
      <c r="G310" s="309"/>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2">
      <c r="A311" s="999"/>
      <c r="B311" s="252"/>
      <c r="C311" s="251"/>
      <c r="D311" s="252"/>
      <c r="E311" s="238" t="s">
        <v>386</v>
      </c>
      <c r="F311" s="239"/>
      <c r="G311" s="235"/>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897"/>
    </row>
    <row r="312" spans="1:50" ht="18.75" hidden="1" customHeight="1" x14ac:dyDescent="0.2">
      <c r="A312" s="999"/>
      <c r="B312" s="252"/>
      <c r="C312" s="251"/>
      <c r="D312" s="252"/>
      <c r="E312" s="249" t="s">
        <v>359</v>
      </c>
      <c r="F312" s="312"/>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2">
      <c r="A313" s="999"/>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9"/>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9"/>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9"/>
      <c r="B316" s="252"/>
      <c r="C316" s="251"/>
      <c r="D316" s="252"/>
      <c r="E316" s="251"/>
      <c r="F316" s="313"/>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2">
      <c r="A317" s="999"/>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9"/>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9"/>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9"/>
      <c r="B320" s="252"/>
      <c r="C320" s="251"/>
      <c r="D320" s="252"/>
      <c r="E320" s="251"/>
      <c r="F320" s="313"/>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2">
      <c r="A321" s="999"/>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6" hidden="1" customHeight="1" x14ac:dyDescent="0.2">
      <c r="A322" s="999"/>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9"/>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9"/>
      <c r="B324" s="252"/>
      <c r="C324" s="251"/>
      <c r="D324" s="252"/>
      <c r="E324" s="251"/>
      <c r="F324" s="313"/>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2">
      <c r="A325" s="999"/>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9"/>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9"/>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9"/>
      <c r="B328" s="252"/>
      <c r="C328" s="251"/>
      <c r="D328" s="252"/>
      <c r="E328" s="251"/>
      <c r="F328" s="313"/>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2">
      <c r="A329" s="999"/>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9"/>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15" hidden="1" customHeight="1" x14ac:dyDescent="0.2">
      <c r="A331" s="999"/>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9"/>
      <c r="B332" s="252"/>
      <c r="C332" s="251"/>
      <c r="D332" s="252"/>
      <c r="E332" s="251"/>
      <c r="F332" s="313"/>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2">
      <c r="A333" s="999"/>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9"/>
      <c r="B334" s="252"/>
      <c r="C334" s="251"/>
      <c r="D334" s="252"/>
      <c r="E334" s="251"/>
      <c r="F334" s="313"/>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9"/>
      <c r="B335" s="252"/>
      <c r="C335" s="251"/>
      <c r="D335" s="252"/>
      <c r="E335" s="251"/>
      <c r="F335" s="313"/>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9"/>
      <c r="B336" s="252"/>
      <c r="C336" s="251"/>
      <c r="D336" s="252"/>
      <c r="E336" s="251"/>
      <c r="F336" s="313"/>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9"/>
      <c r="B337" s="252"/>
      <c r="C337" s="251"/>
      <c r="D337" s="252"/>
      <c r="E337" s="251"/>
      <c r="F337" s="313"/>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9"/>
      <c r="B338" s="252"/>
      <c r="C338" s="251"/>
      <c r="D338" s="252"/>
      <c r="E338" s="251"/>
      <c r="F338" s="313"/>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9"/>
      <c r="B339" s="252"/>
      <c r="C339" s="251"/>
      <c r="D339" s="252"/>
      <c r="E339" s="251"/>
      <c r="F339" s="313"/>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9"/>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9"/>
      <c r="B341" s="252"/>
      <c r="C341" s="251"/>
      <c r="D341" s="252"/>
      <c r="E341" s="251"/>
      <c r="F341" s="313"/>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9"/>
      <c r="B342" s="252"/>
      <c r="C342" s="251"/>
      <c r="D342" s="252"/>
      <c r="E342" s="251"/>
      <c r="F342" s="313"/>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9"/>
      <c r="B343" s="252"/>
      <c r="C343" s="251"/>
      <c r="D343" s="252"/>
      <c r="E343" s="251"/>
      <c r="F343" s="313"/>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9"/>
      <c r="B344" s="252"/>
      <c r="C344" s="251"/>
      <c r="D344" s="252"/>
      <c r="E344" s="251"/>
      <c r="F344" s="313"/>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9"/>
      <c r="B345" s="252"/>
      <c r="C345" s="251"/>
      <c r="D345" s="252"/>
      <c r="E345" s="251"/>
      <c r="F345" s="313"/>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9"/>
      <c r="B346" s="252"/>
      <c r="C346" s="251"/>
      <c r="D346" s="252"/>
      <c r="E346" s="251"/>
      <c r="F346" s="313"/>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9"/>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9"/>
      <c r="B348" s="252"/>
      <c r="C348" s="251"/>
      <c r="D348" s="252"/>
      <c r="E348" s="251"/>
      <c r="F348" s="313"/>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9"/>
      <c r="B349" s="252"/>
      <c r="C349" s="251"/>
      <c r="D349" s="252"/>
      <c r="E349" s="251"/>
      <c r="F349" s="313"/>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9"/>
      <c r="B350" s="252"/>
      <c r="C350" s="251"/>
      <c r="D350" s="252"/>
      <c r="E350" s="251"/>
      <c r="F350" s="313"/>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9"/>
      <c r="B351" s="252"/>
      <c r="C351" s="251"/>
      <c r="D351" s="252"/>
      <c r="E351" s="251"/>
      <c r="F351" s="313"/>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13.5" hidden="1" customHeight="1" x14ac:dyDescent="0.2">
      <c r="A352" s="999"/>
      <c r="B352" s="252"/>
      <c r="C352" s="251"/>
      <c r="D352" s="252"/>
      <c r="E352" s="251"/>
      <c r="F352" s="313"/>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9"/>
      <c r="B353" s="252"/>
      <c r="C353" s="251"/>
      <c r="D353" s="252"/>
      <c r="E353" s="251"/>
      <c r="F353" s="313"/>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9"/>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9"/>
      <c r="B355" s="252"/>
      <c r="C355" s="251"/>
      <c r="D355" s="252"/>
      <c r="E355" s="251"/>
      <c r="F355" s="313"/>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9"/>
      <c r="B356" s="252"/>
      <c r="C356" s="251"/>
      <c r="D356" s="252"/>
      <c r="E356" s="251"/>
      <c r="F356" s="313"/>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9"/>
      <c r="B357" s="252"/>
      <c r="C357" s="251"/>
      <c r="D357" s="252"/>
      <c r="E357" s="251"/>
      <c r="F357" s="313"/>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9"/>
      <c r="B358" s="252"/>
      <c r="C358" s="251"/>
      <c r="D358" s="252"/>
      <c r="E358" s="251"/>
      <c r="F358" s="313"/>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9"/>
      <c r="B359" s="252"/>
      <c r="C359" s="251"/>
      <c r="D359" s="252"/>
      <c r="E359" s="251"/>
      <c r="F359" s="313"/>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9"/>
      <c r="B360" s="252"/>
      <c r="C360" s="251"/>
      <c r="D360" s="252"/>
      <c r="E360" s="251"/>
      <c r="F360" s="313"/>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9"/>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9"/>
      <c r="B362" s="252"/>
      <c r="C362" s="251"/>
      <c r="D362" s="252"/>
      <c r="E362" s="251"/>
      <c r="F362" s="313"/>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9"/>
      <c r="B363" s="252"/>
      <c r="C363" s="251"/>
      <c r="D363" s="252"/>
      <c r="E363" s="251"/>
      <c r="F363" s="313"/>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9"/>
      <c r="B364" s="252"/>
      <c r="C364" s="251"/>
      <c r="D364" s="252"/>
      <c r="E364" s="251"/>
      <c r="F364" s="313"/>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9"/>
      <c r="B365" s="252"/>
      <c r="C365" s="251"/>
      <c r="D365" s="252"/>
      <c r="E365" s="251"/>
      <c r="F365" s="313"/>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9"/>
      <c r="B366" s="252"/>
      <c r="C366" s="251"/>
      <c r="D366" s="252"/>
      <c r="E366" s="314"/>
      <c r="F366" s="315"/>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x14ac:dyDescent="0.2">
      <c r="A369" s="999"/>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34.5" hidden="1" customHeight="1" x14ac:dyDescent="0.2">
      <c r="A370" s="999"/>
      <c r="B370" s="252"/>
      <c r="C370" s="251"/>
      <c r="D370" s="252"/>
      <c r="E370" s="307" t="s">
        <v>387</v>
      </c>
      <c r="F370" s="308"/>
      <c r="G370" s="309"/>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2">
      <c r="A371" s="999"/>
      <c r="B371" s="252"/>
      <c r="C371" s="251"/>
      <c r="D371" s="252"/>
      <c r="E371" s="238" t="s">
        <v>386</v>
      </c>
      <c r="F371" s="239"/>
      <c r="G371" s="235"/>
      <c r="H371" s="804"/>
      <c r="I371" s="804"/>
      <c r="J371" s="804"/>
      <c r="K371" s="804"/>
      <c r="L371" s="804"/>
      <c r="M371" s="804"/>
      <c r="N371" s="804"/>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4"/>
      <c r="AO371" s="804"/>
      <c r="AP371" s="804"/>
      <c r="AQ371" s="804"/>
      <c r="AR371" s="804"/>
      <c r="AS371" s="804"/>
      <c r="AT371" s="804"/>
      <c r="AU371" s="804"/>
      <c r="AV371" s="804"/>
      <c r="AW371" s="804"/>
      <c r="AX371" s="897"/>
    </row>
    <row r="372" spans="1:50" ht="18.75" hidden="1" customHeight="1" x14ac:dyDescent="0.2">
      <c r="A372" s="999"/>
      <c r="B372" s="252"/>
      <c r="C372" s="251"/>
      <c r="D372" s="252"/>
      <c r="E372" s="249" t="s">
        <v>359</v>
      </c>
      <c r="F372" s="312"/>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2">
      <c r="A373" s="999"/>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9"/>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9"/>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9"/>
      <c r="B376" s="252"/>
      <c r="C376" s="251"/>
      <c r="D376" s="252"/>
      <c r="E376" s="251"/>
      <c r="F376" s="313"/>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2">
      <c r="A377" s="999"/>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9"/>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9"/>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9"/>
      <c r="B380" s="252"/>
      <c r="C380" s="251"/>
      <c r="D380" s="252"/>
      <c r="E380" s="251"/>
      <c r="F380" s="313"/>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2">
      <c r="A381" s="999"/>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23.25" hidden="1" customHeight="1" x14ac:dyDescent="0.2">
      <c r="A382" s="999"/>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9"/>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9"/>
      <c r="B384" s="252"/>
      <c r="C384" s="251"/>
      <c r="D384" s="252"/>
      <c r="E384" s="251"/>
      <c r="F384" s="313"/>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2">
      <c r="A385" s="999"/>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9"/>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9"/>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9"/>
      <c r="B388" s="252"/>
      <c r="C388" s="251"/>
      <c r="D388" s="252"/>
      <c r="E388" s="251"/>
      <c r="F388" s="313"/>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999"/>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9"/>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9"/>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9"/>
      <c r="B392" s="252"/>
      <c r="C392" s="251"/>
      <c r="D392" s="252"/>
      <c r="E392" s="251"/>
      <c r="F392" s="313"/>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2">
      <c r="A393" s="999"/>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9"/>
      <c r="B394" s="252"/>
      <c r="C394" s="251"/>
      <c r="D394" s="252"/>
      <c r="E394" s="251"/>
      <c r="F394" s="313"/>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9"/>
      <c r="B395" s="252"/>
      <c r="C395" s="251"/>
      <c r="D395" s="252"/>
      <c r="E395" s="251"/>
      <c r="F395" s="313"/>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9"/>
      <c r="B396" s="252"/>
      <c r="C396" s="251"/>
      <c r="D396" s="252"/>
      <c r="E396" s="251"/>
      <c r="F396" s="313"/>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13.5" hidden="1" customHeight="1" x14ac:dyDescent="0.2">
      <c r="A397" s="999"/>
      <c r="B397" s="252"/>
      <c r="C397" s="251"/>
      <c r="D397" s="252"/>
      <c r="E397" s="251"/>
      <c r="F397" s="313"/>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9"/>
      <c r="B398" s="252"/>
      <c r="C398" s="251"/>
      <c r="D398" s="252"/>
      <c r="E398" s="251"/>
      <c r="F398" s="313"/>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9"/>
      <c r="B399" s="252"/>
      <c r="C399" s="251"/>
      <c r="D399" s="252"/>
      <c r="E399" s="251"/>
      <c r="F399" s="313"/>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9"/>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9"/>
      <c r="B401" s="252"/>
      <c r="C401" s="251"/>
      <c r="D401" s="252"/>
      <c r="E401" s="251"/>
      <c r="F401" s="313"/>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9"/>
      <c r="B402" s="252"/>
      <c r="C402" s="251"/>
      <c r="D402" s="252"/>
      <c r="E402" s="251"/>
      <c r="F402" s="313"/>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9"/>
      <c r="B403" s="252"/>
      <c r="C403" s="251"/>
      <c r="D403" s="252"/>
      <c r="E403" s="251"/>
      <c r="F403" s="313"/>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9"/>
      <c r="B404" s="252"/>
      <c r="C404" s="251"/>
      <c r="D404" s="252"/>
      <c r="E404" s="251"/>
      <c r="F404" s="313"/>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9"/>
      <c r="B405" s="252"/>
      <c r="C405" s="251"/>
      <c r="D405" s="252"/>
      <c r="E405" s="251"/>
      <c r="F405" s="313"/>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9"/>
      <c r="B406" s="252"/>
      <c r="C406" s="251"/>
      <c r="D406" s="252"/>
      <c r="E406" s="251"/>
      <c r="F406" s="313"/>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9"/>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9"/>
      <c r="B408" s="252"/>
      <c r="C408" s="251"/>
      <c r="D408" s="252"/>
      <c r="E408" s="251"/>
      <c r="F408" s="313"/>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9"/>
      <c r="B409" s="252"/>
      <c r="C409" s="251"/>
      <c r="D409" s="252"/>
      <c r="E409" s="251"/>
      <c r="F409" s="313"/>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9"/>
      <c r="B410" s="252"/>
      <c r="C410" s="251"/>
      <c r="D410" s="252"/>
      <c r="E410" s="251"/>
      <c r="F410" s="313"/>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9"/>
      <c r="B411" s="252"/>
      <c r="C411" s="251"/>
      <c r="D411" s="252"/>
      <c r="E411" s="251"/>
      <c r="F411" s="313"/>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9"/>
      <c r="B412" s="252"/>
      <c r="C412" s="251"/>
      <c r="D412" s="252"/>
      <c r="E412" s="251"/>
      <c r="F412" s="313"/>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9"/>
      <c r="B413" s="252"/>
      <c r="C413" s="251"/>
      <c r="D413" s="252"/>
      <c r="E413" s="251"/>
      <c r="F413" s="313"/>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9"/>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9"/>
      <c r="B415" s="252"/>
      <c r="C415" s="251"/>
      <c r="D415" s="252"/>
      <c r="E415" s="251"/>
      <c r="F415" s="313"/>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9"/>
      <c r="B416" s="252"/>
      <c r="C416" s="251"/>
      <c r="D416" s="252"/>
      <c r="E416" s="251"/>
      <c r="F416" s="313"/>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9"/>
      <c r="B417" s="252"/>
      <c r="C417" s="251"/>
      <c r="D417" s="252"/>
      <c r="E417" s="251"/>
      <c r="F417" s="313"/>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9"/>
      <c r="B418" s="252"/>
      <c r="C418" s="251"/>
      <c r="D418" s="252"/>
      <c r="E418" s="251"/>
      <c r="F418" s="313"/>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9"/>
      <c r="B419" s="252"/>
      <c r="C419" s="251"/>
      <c r="D419" s="252"/>
      <c r="E419" s="251"/>
      <c r="F419" s="313"/>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9"/>
      <c r="B420" s="252"/>
      <c r="C420" s="251"/>
      <c r="D420" s="252"/>
      <c r="E420" s="251"/>
      <c r="F420" s="313"/>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3.5" hidden="1" customHeight="1" x14ac:dyDescent="0.2">
      <c r="A421" s="999"/>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9"/>
      <c r="B422" s="252"/>
      <c r="C422" s="251"/>
      <c r="D422" s="252"/>
      <c r="E422" s="251"/>
      <c r="F422" s="313"/>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9"/>
      <c r="B423" s="252"/>
      <c r="C423" s="251"/>
      <c r="D423" s="252"/>
      <c r="E423" s="251"/>
      <c r="F423" s="313"/>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9"/>
      <c r="B424" s="252"/>
      <c r="C424" s="251"/>
      <c r="D424" s="252"/>
      <c r="E424" s="251"/>
      <c r="F424" s="313"/>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9"/>
      <c r="B425" s="252"/>
      <c r="C425" s="251"/>
      <c r="D425" s="252"/>
      <c r="E425" s="251"/>
      <c r="F425" s="313"/>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9"/>
      <c r="B426" s="252"/>
      <c r="C426" s="251"/>
      <c r="D426" s="252"/>
      <c r="E426" s="314"/>
      <c r="F426" s="315"/>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9"/>
      <c r="B429" s="252"/>
      <c r="C429" s="314"/>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9"/>
      <c r="B430" s="252"/>
      <c r="C430" s="249" t="s">
        <v>559</v>
      </c>
      <c r="D430" s="250"/>
      <c r="E430" s="238" t="s">
        <v>543</v>
      </c>
      <c r="F430" s="447"/>
      <c r="G430" s="240" t="s">
        <v>374</v>
      </c>
      <c r="H430" s="158"/>
      <c r="I430" s="158"/>
      <c r="J430" s="241" t="s">
        <v>572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564</v>
      </c>
      <c r="AR432" s="136"/>
      <c r="AS432" s="137" t="s">
        <v>355</v>
      </c>
      <c r="AT432" s="172"/>
      <c r="AU432" s="136" t="s">
        <v>572</v>
      </c>
      <c r="AV432" s="136"/>
      <c r="AW432" s="137" t="s">
        <v>300</v>
      </c>
      <c r="AX432" s="138"/>
    </row>
    <row r="433" spans="1:50" ht="23.25" customHeight="1" x14ac:dyDescent="0.2">
      <c r="A433" s="999"/>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592</v>
      </c>
      <c r="AC433" s="133"/>
      <c r="AD433" s="133"/>
      <c r="AE433" s="111" t="s">
        <v>575</v>
      </c>
      <c r="AF433" s="112"/>
      <c r="AG433" s="112"/>
      <c r="AH433" s="112"/>
      <c r="AI433" s="111" t="s">
        <v>593</v>
      </c>
      <c r="AJ433" s="112"/>
      <c r="AK433" s="112"/>
      <c r="AL433" s="112"/>
      <c r="AM433" s="111" t="s">
        <v>575</v>
      </c>
      <c r="AN433" s="112"/>
      <c r="AO433" s="112"/>
      <c r="AP433" s="112"/>
      <c r="AQ433" s="111" t="s">
        <v>575</v>
      </c>
      <c r="AR433" s="112"/>
      <c r="AS433" s="112"/>
      <c r="AT433" s="113"/>
      <c r="AU433" s="112" t="s">
        <v>575</v>
      </c>
      <c r="AV433" s="112"/>
      <c r="AW433" s="112"/>
      <c r="AX433" s="222"/>
    </row>
    <row r="434" spans="1:50" ht="23.25" customHeight="1" x14ac:dyDescent="0.2">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575</v>
      </c>
      <c r="AC434" s="133"/>
      <c r="AD434" s="133"/>
      <c r="AE434" s="111" t="s">
        <v>575</v>
      </c>
      <c r="AF434" s="112"/>
      <c r="AG434" s="112"/>
      <c r="AH434" s="112"/>
      <c r="AI434" s="111" t="s">
        <v>575</v>
      </c>
      <c r="AJ434" s="112"/>
      <c r="AK434" s="112"/>
      <c r="AL434" s="112"/>
      <c r="AM434" s="111" t="s">
        <v>575</v>
      </c>
      <c r="AN434" s="112"/>
      <c r="AO434" s="112"/>
      <c r="AP434" s="112"/>
      <c r="AQ434" s="111" t="s">
        <v>575</v>
      </c>
      <c r="AR434" s="112"/>
      <c r="AS434" s="112"/>
      <c r="AT434" s="113"/>
      <c r="AU434" s="112" t="s">
        <v>575</v>
      </c>
      <c r="AV434" s="112"/>
      <c r="AW434" s="112"/>
      <c r="AX434" s="222"/>
    </row>
    <row r="435" spans="1:50" ht="22.5" customHeight="1" x14ac:dyDescent="0.2">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2"/>
      <c r="AI435" s="111" t="s">
        <v>575</v>
      </c>
      <c r="AJ435" s="112"/>
      <c r="AK435" s="112"/>
      <c r="AL435" s="112"/>
      <c r="AM435" s="111" t="s">
        <v>575</v>
      </c>
      <c r="AN435" s="112"/>
      <c r="AO435" s="112"/>
      <c r="AP435" s="112"/>
      <c r="AQ435" s="111" t="s">
        <v>575</v>
      </c>
      <c r="AR435" s="112"/>
      <c r="AS435" s="112"/>
      <c r="AT435" s="113"/>
      <c r="AU435" s="112" t="s">
        <v>575</v>
      </c>
      <c r="AV435" s="112"/>
      <c r="AW435" s="112"/>
      <c r="AX435" s="222"/>
    </row>
    <row r="436" spans="1:50" ht="18.75" hidden="1" customHeight="1" x14ac:dyDescent="0.2">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3.75" hidden="1" customHeight="1" x14ac:dyDescent="0.2">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564</v>
      </c>
      <c r="AR457" s="136"/>
      <c r="AS457" s="137" t="s">
        <v>355</v>
      </c>
      <c r="AT457" s="172"/>
      <c r="AU457" s="136" t="s">
        <v>572</v>
      </c>
      <c r="AV457" s="136"/>
      <c r="AW457" s="137" t="s">
        <v>300</v>
      </c>
      <c r="AX457" s="138"/>
    </row>
    <row r="458" spans="1:50" ht="23.25" customHeight="1" x14ac:dyDescent="0.2">
      <c r="A458" s="999"/>
      <c r="B458" s="252"/>
      <c r="C458" s="251"/>
      <c r="D458" s="252"/>
      <c r="E458" s="166"/>
      <c r="F458" s="167"/>
      <c r="G458" s="230" t="s">
        <v>577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575</v>
      </c>
      <c r="AF458" s="112"/>
      <c r="AG458" s="112"/>
      <c r="AH458" s="112"/>
      <c r="AI458" s="111" t="s">
        <v>575</v>
      </c>
      <c r="AJ458" s="112"/>
      <c r="AK458" s="112"/>
      <c r="AL458" s="112"/>
      <c r="AM458" s="111" t="s">
        <v>594</v>
      </c>
      <c r="AN458" s="112"/>
      <c r="AO458" s="112"/>
      <c r="AP458" s="112"/>
      <c r="AQ458" s="111" t="s">
        <v>575</v>
      </c>
      <c r="AR458" s="112"/>
      <c r="AS458" s="112"/>
      <c r="AT458" s="113"/>
      <c r="AU458" s="112" t="s">
        <v>594</v>
      </c>
      <c r="AV458" s="112"/>
      <c r="AW458" s="112"/>
      <c r="AX458" s="222"/>
    </row>
    <row r="459" spans="1:50" ht="23.25" customHeight="1" x14ac:dyDescent="0.2">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133" t="s">
        <v>595</v>
      </c>
      <c r="AC459" s="133"/>
      <c r="AD459" s="133"/>
      <c r="AE459" s="111" t="s">
        <v>596</v>
      </c>
      <c r="AF459" s="112"/>
      <c r="AG459" s="112"/>
      <c r="AH459" s="112"/>
      <c r="AI459" s="111" t="s">
        <v>575</v>
      </c>
      <c r="AJ459" s="112"/>
      <c r="AK459" s="112"/>
      <c r="AL459" s="112"/>
      <c r="AM459" s="111" t="s">
        <v>575</v>
      </c>
      <c r="AN459" s="112"/>
      <c r="AO459" s="112"/>
      <c r="AP459" s="112"/>
      <c r="AQ459" s="111" t="s">
        <v>575</v>
      </c>
      <c r="AR459" s="112"/>
      <c r="AS459" s="112"/>
      <c r="AT459" s="113"/>
      <c r="AU459" s="112" t="s">
        <v>595</v>
      </c>
      <c r="AV459" s="112"/>
      <c r="AW459" s="112"/>
      <c r="AX459" s="222"/>
    </row>
    <row r="460" spans="1:50" ht="21" customHeight="1" x14ac:dyDescent="0.2">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2"/>
      <c r="AI460" s="111" t="s">
        <v>575</v>
      </c>
      <c r="AJ460" s="112"/>
      <c r="AK460" s="112"/>
      <c r="AL460" s="112"/>
      <c r="AM460" s="111" t="s">
        <v>575</v>
      </c>
      <c r="AN460" s="112"/>
      <c r="AO460" s="112"/>
      <c r="AP460" s="112"/>
      <c r="AQ460" s="111" t="s">
        <v>575</v>
      </c>
      <c r="AR460" s="112"/>
      <c r="AS460" s="112"/>
      <c r="AT460" s="113"/>
      <c r="AU460" s="112" t="s">
        <v>575</v>
      </c>
      <c r="AV460" s="112"/>
      <c r="AW460" s="112"/>
      <c r="AX460" s="222"/>
    </row>
    <row r="461" spans="1:50" ht="18.75" hidden="1" customHeight="1" x14ac:dyDescent="0.2">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3" hidden="1" customHeight="1" x14ac:dyDescent="0.2">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9" customHeight="1" x14ac:dyDescent="0.2">
      <c r="A481" s="999"/>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9"/>
      <c r="B482" s="252"/>
      <c r="C482" s="251"/>
      <c r="D482" s="252"/>
      <c r="E482" s="160" t="s">
        <v>597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 customHeight="1" thickBot="1" x14ac:dyDescent="0.2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thickBot="1" x14ac:dyDescent="0.25">
      <c r="A484" s="999"/>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thickBot="1" x14ac:dyDescent="0.2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thickBot="1" x14ac:dyDescent="0.2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thickBot="1" x14ac:dyDescent="0.2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thickBot="1" x14ac:dyDescent="0.2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1" hidden="1" customHeight="1" thickBot="1" x14ac:dyDescent="0.2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thickBot="1" x14ac:dyDescent="0.2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thickBot="1" x14ac:dyDescent="0.2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thickBot="1" x14ac:dyDescent="0.2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thickBot="1" x14ac:dyDescent="0.2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thickBot="1" x14ac:dyDescent="0.2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thickBot="1" x14ac:dyDescent="0.2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thickBot="1" x14ac:dyDescent="0.2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thickBot="1" x14ac:dyDescent="0.2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thickBot="1" x14ac:dyDescent="0.2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thickBot="1" x14ac:dyDescent="0.2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thickBot="1" x14ac:dyDescent="0.2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thickBot="1" x14ac:dyDescent="0.2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thickBot="1" x14ac:dyDescent="0.2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thickBot="1" x14ac:dyDescent="0.2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thickBot="1" x14ac:dyDescent="0.2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thickBot="1" x14ac:dyDescent="0.2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thickBot="1" x14ac:dyDescent="0.2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thickBot="1" x14ac:dyDescent="0.2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3" hidden="1" customHeight="1" thickBot="1" x14ac:dyDescent="0.2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thickBot="1" x14ac:dyDescent="0.2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thickBot="1" x14ac:dyDescent="0.2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thickBot="1" x14ac:dyDescent="0.2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thickBot="1" x14ac:dyDescent="0.2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thickBot="1" x14ac:dyDescent="0.2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thickBot="1" x14ac:dyDescent="0.2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thickBot="1" x14ac:dyDescent="0.2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thickBot="1" x14ac:dyDescent="0.2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thickBot="1" x14ac:dyDescent="0.2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thickBot="1" x14ac:dyDescent="0.2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thickBot="1" x14ac:dyDescent="0.2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thickBot="1" x14ac:dyDescent="0.2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thickBot="1" x14ac:dyDescent="0.2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thickBot="1" x14ac:dyDescent="0.2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thickBot="1" x14ac:dyDescent="0.2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thickBot="1" x14ac:dyDescent="0.2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thickBot="1" x14ac:dyDescent="0.2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3.5" hidden="1" customHeight="1" thickBot="1" x14ac:dyDescent="0.2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thickBot="1" x14ac:dyDescent="0.2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thickBot="1" x14ac:dyDescent="0.2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thickBot="1" x14ac:dyDescent="0.2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thickBot="1" x14ac:dyDescent="0.2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thickBot="1" x14ac:dyDescent="0.2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thickBot="1" x14ac:dyDescent="0.2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thickBot="1" x14ac:dyDescent="0.2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thickBot="1" x14ac:dyDescent="0.2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25" hidden="1" customHeight="1" thickBot="1" x14ac:dyDescent="0.25">
      <c r="A535" s="999"/>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thickBot="1" x14ac:dyDescent="0.2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thickBot="1" x14ac:dyDescent="0.25">
      <c r="A538" s="999"/>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thickBot="1" x14ac:dyDescent="0.2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thickBot="1" x14ac:dyDescent="0.2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thickBot="1" x14ac:dyDescent="0.2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12.75" hidden="1" customHeight="1" thickBot="1" x14ac:dyDescent="0.2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thickBot="1" x14ac:dyDescent="0.2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thickBot="1" x14ac:dyDescent="0.2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thickBot="1" x14ac:dyDescent="0.2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thickBot="1" x14ac:dyDescent="0.2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thickBot="1" x14ac:dyDescent="0.2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thickBot="1" x14ac:dyDescent="0.2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thickBot="1" x14ac:dyDescent="0.2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thickBot="1" x14ac:dyDescent="0.2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thickBot="1" x14ac:dyDescent="0.2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thickBot="1" x14ac:dyDescent="0.2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thickBot="1" x14ac:dyDescent="0.2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thickBot="1" x14ac:dyDescent="0.2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thickBot="1" x14ac:dyDescent="0.2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thickBot="1" x14ac:dyDescent="0.2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thickBot="1" x14ac:dyDescent="0.2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thickBot="1" x14ac:dyDescent="0.2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thickBot="1" x14ac:dyDescent="0.2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thickBot="1" x14ac:dyDescent="0.2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thickBot="1" x14ac:dyDescent="0.2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thickBot="1" x14ac:dyDescent="0.2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thickBot="1" x14ac:dyDescent="0.2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thickBot="1" x14ac:dyDescent="0.2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thickBot="1" x14ac:dyDescent="0.2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18" hidden="1" customHeight="1" thickBot="1" x14ac:dyDescent="0.2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thickBot="1" x14ac:dyDescent="0.2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thickBot="1" x14ac:dyDescent="0.2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thickBot="1" x14ac:dyDescent="0.2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thickBot="1" x14ac:dyDescent="0.2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thickBot="1" x14ac:dyDescent="0.2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thickBot="1" x14ac:dyDescent="0.2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thickBot="1" x14ac:dyDescent="0.2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thickBot="1" x14ac:dyDescent="0.2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thickBot="1" x14ac:dyDescent="0.2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thickBot="1" x14ac:dyDescent="0.2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thickBot="1" x14ac:dyDescent="0.2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thickBot="1" x14ac:dyDescent="0.2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thickBot="1" x14ac:dyDescent="0.2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thickBot="1" x14ac:dyDescent="0.2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thickBot="1" x14ac:dyDescent="0.2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thickBot="1" x14ac:dyDescent="0.2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thickBot="1" x14ac:dyDescent="0.2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thickBot="1" x14ac:dyDescent="0.2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thickBot="1" x14ac:dyDescent="0.2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thickBot="1" x14ac:dyDescent="0.2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thickBot="1" x14ac:dyDescent="0.2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12.75" hidden="1" customHeight="1" thickBot="1" x14ac:dyDescent="0.2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25" hidden="1" customHeight="1" thickBot="1" x14ac:dyDescent="0.25">
      <c r="A589" s="999"/>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thickBot="1" x14ac:dyDescent="0.2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thickBot="1" x14ac:dyDescent="0.2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thickBot="1" x14ac:dyDescent="0.25">
      <c r="A592" s="999"/>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thickBot="1" x14ac:dyDescent="0.2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thickBot="1" x14ac:dyDescent="0.2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thickBot="1" x14ac:dyDescent="0.2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thickBot="1" x14ac:dyDescent="0.2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thickBot="1" x14ac:dyDescent="0.2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thickBot="1" x14ac:dyDescent="0.2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thickBot="1" x14ac:dyDescent="0.2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thickBot="1" x14ac:dyDescent="0.2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thickBot="1" x14ac:dyDescent="0.2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thickBot="1" x14ac:dyDescent="0.2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thickBot="1" x14ac:dyDescent="0.2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thickBot="1" x14ac:dyDescent="0.2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thickBot="1" x14ac:dyDescent="0.2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thickBot="1" x14ac:dyDescent="0.2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thickBot="1" x14ac:dyDescent="0.2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thickBot="1" x14ac:dyDescent="0.2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thickBot="1" x14ac:dyDescent="0.2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8.25" hidden="1" customHeight="1" thickBot="1" x14ac:dyDescent="0.2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thickBot="1" x14ac:dyDescent="0.2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thickBot="1" x14ac:dyDescent="0.2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thickBot="1" x14ac:dyDescent="0.2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thickBot="1" x14ac:dyDescent="0.2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thickBot="1" x14ac:dyDescent="0.2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thickBot="1" x14ac:dyDescent="0.2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thickBot="1" x14ac:dyDescent="0.2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thickBot="1" x14ac:dyDescent="0.2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thickBot="1" x14ac:dyDescent="0.2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thickBot="1" x14ac:dyDescent="0.2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thickBot="1" x14ac:dyDescent="0.2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thickBot="1" x14ac:dyDescent="0.2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thickBot="1" x14ac:dyDescent="0.2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thickBot="1" x14ac:dyDescent="0.2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thickBot="1" x14ac:dyDescent="0.2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thickBot="1" x14ac:dyDescent="0.2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thickBot="1" x14ac:dyDescent="0.2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thickBot="1" x14ac:dyDescent="0.2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thickBot="1" x14ac:dyDescent="0.2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12" hidden="1" customHeight="1" thickBot="1" x14ac:dyDescent="0.2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thickBot="1" x14ac:dyDescent="0.2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thickBot="1" x14ac:dyDescent="0.2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thickBot="1" x14ac:dyDescent="0.2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thickBot="1" x14ac:dyDescent="0.2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thickBot="1" x14ac:dyDescent="0.2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thickBot="1" x14ac:dyDescent="0.2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thickBot="1" x14ac:dyDescent="0.2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thickBot="1" x14ac:dyDescent="0.2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thickBot="1" x14ac:dyDescent="0.2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thickBot="1" x14ac:dyDescent="0.2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thickBot="1" x14ac:dyDescent="0.2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thickBot="1" x14ac:dyDescent="0.2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25" hidden="1" customHeight="1" thickBot="1" x14ac:dyDescent="0.25">
      <c r="A643" s="999"/>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thickBot="1" x14ac:dyDescent="0.2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thickBot="1" x14ac:dyDescent="0.2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thickBot="1" x14ac:dyDescent="0.25">
      <c r="A646" s="999"/>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thickBot="1" x14ac:dyDescent="0.2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thickBot="1" x14ac:dyDescent="0.2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3.75" hidden="1" customHeight="1" thickBot="1" x14ac:dyDescent="0.2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thickBot="1" x14ac:dyDescent="0.2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thickBot="1" x14ac:dyDescent="0.2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thickBot="1" x14ac:dyDescent="0.2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thickBot="1" x14ac:dyDescent="0.2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thickBot="1" x14ac:dyDescent="0.2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thickBot="1" x14ac:dyDescent="0.2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thickBot="1" x14ac:dyDescent="0.2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thickBot="1" x14ac:dyDescent="0.2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thickBot="1" x14ac:dyDescent="0.2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thickBot="1" x14ac:dyDescent="0.2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thickBot="1" x14ac:dyDescent="0.2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thickBot="1" x14ac:dyDescent="0.2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thickBot="1" x14ac:dyDescent="0.2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thickBot="1" x14ac:dyDescent="0.2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thickBot="1" x14ac:dyDescent="0.2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thickBot="1" x14ac:dyDescent="0.2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thickBot="1" x14ac:dyDescent="0.2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thickBot="1" x14ac:dyDescent="0.2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thickBot="1" x14ac:dyDescent="0.2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thickBot="1" x14ac:dyDescent="0.2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thickBot="1" x14ac:dyDescent="0.2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thickBot="1" x14ac:dyDescent="0.2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thickBot="1" x14ac:dyDescent="0.2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thickBot="1" x14ac:dyDescent="0.2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thickBot="1" x14ac:dyDescent="0.2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6" hidden="1" customHeight="1" thickBot="1" x14ac:dyDescent="0.2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thickBot="1" x14ac:dyDescent="0.2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thickBot="1" x14ac:dyDescent="0.2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thickBot="1" x14ac:dyDescent="0.2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thickBot="1" x14ac:dyDescent="0.2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thickBot="1" x14ac:dyDescent="0.2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thickBot="1" x14ac:dyDescent="0.2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thickBot="1" x14ac:dyDescent="0.2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thickBot="1" x14ac:dyDescent="0.2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thickBot="1" x14ac:dyDescent="0.2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thickBot="1" x14ac:dyDescent="0.2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thickBot="1" x14ac:dyDescent="0.2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thickBot="1" x14ac:dyDescent="0.2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thickBot="1" x14ac:dyDescent="0.2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thickBot="1" x14ac:dyDescent="0.2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thickBot="1" x14ac:dyDescent="0.2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thickBot="1" x14ac:dyDescent="0.2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thickBot="1" x14ac:dyDescent="0.2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thickBot="1" x14ac:dyDescent="0.2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thickBot="1" x14ac:dyDescent="0.2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thickBot="1" x14ac:dyDescent="0.2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thickBot="1" x14ac:dyDescent="0.2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thickBot="1" x14ac:dyDescent="0.25">
      <c r="A697" s="999"/>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thickBot="1" x14ac:dyDescent="0.2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2">
      <c r="A701" s="5"/>
      <c r="B701" s="6"/>
      <c r="C701" s="885"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6"/>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82.5" customHeight="1" x14ac:dyDescent="0.2">
      <c r="A702" s="533" t="s">
        <v>259</v>
      </c>
      <c r="B702" s="53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570</v>
      </c>
      <c r="AE702" s="899"/>
      <c r="AF702" s="899"/>
      <c r="AG702" s="887" t="s">
        <v>598</v>
      </c>
      <c r="AH702" s="888"/>
      <c r="AI702" s="888"/>
      <c r="AJ702" s="888"/>
      <c r="AK702" s="888"/>
      <c r="AL702" s="888"/>
      <c r="AM702" s="888"/>
      <c r="AN702" s="888"/>
      <c r="AO702" s="888"/>
      <c r="AP702" s="888"/>
      <c r="AQ702" s="888"/>
      <c r="AR702" s="888"/>
      <c r="AS702" s="888"/>
      <c r="AT702" s="888"/>
      <c r="AU702" s="888"/>
      <c r="AV702" s="888"/>
      <c r="AW702" s="888"/>
      <c r="AX702" s="889"/>
    </row>
    <row r="703" spans="1:50" ht="108.75" customHeight="1" x14ac:dyDescent="0.2">
      <c r="A703" s="535"/>
      <c r="B703" s="536"/>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597" t="s">
        <v>682</v>
      </c>
      <c r="AH703" s="598"/>
      <c r="AI703" s="598"/>
      <c r="AJ703" s="598"/>
      <c r="AK703" s="598"/>
      <c r="AL703" s="598"/>
      <c r="AM703" s="598"/>
      <c r="AN703" s="598"/>
      <c r="AO703" s="598"/>
      <c r="AP703" s="598"/>
      <c r="AQ703" s="598"/>
      <c r="AR703" s="598"/>
      <c r="AS703" s="598"/>
      <c r="AT703" s="598"/>
      <c r="AU703" s="598"/>
      <c r="AV703" s="598"/>
      <c r="AW703" s="598"/>
      <c r="AX703" s="599"/>
    </row>
    <row r="704" spans="1:50" ht="129" customHeight="1" x14ac:dyDescent="0.2">
      <c r="A704" s="537"/>
      <c r="B704" s="538"/>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570</v>
      </c>
      <c r="AE704" s="589"/>
      <c r="AF704" s="589"/>
      <c r="AG704" s="427" t="s">
        <v>599</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2">
      <c r="A705" s="624" t="s">
        <v>39</v>
      </c>
      <c r="B705" s="770"/>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3" t="s">
        <v>570</v>
      </c>
      <c r="AE705" s="734"/>
      <c r="AF705" s="734"/>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8"/>
      <c r="B706" s="771"/>
      <c r="C706" s="617"/>
      <c r="D706" s="618"/>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600</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2">
      <c r="A707" s="658"/>
      <c r="B707" s="771"/>
      <c r="C707" s="619"/>
      <c r="D707" s="620"/>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6" t="s">
        <v>600</v>
      </c>
      <c r="AE707" s="587"/>
      <c r="AF707" s="587"/>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570</v>
      </c>
      <c r="AE708" s="668"/>
      <c r="AF708" s="668"/>
      <c r="AG708" s="530" t="s">
        <v>602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570</v>
      </c>
      <c r="AE709" s="155"/>
      <c r="AF709" s="155"/>
      <c r="AG709" s="597" t="s">
        <v>603</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604</v>
      </c>
      <c r="AE710" s="155"/>
      <c r="AF710" s="155"/>
      <c r="AG710" s="597" t="s">
        <v>575</v>
      </c>
      <c r="AH710" s="598"/>
      <c r="AI710" s="598"/>
      <c r="AJ710" s="598"/>
      <c r="AK710" s="598"/>
      <c r="AL710" s="598"/>
      <c r="AM710" s="598"/>
      <c r="AN710" s="598"/>
      <c r="AO710" s="598"/>
      <c r="AP710" s="598"/>
      <c r="AQ710" s="598"/>
      <c r="AR710" s="598"/>
      <c r="AS710" s="598"/>
      <c r="AT710" s="598"/>
      <c r="AU710" s="598"/>
      <c r="AV710" s="598"/>
      <c r="AW710" s="598"/>
      <c r="AX710" s="599"/>
    </row>
    <row r="711" spans="1:50" ht="66"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597" t="s">
        <v>605</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2">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604</v>
      </c>
      <c r="AE712" s="589"/>
      <c r="AF712" s="589"/>
      <c r="AG712" s="597" t="s">
        <v>577</v>
      </c>
      <c r="AH712" s="598"/>
      <c r="AI712" s="598"/>
      <c r="AJ712" s="598"/>
      <c r="AK712" s="598"/>
      <c r="AL712" s="598"/>
      <c r="AM712" s="598"/>
      <c r="AN712" s="598"/>
      <c r="AO712" s="598"/>
      <c r="AP712" s="598"/>
      <c r="AQ712" s="598"/>
      <c r="AR712" s="598"/>
      <c r="AS712" s="598"/>
      <c r="AT712" s="598"/>
      <c r="AU712" s="598"/>
      <c r="AV712" s="598"/>
      <c r="AW712" s="598"/>
      <c r="AX712" s="599"/>
    </row>
    <row r="713" spans="1:50" ht="71.25" customHeight="1" x14ac:dyDescent="0.2">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570</v>
      </c>
      <c r="AE713" s="155"/>
      <c r="AF713" s="156"/>
      <c r="AG713" s="597" t="s">
        <v>684</v>
      </c>
      <c r="AH713" s="598"/>
      <c r="AI713" s="598"/>
      <c r="AJ713" s="598"/>
      <c r="AK713" s="598"/>
      <c r="AL713" s="598"/>
      <c r="AM713" s="598"/>
      <c r="AN713" s="598"/>
      <c r="AO713" s="598"/>
      <c r="AP713" s="598"/>
      <c r="AQ713" s="598"/>
      <c r="AR713" s="598"/>
      <c r="AS713" s="598"/>
      <c r="AT713" s="598"/>
      <c r="AU713" s="598"/>
      <c r="AV713" s="598"/>
      <c r="AW713" s="598"/>
      <c r="AX713" s="599"/>
    </row>
    <row r="714" spans="1:50" ht="81.75" customHeight="1" x14ac:dyDescent="0.2">
      <c r="A714" s="660"/>
      <c r="B714" s="661"/>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4" t="s">
        <v>570</v>
      </c>
      <c r="AE714" s="595"/>
      <c r="AF714" s="596"/>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39.75" customHeight="1" x14ac:dyDescent="0.2">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607</v>
      </c>
      <c r="AE715" s="668"/>
      <c r="AF715" s="778"/>
      <c r="AG715" s="530" t="s">
        <v>655</v>
      </c>
      <c r="AH715" s="531"/>
      <c r="AI715" s="531"/>
      <c r="AJ715" s="531"/>
      <c r="AK715" s="531"/>
      <c r="AL715" s="531"/>
      <c r="AM715" s="531"/>
      <c r="AN715" s="531"/>
      <c r="AO715" s="531"/>
      <c r="AP715" s="531"/>
      <c r="AQ715" s="531"/>
      <c r="AR715" s="531"/>
      <c r="AS715" s="531"/>
      <c r="AT715" s="531"/>
      <c r="AU715" s="531"/>
      <c r="AV715" s="531"/>
      <c r="AW715" s="531"/>
      <c r="AX715" s="532"/>
    </row>
    <row r="716" spans="1:50" ht="65.25" customHeight="1" x14ac:dyDescent="0.2">
      <c r="A716" s="658"/>
      <c r="B716" s="659"/>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570</v>
      </c>
      <c r="AE716" s="760"/>
      <c r="AF716" s="760"/>
      <c r="AG716" s="597" t="s">
        <v>608</v>
      </c>
      <c r="AH716" s="598"/>
      <c r="AI716" s="598"/>
      <c r="AJ716" s="598"/>
      <c r="AK716" s="598"/>
      <c r="AL716" s="598"/>
      <c r="AM716" s="598"/>
      <c r="AN716" s="598"/>
      <c r="AO716" s="598"/>
      <c r="AP716" s="598"/>
      <c r="AQ716" s="598"/>
      <c r="AR716" s="598"/>
      <c r="AS716" s="598"/>
      <c r="AT716" s="598"/>
      <c r="AU716" s="598"/>
      <c r="AV716" s="598"/>
      <c r="AW716" s="598"/>
      <c r="AX716" s="599"/>
    </row>
    <row r="717" spans="1:50" ht="56.25" customHeight="1" x14ac:dyDescent="0.2">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570</v>
      </c>
      <c r="AE717" s="155"/>
      <c r="AF717" s="155"/>
      <c r="AG717" s="597" t="s">
        <v>609</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570</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9"/>
      <c r="AD719" s="667" t="s">
        <v>570</v>
      </c>
      <c r="AE719" s="668"/>
      <c r="AF719" s="668"/>
      <c r="AG719" s="160" t="s">
        <v>613</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3"/>
      <c r="B720" s="654"/>
      <c r="C720" s="940" t="s">
        <v>461</v>
      </c>
      <c r="D720" s="938"/>
      <c r="E720" s="938"/>
      <c r="F720" s="941"/>
      <c r="G720" s="937" t="s">
        <v>462</v>
      </c>
      <c r="H720" s="938"/>
      <c r="I720" s="938"/>
      <c r="J720" s="938"/>
      <c r="K720" s="938"/>
      <c r="L720" s="938"/>
      <c r="M720" s="938"/>
      <c r="N720" s="937" t="s">
        <v>465</v>
      </c>
      <c r="O720" s="938"/>
      <c r="P720" s="938"/>
      <c r="Q720" s="938"/>
      <c r="R720" s="938"/>
      <c r="S720" s="938"/>
      <c r="T720" s="938"/>
      <c r="U720" s="938"/>
      <c r="V720" s="938"/>
      <c r="W720" s="938"/>
      <c r="X720" s="938"/>
      <c r="Y720" s="938"/>
      <c r="Z720" s="938"/>
      <c r="AA720" s="938"/>
      <c r="AB720" s="938"/>
      <c r="AC720" s="938"/>
      <c r="AD720" s="938"/>
      <c r="AE720" s="938"/>
      <c r="AF720" s="939"/>
      <c r="AG720" s="427"/>
      <c r="AH720" s="233"/>
      <c r="AI720" s="233"/>
      <c r="AJ720" s="233"/>
      <c r="AK720" s="233"/>
      <c r="AL720" s="233"/>
      <c r="AM720" s="233"/>
      <c r="AN720" s="233"/>
      <c r="AO720" s="233"/>
      <c r="AP720" s="233"/>
      <c r="AQ720" s="233"/>
      <c r="AR720" s="233"/>
      <c r="AS720" s="233"/>
      <c r="AT720" s="233"/>
      <c r="AU720" s="233"/>
      <c r="AV720" s="233"/>
      <c r="AW720" s="233"/>
      <c r="AX720" s="428"/>
    </row>
    <row r="721" spans="1:50" ht="39" customHeight="1" x14ac:dyDescent="0.2">
      <c r="A721" s="653"/>
      <c r="B721" s="654"/>
      <c r="C721" s="920" t="s">
        <v>611</v>
      </c>
      <c r="D721" s="921"/>
      <c r="E721" s="921"/>
      <c r="F721" s="922"/>
      <c r="G721" s="942"/>
      <c r="H721" s="943"/>
      <c r="I721" s="83" t="str">
        <f>IF(OR(G721="　", G721=""), "", "-")</f>
        <v/>
      </c>
      <c r="J721" s="919"/>
      <c r="K721" s="919"/>
      <c r="L721" s="83" t="str">
        <f>IF(M721="","","-")</f>
        <v/>
      </c>
      <c r="M721" s="84"/>
      <c r="N721" s="916" t="s">
        <v>612</v>
      </c>
      <c r="O721" s="917"/>
      <c r="P721" s="917"/>
      <c r="Q721" s="917"/>
      <c r="R721" s="917"/>
      <c r="S721" s="917"/>
      <c r="T721" s="917"/>
      <c r="U721" s="917"/>
      <c r="V721" s="917"/>
      <c r="W721" s="917"/>
      <c r="X721" s="917"/>
      <c r="Y721" s="917"/>
      <c r="Z721" s="917"/>
      <c r="AA721" s="917"/>
      <c r="AB721" s="917"/>
      <c r="AC721" s="917"/>
      <c r="AD721" s="917"/>
      <c r="AE721" s="917"/>
      <c r="AF721" s="918"/>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2">
      <c r="A722" s="653"/>
      <c r="B722" s="654"/>
      <c r="C722" s="920"/>
      <c r="D722" s="921"/>
      <c r="E722" s="921"/>
      <c r="F722" s="922"/>
      <c r="G722" s="942"/>
      <c r="H722" s="943"/>
      <c r="I722" s="83" t="str">
        <f t="shared" ref="I722:I725" si="5">IF(OR(G722="　", G722=""), "", "-")</f>
        <v/>
      </c>
      <c r="J722" s="919"/>
      <c r="K722" s="919"/>
      <c r="L722" s="83" t="str">
        <f t="shared" ref="L722:L725" si="6">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2">
      <c r="A723" s="653"/>
      <c r="B723" s="654"/>
      <c r="C723" s="920"/>
      <c r="D723" s="921"/>
      <c r="E723" s="921"/>
      <c r="F723" s="922"/>
      <c r="G723" s="942"/>
      <c r="H723" s="943"/>
      <c r="I723" s="83" t="str">
        <f t="shared" si="5"/>
        <v/>
      </c>
      <c r="J723" s="919"/>
      <c r="K723" s="919"/>
      <c r="L723" s="83" t="str">
        <f t="shared" si="6"/>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2">
      <c r="A724" s="653"/>
      <c r="B724" s="654"/>
      <c r="C724" s="920"/>
      <c r="D724" s="921"/>
      <c r="E724" s="921"/>
      <c r="F724" s="922"/>
      <c r="G724" s="942"/>
      <c r="H724" s="943"/>
      <c r="I724" s="83" t="str">
        <f t="shared" si="5"/>
        <v/>
      </c>
      <c r="J724" s="919"/>
      <c r="K724" s="919"/>
      <c r="L724" s="83" t="str">
        <f t="shared" si="6"/>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2">
      <c r="A725" s="655"/>
      <c r="B725" s="656"/>
      <c r="C725" s="923"/>
      <c r="D725" s="924"/>
      <c r="E725" s="924"/>
      <c r="F725" s="925"/>
      <c r="G725" s="964"/>
      <c r="H725" s="965"/>
      <c r="I725" s="85" t="str">
        <f t="shared" si="5"/>
        <v/>
      </c>
      <c r="J725" s="966"/>
      <c r="K725" s="966"/>
      <c r="L725" s="85" t="str">
        <f t="shared" si="6"/>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4" t="s">
        <v>48</v>
      </c>
      <c r="B726" s="625"/>
      <c r="C726" s="442" t="s">
        <v>53</v>
      </c>
      <c r="D726" s="584"/>
      <c r="E726" s="584"/>
      <c r="F726" s="585"/>
      <c r="G726" s="798" t="s">
        <v>614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6"/>
      <c r="B727" s="627"/>
      <c r="C727" s="696" t="s">
        <v>57</v>
      </c>
      <c r="D727" s="697"/>
      <c r="E727" s="697"/>
      <c r="F727" s="698"/>
      <c r="G727" s="796" t="s">
        <v>615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8.25" customHeight="1" thickBot="1" x14ac:dyDescent="0.25">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8.25" customHeight="1" thickBot="1" x14ac:dyDescent="0.25">
      <c r="A731" s="621"/>
      <c r="B731" s="622"/>
      <c r="C731" s="622"/>
      <c r="D731" s="622"/>
      <c r="E731" s="623"/>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8.25" customHeight="1" thickBot="1" x14ac:dyDescent="0.25">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5">
      <c r="A735" s="614" t="s">
        <v>659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547</v>
      </c>
      <c r="B737" s="124"/>
      <c r="C737" s="124"/>
      <c r="D737" s="125"/>
      <c r="E737" s="122" t="s">
        <v>575</v>
      </c>
      <c r="F737" s="122"/>
      <c r="G737" s="122"/>
      <c r="H737" s="122"/>
      <c r="I737" s="122"/>
      <c r="J737" s="122"/>
      <c r="K737" s="122"/>
      <c r="L737" s="122"/>
      <c r="M737" s="122"/>
      <c r="N737" s="101" t="s">
        <v>540</v>
      </c>
      <c r="O737" s="101"/>
      <c r="P737" s="101"/>
      <c r="Q737" s="101"/>
      <c r="R737" s="122" t="s">
        <v>575</v>
      </c>
      <c r="S737" s="122"/>
      <c r="T737" s="122"/>
      <c r="U737" s="122"/>
      <c r="V737" s="122"/>
      <c r="W737" s="122"/>
      <c r="X737" s="122"/>
      <c r="Y737" s="122"/>
      <c r="Z737" s="122"/>
      <c r="AA737" s="101" t="s">
        <v>539</v>
      </c>
      <c r="AB737" s="101"/>
      <c r="AC737" s="101"/>
      <c r="AD737" s="101"/>
      <c r="AE737" s="122" t="s">
        <v>577</v>
      </c>
      <c r="AF737" s="122"/>
      <c r="AG737" s="122"/>
      <c r="AH737" s="122"/>
      <c r="AI737" s="122"/>
      <c r="AJ737" s="122"/>
      <c r="AK737" s="122"/>
      <c r="AL737" s="122"/>
      <c r="AM737" s="122"/>
      <c r="AN737" s="101" t="s">
        <v>538</v>
      </c>
      <c r="AO737" s="101"/>
      <c r="AP737" s="101"/>
      <c r="AQ737" s="101"/>
      <c r="AR737" s="102" t="s">
        <v>577</v>
      </c>
      <c r="AS737" s="103"/>
      <c r="AT737" s="103"/>
      <c r="AU737" s="103"/>
      <c r="AV737" s="103"/>
      <c r="AW737" s="103"/>
      <c r="AX737" s="104"/>
      <c r="AY737" s="89"/>
      <c r="AZ737" s="89"/>
    </row>
    <row r="738" spans="1:52" ht="24.75" customHeight="1" x14ac:dyDescent="0.2">
      <c r="A738" s="123" t="s">
        <v>537</v>
      </c>
      <c r="B738" s="124"/>
      <c r="C738" s="124"/>
      <c r="D738" s="125"/>
      <c r="E738" s="122" t="s">
        <v>575</v>
      </c>
      <c r="F738" s="122"/>
      <c r="G738" s="122"/>
      <c r="H738" s="122"/>
      <c r="I738" s="122"/>
      <c r="J738" s="122"/>
      <c r="K738" s="122"/>
      <c r="L738" s="122"/>
      <c r="M738" s="122"/>
      <c r="N738" s="101" t="s">
        <v>536</v>
      </c>
      <c r="O738" s="101"/>
      <c r="P738" s="101"/>
      <c r="Q738" s="101"/>
      <c r="R738" s="122" t="s">
        <v>616</v>
      </c>
      <c r="S738" s="122"/>
      <c r="T738" s="122"/>
      <c r="U738" s="122"/>
      <c r="V738" s="122"/>
      <c r="W738" s="122"/>
      <c r="X738" s="122"/>
      <c r="Y738" s="122"/>
      <c r="Z738" s="122"/>
      <c r="AA738" s="101" t="s">
        <v>535</v>
      </c>
      <c r="AB738" s="101"/>
      <c r="AC738" s="101"/>
      <c r="AD738" s="101"/>
      <c r="AE738" s="122" t="s">
        <v>617</v>
      </c>
      <c r="AF738" s="122"/>
      <c r="AG738" s="122"/>
      <c r="AH738" s="122"/>
      <c r="AI738" s="122"/>
      <c r="AJ738" s="122"/>
      <c r="AK738" s="122"/>
      <c r="AL738" s="122"/>
      <c r="AM738" s="122"/>
      <c r="AN738" s="101" t="s">
        <v>531</v>
      </c>
      <c r="AO738" s="101"/>
      <c r="AP738" s="101"/>
      <c r="AQ738" s="101"/>
      <c r="AR738" s="102" t="s">
        <v>618</v>
      </c>
      <c r="AS738" s="103"/>
      <c r="AT738" s="103"/>
      <c r="AU738" s="103"/>
      <c r="AV738" s="103"/>
      <c r="AW738" s="103"/>
      <c r="AX738" s="104"/>
    </row>
    <row r="739" spans="1:52" ht="24.75" customHeight="1" thickBot="1" x14ac:dyDescent="0.25">
      <c r="A739" s="126" t="s">
        <v>527</v>
      </c>
      <c r="B739" s="127"/>
      <c r="C739" s="127"/>
      <c r="D739" s="128"/>
      <c r="E739" s="129" t="s">
        <v>567</v>
      </c>
      <c r="F739" s="117"/>
      <c r="G739" s="117"/>
      <c r="H739" s="93" t="str">
        <f>IF(E739="", "", "(")</f>
        <v>(</v>
      </c>
      <c r="I739" s="117"/>
      <c r="J739" s="117"/>
      <c r="K739" s="93" t="str">
        <f>IF(OR(I739="　", I739=""), "", "-")</f>
        <v/>
      </c>
      <c r="L739" s="118">
        <v>41</v>
      </c>
      <c r="M739" s="118"/>
      <c r="N739" s="94" t="str">
        <f>IF(O739="", "", "-")</f>
        <v/>
      </c>
      <c r="O739" s="95"/>
      <c r="P739" s="94" t="str">
        <f>IF(E739="", "", ")")</f>
        <v>)</v>
      </c>
      <c r="Q739" s="129" t="s">
        <v>611</v>
      </c>
      <c r="R739" s="117"/>
      <c r="S739" s="117"/>
      <c r="T739" s="93" t="str">
        <f>IF(Q739="", "", "(")</f>
        <v>(</v>
      </c>
      <c r="U739" s="117"/>
      <c r="V739" s="117"/>
      <c r="W739" s="93" t="str">
        <f>IF(OR(U739="　", U739=""), "", "-")</f>
        <v/>
      </c>
      <c r="X739" s="118">
        <v>246</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5" customHeight="1" thickBot="1" x14ac:dyDescent="0.2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509</v>
      </c>
      <c r="B779" s="762"/>
      <c r="C779" s="762"/>
      <c r="D779" s="762"/>
      <c r="E779" s="762"/>
      <c r="F779" s="763"/>
      <c r="G779" s="438" t="s">
        <v>660</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662</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2">
      <c r="A780" s="559"/>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2">
      <c r="A781" s="559"/>
      <c r="B781" s="764"/>
      <c r="C781" s="764"/>
      <c r="D781" s="764"/>
      <c r="E781" s="764"/>
      <c r="F781" s="765"/>
      <c r="G781" s="448" t="s">
        <v>621</v>
      </c>
      <c r="H781" s="449"/>
      <c r="I781" s="449"/>
      <c r="J781" s="449"/>
      <c r="K781" s="450"/>
      <c r="L781" s="451"/>
      <c r="M781" s="452"/>
      <c r="N781" s="452"/>
      <c r="O781" s="452"/>
      <c r="P781" s="452"/>
      <c r="Q781" s="452"/>
      <c r="R781" s="452"/>
      <c r="S781" s="452"/>
      <c r="T781" s="452"/>
      <c r="U781" s="452"/>
      <c r="V781" s="452"/>
      <c r="W781" s="452"/>
      <c r="X781" s="453"/>
      <c r="Y781" s="454">
        <v>1171</v>
      </c>
      <c r="Z781" s="455"/>
      <c r="AA781" s="455"/>
      <c r="AB781" s="560"/>
      <c r="AC781" s="448" t="s">
        <v>622</v>
      </c>
      <c r="AD781" s="449"/>
      <c r="AE781" s="449"/>
      <c r="AF781" s="449"/>
      <c r="AG781" s="450"/>
      <c r="AH781" s="451" t="s">
        <v>623</v>
      </c>
      <c r="AI781" s="452"/>
      <c r="AJ781" s="452"/>
      <c r="AK781" s="452"/>
      <c r="AL781" s="452"/>
      <c r="AM781" s="452"/>
      <c r="AN781" s="452"/>
      <c r="AO781" s="452"/>
      <c r="AP781" s="452"/>
      <c r="AQ781" s="452"/>
      <c r="AR781" s="452"/>
      <c r="AS781" s="452"/>
      <c r="AT781" s="453"/>
      <c r="AU781" s="454">
        <v>455</v>
      </c>
      <c r="AV781" s="455"/>
      <c r="AW781" s="455"/>
      <c r="AX781" s="456"/>
    </row>
    <row r="782" spans="1:50" ht="24.75" hidden="1" customHeight="1" x14ac:dyDescent="0.2">
      <c r="A782" s="559"/>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2">
      <c r="A783" s="559"/>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9"/>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9"/>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9"/>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9"/>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9"/>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9"/>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2">
      <c r="A790" s="559"/>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59"/>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1171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455</v>
      </c>
      <c r="AV791" s="414"/>
      <c r="AW791" s="414"/>
      <c r="AX791" s="416"/>
    </row>
    <row r="792" spans="1:50" ht="24.75" customHeight="1" x14ac:dyDescent="0.2">
      <c r="A792" s="559"/>
      <c r="B792" s="764"/>
      <c r="C792" s="764"/>
      <c r="D792" s="764"/>
      <c r="E792" s="764"/>
      <c r="F792" s="765"/>
      <c r="G792" s="438" t="s">
        <v>661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663</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2">
      <c r="A793" s="559"/>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2">
      <c r="A794" s="559"/>
      <c r="B794" s="764"/>
      <c r="C794" s="764"/>
      <c r="D794" s="764"/>
      <c r="E794" s="764"/>
      <c r="F794" s="765"/>
      <c r="G794" s="448" t="s">
        <v>621</v>
      </c>
      <c r="H794" s="449"/>
      <c r="I794" s="449"/>
      <c r="J794" s="449"/>
      <c r="K794" s="450"/>
      <c r="L794" s="451"/>
      <c r="M794" s="452"/>
      <c r="N794" s="452"/>
      <c r="O794" s="452"/>
      <c r="P794" s="452"/>
      <c r="Q794" s="452"/>
      <c r="R794" s="452"/>
      <c r="S794" s="452"/>
      <c r="T794" s="452"/>
      <c r="U794" s="452"/>
      <c r="V794" s="452"/>
      <c r="W794" s="452"/>
      <c r="X794" s="453"/>
      <c r="Y794" s="454">
        <v>667</v>
      </c>
      <c r="Z794" s="455"/>
      <c r="AA794" s="455"/>
      <c r="AB794" s="560"/>
      <c r="AC794" s="448" t="s">
        <v>622</v>
      </c>
      <c r="AD794" s="449"/>
      <c r="AE794" s="449"/>
      <c r="AF794" s="449"/>
      <c r="AG794" s="450"/>
      <c r="AH794" s="451" t="s">
        <v>641</v>
      </c>
      <c r="AI794" s="452"/>
      <c r="AJ794" s="452"/>
      <c r="AK794" s="452"/>
      <c r="AL794" s="452"/>
      <c r="AM794" s="452"/>
      <c r="AN794" s="452"/>
      <c r="AO794" s="452"/>
      <c r="AP794" s="452"/>
      <c r="AQ794" s="452"/>
      <c r="AR794" s="452"/>
      <c r="AS794" s="452"/>
      <c r="AT794" s="453"/>
      <c r="AU794" s="454">
        <v>210.2</v>
      </c>
      <c r="AV794" s="455"/>
      <c r="AW794" s="455"/>
      <c r="AX794" s="456"/>
    </row>
    <row r="795" spans="1:50" ht="24.75" customHeight="1" x14ac:dyDescent="0.2">
      <c r="A795" s="559"/>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9"/>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9"/>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9"/>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9"/>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9"/>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9"/>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9"/>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2">
      <c r="A803" s="559"/>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2">
      <c r="A804" s="559"/>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667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210.2</v>
      </c>
      <c r="AV804" s="414"/>
      <c r="AW804" s="414"/>
      <c r="AX804" s="416"/>
    </row>
    <row r="805" spans="1:50" ht="3" hidden="1" customHeight="1" x14ac:dyDescent="0.2">
      <c r="A805" s="559"/>
      <c r="B805" s="764"/>
      <c r="C805" s="764"/>
      <c r="D805" s="764"/>
      <c r="E805" s="764"/>
      <c r="F805" s="765"/>
      <c r="G805" s="438" t="s">
        <v>440</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441</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2">
      <c r="A806" s="559"/>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2">
      <c r="A807" s="559"/>
      <c r="B807" s="764"/>
      <c r="C807" s="764"/>
      <c r="D807" s="764"/>
      <c r="E807" s="764"/>
      <c r="F807" s="765"/>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60"/>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9"/>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9"/>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9"/>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9"/>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9"/>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9"/>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9"/>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8.25" hidden="1" customHeight="1" x14ac:dyDescent="0.2">
      <c r="A815" s="559"/>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9"/>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2">
      <c r="A817" s="559"/>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9"/>
      <c r="B818" s="764"/>
      <c r="C818" s="764"/>
      <c r="D818" s="764"/>
      <c r="E818" s="764"/>
      <c r="F818" s="765"/>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2">
      <c r="A819" s="559"/>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2">
      <c r="A820" s="559"/>
      <c r="B820" s="764"/>
      <c r="C820" s="764"/>
      <c r="D820" s="764"/>
      <c r="E820" s="764"/>
      <c r="F820" s="765"/>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60"/>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9"/>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9"/>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9"/>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18" hidden="1" customHeight="1" x14ac:dyDescent="0.2">
      <c r="A824" s="559"/>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9"/>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9"/>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9"/>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9"/>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9"/>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9"/>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466</v>
      </c>
      <c r="AM831" s="961"/>
      <c r="AN831" s="961"/>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2" customHeight="1" x14ac:dyDescent="0.2">
      <c r="A836" s="345"/>
      <c r="B836" s="345"/>
      <c r="C836" s="345" t="s">
        <v>26</v>
      </c>
      <c r="D836" s="345"/>
      <c r="E836" s="345"/>
      <c r="F836" s="345"/>
      <c r="G836" s="345"/>
      <c r="H836" s="345"/>
      <c r="I836" s="345"/>
      <c r="J836" s="277"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7" t="s">
        <v>460</v>
      </c>
      <c r="AD836" s="277"/>
      <c r="AE836" s="277"/>
      <c r="AF836" s="277"/>
      <c r="AG836" s="277"/>
      <c r="AH836" s="343" t="s">
        <v>490</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2">
      <c r="A837" s="403">
        <v>1</v>
      </c>
      <c r="B837" s="403">
        <v>1</v>
      </c>
      <c r="C837" s="423" t="s">
        <v>664</v>
      </c>
      <c r="D837" s="417"/>
      <c r="E837" s="417"/>
      <c r="F837" s="417"/>
      <c r="G837" s="417"/>
      <c r="H837" s="417"/>
      <c r="I837" s="417"/>
      <c r="J837" s="418">
        <v>5120005018459</v>
      </c>
      <c r="K837" s="419"/>
      <c r="L837" s="419"/>
      <c r="M837" s="419"/>
      <c r="N837" s="419"/>
      <c r="O837" s="419"/>
      <c r="P837" s="424" t="s">
        <v>619</v>
      </c>
      <c r="Q837" s="316"/>
      <c r="R837" s="316"/>
      <c r="S837" s="316"/>
      <c r="T837" s="316"/>
      <c r="U837" s="316"/>
      <c r="V837" s="316"/>
      <c r="W837" s="316"/>
      <c r="X837" s="316"/>
      <c r="Y837" s="317">
        <v>1171</v>
      </c>
      <c r="Z837" s="318"/>
      <c r="AA837" s="318"/>
      <c r="AB837" s="319"/>
      <c r="AC837" s="327" t="s">
        <v>500</v>
      </c>
      <c r="AD837" s="422"/>
      <c r="AE837" s="422"/>
      <c r="AF837" s="422"/>
      <c r="AG837" s="422"/>
      <c r="AH837" s="420">
        <v>1</v>
      </c>
      <c r="AI837" s="421"/>
      <c r="AJ837" s="421"/>
      <c r="AK837" s="421"/>
      <c r="AL837" s="324">
        <v>100</v>
      </c>
      <c r="AM837" s="325"/>
      <c r="AN837" s="325"/>
      <c r="AO837" s="326"/>
      <c r="AP837" s="320" t="s">
        <v>620</v>
      </c>
      <c r="AQ837" s="320"/>
      <c r="AR837" s="320"/>
      <c r="AS837" s="320"/>
      <c r="AT837" s="320"/>
      <c r="AU837" s="320"/>
      <c r="AV837" s="320"/>
      <c r="AW837" s="320"/>
      <c r="AX837" s="320"/>
    </row>
    <row r="838" spans="1:50" ht="23.25"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26.25" hidden="1" customHeight="1" x14ac:dyDescent="0.2">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27"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13.5"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7"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7" t="s">
        <v>460</v>
      </c>
      <c r="AD869" s="277"/>
      <c r="AE869" s="277"/>
      <c r="AF869" s="277"/>
      <c r="AG869" s="277"/>
      <c r="AH869" s="343" t="s">
        <v>490</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2">
      <c r="A870" s="403">
        <v>1</v>
      </c>
      <c r="B870" s="403">
        <v>1</v>
      </c>
      <c r="C870" s="423" t="s">
        <v>624</v>
      </c>
      <c r="D870" s="417"/>
      <c r="E870" s="417"/>
      <c r="F870" s="417"/>
      <c r="G870" s="417"/>
      <c r="H870" s="417"/>
      <c r="I870" s="417"/>
      <c r="J870" s="418">
        <v>8010601027383</v>
      </c>
      <c r="K870" s="419"/>
      <c r="L870" s="419"/>
      <c r="M870" s="419"/>
      <c r="N870" s="419"/>
      <c r="O870" s="419"/>
      <c r="P870" s="424" t="s">
        <v>625</v>
      </c>
      <c r="Q870" s="316"/>
      <c r="R870" s="316"/>
      <c r="S870" s="316"/>
      <c r="T870" s="316"/>
      <c r="U870" s="316"/>
      <c r="V870" s="316"/>
      <c r="W870" s="316"/>
      <c r="X870" s="316"/>
      <c r="Y870" s="317">
        <v>455</v>
      </c>
      <c r="Z870" s="318"/>
      <c r="AA870" s="318"/>
      <c r="AB870" s="319"/>
      <c r="AC870" s="327" t="s">
        <v>626</v>
      </c>
      <c r="AD870" s="422"/>
      <c r="AE870" s="422"/>
      <c r="AF870" s="422"/>
      <c r="AG870" s="422"/>
      <c r="AH870" s="420" t="s">
        <v>667</v>
      </c>
      <c r="AI870" s="421"/>
      <c r="AJ870" s="421"/>
      <c r="AK870" s="421"/>
      <c r="AL870" s="420" t="s">
        <v>667</v>
      </c>
      <c r="AM870" s="421"/>
      <c r="AN870" s="421"/>
      <c r="AO870" s="421"/>
      <c r="AP870" s="320" t="s">
        <v>670</v>
      </c>
      <c r="AQ870" s="320"/>
      <c r="AR870" s="320"/>
      <c r="AS870" s="320"/>
      <c r="AT870" s="320"/>
      <c r="AU870" s="320"/>
      <c r="AV870" s="320"/>
      <c r="AW870" s="320"/>
      <c r="AX870" s="320"/>
    </row>
    <row r="871" spans="1:50" ht="62.25" customHeight="1" x14ac:dyDescent="0.2">
      <c r="A871" s="403">
        <v>2</v>
      </c>
      <c r="B871" s="403">
        <v>1</v>
      </c>
      <c r="C871" s="423" t="s">
        <v>628</v>
      </c>
      <c r="D871" s="417"/>
      <c r="E871" s="417"/>
      <c r="F871" s="417"/>
      <c r="G871" s="417"/>
      <c r="H871" s="417"/>
      <c r="I871" s="417"/>
      <c r="J871" s="418">
        <v>1180301018771</v>
      </c>
      <c r="K871" s="419"/>
      <c r="L871" s="419"/>
      <c r="M871" s="419"/>
      <c r="N871" s="419"/>
      <c r="O871" s="419"/>
      <c r="P871" s="424" t="s">
        <v>627</v>
      </c>
      <c r="Q871" s="316"/>
      <c r="R871" s="316"/>
      <c r="S871" s="316"/>
      <c r="T871" s="316"/>
      <c r="U871" s="316"/>
      <c r="V871" s="316"/>
      <c r="W871" s="316"/>
      <c r="X871" s="316"/>
      <c r="Y871" s="317">
        <v>323.60000000000002</v>
      </c>
      <c r="Z871" s="318"/>
      <c r="AA871" s="318"/>
      <c r="AB871" s="319"/>
      <c r="AC871" s="327" t="s">
        <v>626</v>
      </c>
      <c r="AD871" s="327"/>
      <c r="AE871" s="327"/>
      <c r="AF871" s="327"/>
      <c r="AG871" s="327"/>
      <c r="AH871" s="420" t="s">
        <v>667</v>
      </c>
      <c r="AI871" s="421"/>
      <c r="AJ871" s="421"/>
      <c r="AK871" s="421"/>
      <c r="AL871" s="420" t="s">
        <v>667</v>
      </c>
      <c r="AM871" s="421"/>
      <c r="AN871" s="421"/>
      <c r="AO871" s="421"/>
      <c r="AP871" s="320" t="s">
        <v>667</v>
      </c>
      <c r="AQ871" s="320"/>
      <c r="AR871" s="320"/>
      <c r="AS871" s="320"/>
      <c r="AT871" s="320"/>
      <c r="AU871" s="320"/>
      <c r="AV871" s="320"/>
      <c r="AW871" s="320"/>
      <c r="AX871" s="320"/>
    </row>
    <row r="872" spans="1:50" ht="50.25" customHeight="1" x14ac:dyDescent="0.2">
      <c r="A872" s="403">
        <v>3</v>
      </c>
      <c r="B872" s="403">
        <v>1</v>
      </c>
      <c r="C872" s="423" t="s">
        <v>630</v>
      </c>
      <c r="D872" s="417"/>
      <c r="E872" s="417"/>
      <c r="F872" s="417"/>
      <c r="G872" s="417"/>
      <c r="H872" s="417"/>
      <c r="I872" s="417"/>
      <c r="J872" s="418">
        <v>5010401072079</v>
      </c>
      <c r="K872" s="419"/>
      <c r="L872" s="419"/>
      <c r="M872" s="419"/>
      <c r="N872" s="419"/>
      <c r="O872" s="419"/>
      <c r="P872" s="424" t="s">
        <v>639</v>
      </c>
      <c r="Q872" s="316"/>
      <c r="R872" s="316"/>
      <c r="S872" s="316"/>
      <c r="T872" s="316"/>
      <c r="U872" s="316"/>
      <c r="V872" s="316"/>
      <c r="W872" s="316"/>
      <c r="X872" s="316"/>
      <c r="Y872" s="317">
        <v>169.2</v>
      </c>
      <c r="Z872" s="318"/>
      <c r="AA872" s="318"/>
      <c r="AB872" s="319"/>
      <c r="AC872" s="327" t="s">
        <v>626</v>
      </c>
      <c r="AD872" s="327"/>
      <c r="AE872" s="327"/>
      <c r="AF872" s="327"/>
      <c r="AG872" s="327"/>
      <c r="AH872" s="322" t="s">
        <v>667</v>
      </c>
      <c r="AI872" s="323"/>
      <c r="AJ872" s="323"/>
      <c r="AK872" s="323"/>
      <c r="AL872" s="322" t="s">
        <v>667</v>
      </c>
      <c r="AM872" s="323"/>
      <c r="AN872" s="323"/>
      <c r="AO872" s="323"/>
      <c r="AP872" s="320" t="s">
        <v>667</v>
      </c>
      <c r="AQ872" s="320"/>
      <c r="AR872" s="320"/>
      <c r="AS872" s="320"/>
      <c r="AT872" s="320"/>
      <c r="AU872" s="320"/>
      <c r="AV872" s="320"/>
      <c r="AW872" s="320"/>
      <c r="AX872" s="320"/>
    </row>
    <row r="873" spans="1:50" ht="30" customHeight="1" x14ac:dyDescent="0.2">
      <c r="A873" s="403">
        <v>4</v>
      </c>
      <c r="B873" s="403">
        <v>1</v>
      </c>
      <c r="C873" s="423" t="s">
        <v>634</v>
      </c>
      <c r="D873" s="417"/>
      <c r="E873" s="417"/>
      <c r="F873" s="417"/>
      <c r="G873" s="417"/>
      <c r="H873" s="417"/>
      <c r="I873" s="417"/>
      <c r="J873" s="418">
        <v>7180001008811</v>
      </c>
      <c r="K873" s="419"/>
      <c r="L873" s="419"/>
      <c r="M873" s="419"/>
      <c r="N873" s="419"/>
      <c r="O873" s="419"/>
      <c r="P873" s="424" t="s">
        <v>633</v>
      </c>
      <c r="Q873" s="316"/>
      <c r="R873" s="316"/>
      <c r="S873" s="316"/>
      <c r="T873" s="316"/>
      <c r="U873" s="316"/>
      <c r="V873" s="316"/>
      <c r="W873" s="316"/>
      <c r="X873" s="316"/>
      <c r="Y873" s="317">
        <v>35</v>
      </c>
      <c r="Z873" s="318"/>
      <c r="AA873" s="318"/>
      <c r="AB873" s="319"/>
      <c r="AC873" s="327" t="s">
        <v>626</v>
      </c>
      <c r="AD873" s="327"/>
      <c r="AE873" s="327"/>
      <c r="AF873" s="327"/>
      <c r="AG873" s="327"/>
      <c r="AH873" s="322" t="s">
        <v>667</v>
      </c>
      <c r="AI873" s="323"/>
      <c r="AJ873" s="323"/>
      <c r="AK873" s="323"/>
      <c r="AL873" s="322" t="s">
        <v>667</v>
      </c>
      <c r="AM873" s="323"/>
      <c r="AN873" s="323"/>
      <c r="AO873" s="323"/>
      <c r="AP873" s="320" t="s">
        <v>667</v>
      </c>
      <c r="AQ873" s="320"/>
      <c r="AR873" s="320"/>
      <c r="AS873" s="320"/>
      <c r="AT873" s="320"/>
      <c r="AU873" s="320"/>
      <c r="AV873" s="320"/>
      <c r="AW873" s="320"/>
      <c r="AX873" s="320"/>
    </row>
    <row r="874" spans="1:50" ht="30" customHeight="1" x14ac:dyDescent="0.2">
      <c r="A874" s="403">
        <v>5</v>
      </c>
      <c r="B874" s="403">
        <v>1</v>
      </c>
      <c r="C874" s="423" t="s">
        <v>631</v>
      </c>
      <c r="D874" s="417"/>
      <c r="E874" s="417"/>
      <c r="F874" s="417"/>
      <c r="G874" s="417"/>
      <c r="H874" s="417"/>
      <c r="I874" s="417"/>
      <c r="J874" s="418">
        <v>3180301014273</v>
      </c>
      <c r="K874" s="419"/>
      <c r="L874" s="419"/>
      <c r="M874" s="419"/>
      <c r="N874" s="419"/>
      <c r="O874" s="419"/>
      <c r="P874" s="424" t="s">
        <v>632</v>
      </c>
      <c r="Q874" s="316"/>
      <c r="R874" s="316"/>
      <c r="S874" s="316"/>
      <c r="T874" s="316"/>
      <c r="U874" s="316"/>
      <c r="V874" s="316"/>
      <c r="W874" s="316"/>
      <c r="X874" s="316"/>
      <c r="Y874" s="317">
        <v>24</v>
      </c>
      <c r="Z874" s="318"/>
      <c r="AA874" s="318"/>
      <c r="AB874" s="319"/>
      <c r="AC874" s="321" t="s">
        <v>626</v>
      </c>
      <c r="AD874" s="321"/>
      <c r="AE874" s="321"/>
      <c r="AF874" s="321"/>
      <c r="AG874" s="321"/>
      <c r="AH874" s="322" t="s">
        <v>667</v>
      </c>
      <c r="AI874" s="323"/>
      <c r="AJ874" s="323"/>
      <c r="AK874" s="323"/>
      <c r="AL874" s="322" t="s">
        <v>667</v>
      </c>
      <c r="AM874" s="323"/>
      <c r="AN874" s="323"/>
      <c r="AO874" s="323"/>
      <c r="AP874" s="320" t="s">
        <v>670</v>
      </c>
      <c r="AQ874" s="320"/>
      <c r="AR874" s="320"/>
      <c r="AS874" s="320"/>
      <c r="AT874" s="320"/>
      <c r="AU874" s="320"/>
      <c r="AV874" s="320"/>
      <c r="AW874" s="320"/>
      <c r="AX874" s="320"/>
    </row>
    <row r="875" spans="1:50" ht="30" customHeight="1" x14ac:dyDescent="0.2">
      <c r="A875" s="403">
        <v>6</v>
      </c>
      <c r="B875" s="403">
        <v>1</v>
      </c>
      <c r="C875" s="423" t="s">
        <v>635</v>
      </c>
      <c r="D875" s="417"/>
      <c r="E875" s="417"/>
      <c r="F875" s="417"/>
      <c r="G875" s="417"/>
      <c r="H875" s="417"/>
      <c r="I875" s="417"/>
      <c r="J875" s="418">
        <v>7140001074857</v>
      </c>
      <c r="K875" s="419"/>
      <c r="L875" s="419"/>
      <c r="M875" s="419"/>
      <c r="N875" s="419"/>
      <c r="O875" s="419"/>
      <c r="P875" s="424" t="s">
        <v>633</v>
      </c>
      <c r="Q875" s="316"/>
      <c r="R875" s="316"/>
      <c r="S875" s="316"/>
      <c r="T875" s="316"/>
      <c r="U875" s="316"/>
      <c r="V875" s="316"/>
      <c r="W875" s="316"/>
      <c r="X875" s="316"/>
      <c r="Y875" s="317">
        <v>18.8</v>
      </c>
      <c r="Z875" s="318"/>
      <c r="AA875" s="318"/>
      <c r="AB875" s="319"/>
      <c r="AC875" s="321" t="s">
        <v>626</v>
      </c>
      <c r="AD875" s="321"/>
      <c r="AE875" s="321"/>
      <c r="AF875" s="321"/>
      <c r="AG875" s="321"/>
      <c r="AH875" s="322" t="s">
        <v>667</v>
      </c>
      <c r="AI875" s="323"/>
      <c r="AJ875" s="323"/>
      <c r="AK875" s="323"/>
      <c r="AL875" s="322" t="s">
        <v>667</v>
      </c>
      <c r="AM875" s="323"/>
      <c r="AN875" s="323"/>
      <c r="AO875" s="323"/>
      <c r="AP875" s="320" t="s">
        <v>670</v>
      </c>
      <c r="AQ875" s="320"/>
      <c r="AR875" s="320"/>
      <c r="AS875" s="320"/>
      <c r="AT875" s="320"/>
      <c r="AU875" s="320"/>
      <c r="AV875" s="320"/>
      <c r="AW875" s="320"/>
      <c r="AX875" s="320"/>
    </row>
    <row r="876" spans="1:50" ht="30" customHeight="1" x14ac:dyDescent="0.2">
      <c r="A876" s="403">
        <v>7</v>
      </c>
      <c r="B876" s="403">
        <v>1</v>
      </c>
      <c r="C876" s="423" t="s">
        <v>636</v>
      </c>
      <c r="D876" s="417"/>
      <c r="E876" s="417"/>
      <c r="F876" s="417"/>
      <c r="G876" s="417"/>
      <c r="H876" s="417"/>
      <c r="I876" s="417"/>
      <c r="J876" s="418">
        <v>3120001026624</v>
      </c>
      <c r="K876" s="419"/>
      <c r="L876" s="419"/>
      <c r="M876" s="419"/>
      <c r="N876" s="419"/>
      <c r="O876" s="419"/>
      <c r="P876" s="424" t="s">
        <v>633</v>
      </c>
      <c r="Q876" s="316"/>
      <c r="R876" s="316"/>
      <c r="S876" s="316"/>
      <c r="T876" s="316"/>
      <c r="U876" s="316"/>
      <c r="V876" s="316"/>
      <c r="W876" s="316"/>
      <c r="X876" s="316"/>
      <c r="Y876" s="317">
        <v>11.2</v>
      </c>
      <c r="Z876" s="318"/>
      <c r="AA876" s="318"/>
      <c r="AB876" s="319"/>
      <c r="AC876" s="321" t="s">
        <v>626</v>
      </c>
      <c r="AD876" s="321"/>
      <c r="AE876" s="321"/>
      <c r="AF876" s="321"/>
      <c r="AG876" s="321"/>
      <c r="AH876" s="322" t="s">
        <v>667</v>
      </c>
      <c r="AI876" s="323"/>
      <c r="AJ876" s="323"/>
      <c r="AK876" s="323"/>
      <c r="AL876" s="322" t="s">
        <v>667</v>
      </c>
      <c r="AM876" s="323"/>
      <c r="AN876" s="323"/>
      <c r="AO876" s="323"/>
      <c r="AP876" s="320" t="s">
        <v>672</v>
      </c>
      <c r="AQ876" s="320"/>
      <c r="AR876" s="320"/>
      <c r="AS876" s="320"/>
      <c r="AT876" s="320"/>
      <c r="AU876" s="320"/>
      <c r="AV876" s="320"/>
      <c r="AW876" s="320"/>
      <c r="AX876" s="320"/>
    </row>
    <row r="877" spans="1:50" ht="30" customHeight="1" x14ac:dyDescent="0.2">
      <c r="A877" s="403">
        <v>8</v>
      </c>
      <c r="B877" s="403">
        <v>1</v>
      </c>
      <c r="C877" s="423" t="s">
        <v>637</v>
      </c>
      <c r="D877" s="417"/>
      <c r="E877" s="417"/>
      <c r="F877" s="417"/>
      <c r="G877" s="417"/>
      <c r="H877" s="417"/>
      <c r="I877" s="417"/>
      <c r="J877" s="418">
        <v>6110001003613</v>
      </c>
      <c r="K877" s="419"/>
      <c r="L877" s="419"/>
      <c r="M877" s="419"/>
      <c r="N877" s="419"/>
      <c r="O877" s="419"/>
      <c r="P877" s="424" t="s">
        <v>633</v>
      </c>
      <c r="Q877" s="316"/>
      <c r="R877" s="316"/>
      <c r="S877" s="316"/>
      <c r="T877" s="316"/>
      <c r="U877" s="316"/>
      <c r="V877" s="316"/>
      <c r="W877" s="316"/>
      <c r="X877" s="316"/>
      <c r="Y877" s="317">
        <v>10</v>
      </c>
      <c r="Z877" s="318"/>
      <c r="AA877" s="318"/>
      <c r="AB877" s="319"/>
      <c r="AC877" s="321" t="s">
        <v>626</v>
      </c>
      <c r="AD877" s="321"/>
      <c r="AE877" s="321"/>
      <c r="AF877" s="321"/>
      <c r="AG877" s="321"/>
      <c r="AH877" s="322" t="s">
        <v>666</v>
      </c>
      <c r="AI877" s="323"/>
      <c r="AJ877" s="323"/>
      <c r="AK877" s="323"/>
      <c r="AL877" s="322" t="s">
        <v>666</v>
      </c>
      <c r="AM877" s="323"/>
      <c r="AN877" s="323"/>
      <c r="AO877" s="323"/>
      <c r="AP877" s="320" t="s">
        <v>667</v>
      </c>
      <c r="AQ877" s="320"/>
      <c r="AR877" s="320"/>
      <c r="AS877" s="320"/>
      <c r="AT877" s="320"/>
      <c r="AU877" s="320"/>
      <c r="AV877" s="320"/>
      <c r="AW877" s="320"/>
      <c r="AX877" s="320"/>
    </row>
    <row r="878" spans="1:50" ht="45" customHeight="1" x14ac:dyDescent="0.2">
      <c r="A878" s="403">
        <v>9</v>
      </c>
      <c r="B878" s="403">
        <v>1</v>
      </c>
      <c r="C878" s="423" t="s">
        <v>638</v>
      </c>
      <c r="D878" s="417"/>
      <c r="E878" s="417"/>
      <c r="F878" s="417"/>
      <c r="G878" s="417"/>
      <c r="H878" s="417"/>
      <c r="I878" s="417"/>
      <c r="J878" s="418">
        <v>7230005008892</v>
      </c>
      <c r="K878" s="419"/>
      <c r="L878" s="419"/>
      <c r="M878" s="419"/>
      <c r="N878" s="419"/>
      <c r="O878" s="419"/>
      <c r="P878" s="424" t="s">
        <v>629</v>
      </c>
      <c r="Q878" s="316"/>
      <c r="R878" s="316"/>
      <c r="S878" s="316"/>
      <c r="T878" s="316"/>
      <c r="U878" s="316"/>
      <c r="V878" s="316"/>
      <c r="W878" s="316"/>
      <c r="X878" s="316"/>
      <c r="Y878" s="317">
        <v>6.4</v>
      </c>
      <c r="Z878" s="318"/>
      <c r="AA878" s="318"/>
      <c r="AB878" s="319"/>
      <c r="AC878" s="321" t="s">
        <v>626</v>
      </c>
      <c r="AD878" s="321"/>
      <c r="AE878" s="321"/>
      <c r="AF878" s="321"/>
      <c r="AG878" s="321"/>
      <c r="AH878" s="322" t="s">
        <v>667</v>
      </c>
      <c r="AI878" s="323"/>
      <c r="AJ878" s="323"/>
      <c r="AK878" s="323"/>
      <c r="AL878" s="322" t="s">
        <v>667</v>
      </c>
      <c r="AM878" s="323"/>
      <c r="AN878" s="323"/>
      <c r="AO878" s="323"/>
      <c r="AP878" s="320" t="s">
        <v>667</v>
      </c>
      <c r="AQ878" s="320"/>
      <c r="AR878" s="320"/>
      <c r="AS878" s="320"/>
      <c r="AT878" s="320"/>
      <c r="AU878" s="320"/>
      <c r="AV878" s="320"/>
      <c r="AW878" s="320"/>
      <c r="AX878" s="320"/>
    </row>
    <row r="879" spans="1:50" ht="30" customHeight="1" x14ac:dyDescent="0.2">
      <c r="A879" s="403">
        <v>10</v>
      </c>
      <c r="B879" s="403">
        <v>1</v>
      </c>
      <c r="C879" s="423" t="s">
        <v>640</v>
      </c>
      <c r="D879" s="417"/>
      <c r="E879" s="417"/>
      <c r="F879" s="417"/>
      <c r="G879" s="417"/>
      <c r="H879" s="417"/>
      <c r="I879" s="417"/>
      <c r="J879" s="418">
        <v>2400001003793</v>
      </c>
      <c r="K879" s="419"/>
      <c r="L879" s="419"/>
      <c r="M879" s="419"/>
      <c r="N879" s="419"/>
      <c r="O879" s="419"/>
      <c r="P879" s="424" t="s">
        <v>633</v>
      </c>
      <c r="Q879" s="316"/>
      <c r="R879" s="316"/>
      <c r="S879" s="316"/>
      <c r="T879" s="316"/>
      <c r="U879" s="316"/>
      <c r="V879" s="316"/>
      <c r="W879" s="316"/>
      <c r="X879" s="316"/>
      <c r="Y879" s="317">
        <v>5</v>
      </c>
      <c r="Z879" s="318"/>
      <c r="AA879" s="318"/>
      <c r="AB879" s="319"/>
      <c r="AC879" s="321" t="s">
        <v>626</v>
      </c>
      <c r="AD879" s="321"/>
      <c r="AE879" s="321"/>
      <c r="AF879" s="321"/>
      <c r="AG879" s="321"/>
      <c r="AH879" s="322" t="s">
        <v>671</v>
      </c>
      <c r="AI879" s="323"/>
      <c r="AJ879" s="323"/>
      <c r="AK879" s="323"/>
      <c r="AL879" s="322" t="s">
        <v>671</v>
      </c>
      <c r="AM879" s="323"/>
      <c r="AN879" s="323"/>
      <c r="AO879" s="323"/>
      <c r="AP879" s="320" t="s">
        <v>673</v>
      </c>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19.5"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15"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5"/>
      <c r="B902" s="345"/>
      <c r="C902" s="345" t="s">
        <v>26</v>
      </c>
      <c r="D902" s="345"/>
      <c r="E902" s="345"/>
      <c r="F902" s="345"/>
      <c r="G902" s="345"/>
      <c r="H902" s="345"/>
      <c r="I902" s="345"/>
      <c r="J902" s="277"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7" t="s">
        <v>460</v>
      </c>
      <c r="AD902" s="277"/>
      <c r="AE902" s="277"/>
      <c r="AF902" s="277"/>
      <c r="AG902" s="277"/>
      <c r="AH902" s="343" t="s">
        <v>490</v>
      </c>
      <c r="AI902" s="345"/>
      <c r="AJ902" s="345"/>
      <c r="AK902" s="345"/>
      <c r="AL902" s="345" t="s">
        <v>21</v>
      </c>
      <c r="AM902" s="345"/>
      <c r="AN902" s="345"/>
      <c r="AO902" s="425"/>
      <c r="AP902" s="426" t="s">
        <v>420</v>
      </c>
      <c r="AQ902" s="426"/>
      <c r="AR902" s="426"/>
      <c r="AS902" s="426"/>
      <c r="AT902" s="426"/>
      <c r="AU902" s="426"/>
      <c r="AV902" s="426"/>
      <c r="AW902" s="426"/>
      <c r="AX902" s="426"/>
    </row>
    <row r="903" spans="1:50" ht="45.75" customHeight="1" x14ac:dyDescent="0.2">
      <c r="A903" s="403">
        <v>1</v>
      </c>
      <c r="B903" s="403">
        <v>1</v>
      </c>
      <c r="C903" s="423" t="s">
        <v>665</v>
      </c>
      <c r="D903" s="417"/>
      <c r="E903" s="417"/>
      <c r="F903" s="417"/>
      <c r="G903" s="417"/>
      <c r="H903" s="417"/>
      <c r="I903" s="417"/>
      <c r="J903" s="418">
        <v>1010005020215</v>
      </c>
      <c r="K903" s="419"/>
      <c r="L903" s="419"/>
      <c r="M903" s="419"/>
      <c r="N903" s="419"/>
      <c r="O903" s="419"/>
      <c r="P903" s="424" t="s">
        <v>619</v>
      </c>
      <c r="Q903" s="316"/>
      <c r="R903" s="316"/>
      <c r="S903" s="316"/>
      <c r="T903" s="316"/>
      <c r="U903" s="316"/>
      <c r="V903" s="316"/>
      <c r="W903" s="316"/>
      <c r="X903" s="316"/>
      <c r="Y903" s="317">
        <v>667</v>
      </c>
      <c r="Z903" s="318"/>
      <c r="AA903" s="318"/>
      <c r="AB903" s="319"/>
      <c r="AC903" s="327" t="s">
        <v>500</v>
      </c>
      <c r="AD903" s="422"/>
      <c r="AE903" s="422"/>
      <c r="AF903" s="422"/>
      <c r="AG903" s="422"/>
      <c r="AH903" s="420">
        <v>1</v>
      </c>
      <c r="AI903" s="421"/>
      <c r="AJ903" s="421"/>
      <c r="AK903" s="421"/>
      <c r="AL903" s="324">
        <v>100</v>
      </c>
      <c r="AM903" s="325"/>
      <c r="AN903" s="325"/>
      <c r="AO903" s="326"/>
      <c r="AP903" s="320" t="s">
        <v>620</v>
      </c>
      <c r="AQ903" s="320"/>
      <c r="AR903" s="320"/>
      <c r="AS903" s="320"/>
      <c r="AT903" s="320"/>
      <c r="AU903" s="320"/>
      <c r="AV903" s="320"/>
      <c r="AW903" s="320"/>
      <c r="AX903" s="320"/>
    </row>
    <row r="904" spans="1:50" ht="3"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2">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0.75"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18"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idden="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5"/>
      <c r="B935" s="345"/>
      <c r="C935" s="345" t="s">
        <v>26</v>
      </c>
      <c r="D935" s="345"/>
      <c r="E935" s="345"/>
      <c r="F935" s="345"/>
      <c r="G935" s="345"/>
      <c r="H935" s="345"/>
      <c r="I935" s="345"/>
      <c r="J935" s="277"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7" t="s">
        <v>460</v>
      </c>
      <c r="AD935" s="277"/>
      <c r="AE935" s="277"/>
      <c r="AF935" s="277"/>
      <c r="AG935" s="277"/>
      <c r="AH935" s="343" t="s">
        <v>490</v>
      </c>
      <c r="AI935" s="345"/>
      <c r="AJ935" s="345"/>
      <c r="AK935" s="345"/>
      <c r="AL935" s="345" t="s">
        <v>21</v>
      </c>
      <c r="AM935" s="345"/>
      <c r="AN935" s="345"/>
      <c r="AO935" s="425"/>
      <c r="AP935" s="426" t="s">
        <v>420</v>
      </c>
      <c r="AQ935" s="426"/>
      <c r="AR935" s="426"/>
      <c r="AS935" s="426"/>
      <c r="AT935" s="426"/>
      <c r="AU935" s="426"/>
      <c r="AV935" s="426"/>
      <c r="AW935" s="426"/>
      <c r="AX935" s="426"/>
    </row>
    <row r="936" spans="1:50" ht="30" customHeight="1" x14ac:dyDescent="0.2">
      <c r="A936" s="403">
        <v>1</v>
      </c>
      <c r="B936" s="403">
        <v>1</v>
      </c>
      <c r="C936" s="423" t="s">
        <v>631</v>
      </c>
      <c r="D936" s="417"/>
      <c r="E936" s="417"/>
      <c r="F936" s="417"/>
      <c r="G936" s="417"/>
      <c r="H936" s="417"/>
      <c r="I936" s="417"/>
      <c r="J936" s="418">
        <v>3180301014273</v>
      </c>
      <c r="K936" s="419"/>
      <c r="L936" s="419"/>
      <c r="M936" s="419"/>
      <c r="N936" s="419"/>
      <c r="O936" s="419"/>
      <c r="P936" s="424" t="s">
        <v>639</v>
      </c>
      <c r="Q936" s="316"/>
      <c r="R936" s="316"/>
      <c r="S936" s="316"/>
      <c r="T936" s="316"/>
      <c r="U936" s="316"/>
      <c r="V936" s="316"/>
      <c r="W936" s="316"/>
      <c r="X936" s="316"/>
      <c r="Y936" s="317">
        <v>210.2</v>
      </c>
      <c r="Z936" s="318"/>
      <c r="AA936" s="318"/>
      <c r="AB936" s="319"/>
      <c r="AC936" s="327" t="s">
        <v>626</v>
      </c>
      <c r="AD936" s="422"/>
      <c r="AE936" s="422"/>
      <c r="AF936" s="422"/>
      <c r="AG936" s="422"/>
      <c r="AH936" s="420" t="s">
        <v>666</v>
      </c>
      <c r="AI936" s="421"/>
      <c r="AJ936" s="421"/>
      <c r="AK936" s="421"/>
      <c r="AL936" s="324" t="s">
        <v>667</v>
      </c>
      <c r="AM936" s="325"/>
      <c r="AN936" s="325"/>
      <c r="AO936" s="326"/>
      <c r="AP936" s="320" t="s">
        <v>667</v>
      </c>
      <c r="AQ936" s="320"/>
      <c r="AR936" s="320"/>
      <c r="AS936" s="320"/>
      <c r="AT936" s="320"/>
      <c r="AU936" s="320"/>
      <c r="AV936" s="320"/>
      <c r="AW936" s="320"/>
      <c r="AX936" s="320"/>
    </row>
    <row r="937" spans="1:50" ht="30" customHeight="1" x14ac:dyDescent="0.2">
      <c r="A937" s="403">
        <v>2</v>
      </c>
      <c r="B937" s="403">
        <v>1</v>
      </c>
      <c r="C937" s="423" t="s">
        <v>642</v>
      </c>
      <c r="D937" s="417"/>
      <c r="E937" s="417"/>
      <c r="F937" s="417"/>
      <c r="G937" s="417"/>
      <c r="H937" s="417"/>
      <c r="I937" s="417"/>
      <c r="J937" s="418">
        <v>3011401003348</v>
      </c>
      <c r="K937" s="419"/>
      <c r="L937" s="419"/>
      <c r="M937" s="419"/>
      <c r="N937" s="419"/>
      <c r="O937" s="419"/>
      <c r="P937" s="424" t="s">
        <v>639</v>
      </c>
      <c r="Q937" s="316"/>
      <c r="R937" s="316"/>
      <c r="S937" s="316"/>
      <c r="T937" s="316"/>
      <c r="U937" s="316"/>
      <c r="V937" s="316"/>
      <c r="W937" s="316"/>
      <c r="X937" s="316"/>
      <c r="Y937" s="317">
        <v>200</v>
      </c>
      <c r="Z937" s="318"/>
      <c r="AA937" s="318"/>
      <c r="AB937" s="319"/>
      <c r="AC937" s="327" t="s">
        <v>626</v>
      </c>
      <c r="AD937" s="327"/>
      <c r="AE937" s="327"/>
      <c r="AF937" s="327"/>
      <c r="AG937" s="327"/>
      <c r="AH937" s="420" t="s">
        <v>667</v>
      </c>
      <c r="AI937" s="421"/>
      <c r="AJ937" s="421"/>
      <c r="AK937" s="421"/>
      <c r="AL937" s="324" t="s">
        <v>667</v>
      </c>
      <c r="AM937" s="325"/>
      <c r="AN937" s="325"/>
      <c r="AO937" s="326"/>
      <c r="AP937" s="320" t="s">
        <v>670</v>
      </c>
      <c r="AQ937" s="320"/>
      <c r="AR937" s="320"/>
      <c r="AS937" s="320"/>
      <c r="AT937" s="320"/>
      <c r="AU937" s="320"/>
      <c r="AV937" s="320"/>
      <c r="AW937" s="320"/>
      <c r="AX937" s="320"/>
    </row>
    <row r="938" spans="1:50" ht="30" customHeight="1" x14ac:dyDescent="0.2">
      <c r="A938" s="403">
        <v>3</v>
      </c>
      <c r="B938" s="403">
        <v>1</v>
      </c>
      <c r="C938" s="423" t="s">
        <v>643</v>
      </c>
      <c r="D938" s="417"/>
      <c r="E938" s="417"/>
      <c r="F938" s="417"/>
      <c r="G938" s="417"/>
      <c r="H938" s="417"/>
      <c r="I938" s="417"/>
      <c r="J938" s="418">
        <v>8010701022466</v>
      </c>
      <c r="K938" s="419"/>
      <c r="L938" s="419"/>
      <c r="M938" s="419"/>
      <c r="N938" s="419"/>
      <c r="O938" s="419"/>
      <c r="P938" s="424" t="s">
        <v>639</v>
      </c>
      <c r="Q938" s="316"/>
      <c r="R938" s="316"/>
      <c r="S938" s="316"/>
      <c r="T938" s="316"/>
      <c r="U938" s="316"/>
      <c r="V938" s="316"/>
      <c r="W938" s="316"/>
      <c r="X938" s="316"/>
      <c r="Y938" s="317">
        <v>110.7</v>
      </c>
      <c r="Z938" s="318"/>
      <c r="AA938" s="318"/>
      <c r="AB938" s="319"/>
      <c r="AC938" s="327" t="s">
        <v>626</v>
      </c>
      <c r="AD938" s="327"/>
      <c r="AE938" s="327"/>
      <c r="AF938" s="327"/>
      <c r="AG938" s="327"/>
      <c r="AH938" s="322" t="s">
        <v>667</v>
      </c>
      <c r="AI938" s="323"/>
      <c r="AJ938" s="323"/>
      <c r="AK938" s="323"/>
      <c r="AL938" s="324" t="s">
        <v>669</v>
      </c>
      <c r="AM938" s="325"/>
      <c r="AN938" s="325"/>
      <c r="AO938" s="326"/>
      <c r="AP938" s="320" t="s">
        <v>670</v>
      </c>
      <c r="AQ938" s="320"/>
      <c r="AR938" s="320"/>
      <c r="AS938" s="320"/>
      <c r="AT938" s="320"/>
      <c r="AU938" s="320"/>
      <c r="AV938" s="320"/>
      <c r="AW938" s="320"/>
      <c r="AX938" s="320"/>
    </row>
    <row r="939" spans="1:50" ht="30" customHeight="1" x14ac:dyDescent="0.2">
      <c r="A939" s="403">
        <v>4</v>
      </c>
      <c r="B939" s="403">
        <v>1</v>
      </c>
      <c r="C939" s="423" t="s">
        <v>644</v>
      </c>
      <c r="D939" s="417"/>
      <c r="E939" s="417"/>
      <c r="F939" s="417"/>
      <c r="G939" s="417"/>
      <c r="H939" s="417"/>
      <c r="I939" s="417"/>
      <c r="J939" s="418">
        <v>3480001005311</v>
      </c>
      <c r="K939" s="419"/>
      <c r="L939" s="419"/>
      <c r="M939" s="419"/>
      <c r="N939" s="419"/>
      <c r="O939" s="419"/>
      <c r="P939" s="424" t="s">
        <v>639</v>
      </c>
      <c r="Q939" s="316"/>
      <c r="R939" s="316"/>
      <c r="S939" s="316"/>
      <c r="T939" s="316"/>
      <c r="U939" s="316"/>
      <c r="V939" s="316"/>
      <c r="W939" s="316"/>
      <c r="X939" s="316"/>
      <c r="Y939" s="317">
        <v>107.1</v>
      </c>
      <c r="Z939" s="318"/>
      <c r="AA939" s="318"/>
      <c r="AB939" s="319"/>
      <c r="AC939" s="327" t="s">
        <v>626</v>
      </c>
      <c r="AD939" s="327"/>
      <c r="AE939" s="327"/>
      <c r="AF939" s="327"/>
      <c r="AG939" s="327"/>
      <c r="AH939" s="322" t="s">
        <v>667</v>
      </c>
      <c r="AI939" s="323"/>
      <c r="AJ939" s="323"/>
      <c r="AK939" s="323"/>
      <c r="AL939" s="324" t="s">
        <v>667</v>
      </c>
      <c r="AM939" s="325"/>
      <c r="AN939" s="325"/>
      <c r="AO939" s="326"/>
      <c r="AP939" s="320" t="s">
        <v>666</v>
      </c>
      <c r="AQ939" s="320"/>
      <c r="AR939" s="320"/>
      <c r="AS939" s="320"/>
      <c r="AT939" s="320"/>
      <c r="AU939" s="320"/>
      <c r="AV939" s="320"/>
      <c r="AW939" s="320"/>
      <c r="AX939" s="320"/>
    </row>
    <row r="940" spans="1:50" ht="30" customHeight="1" x14ac:dyDescent="0.2">
      <c r="A940" s="403">
        <v>5</v>
      </c>
      <c r="B940" s="403">
        <v>1</v>
      </c>
      <c r="C940" s="423" t="s">
        <v>645</v>
      </c>
      <c r="D940" s="417"/>
      <c r="E940" s="417"/>
      <c r="F940" s="417"/>
      <c r="G940" s="417"/>
      <c r="H940" s="417"/>
      <c r="I940" s="417"/>
      <c r="J940" s="418">
        <v>2010401017243</v>
      </c>
      <c r="K940" s="419"/>
      <c r="L940" s="419"/>
      <c r="M940" s="419"/>
      <c r="N940" s="419"/>
      <c r="O940" s="419"/>
      <c r="P940" s="424" t="s">
        <v>639</v>
      </c>
      <c r="Q940" s="316"/>
      <c r="R940" s="316"/>
      <c r="S940" s="316"/>
      <c r="T940" s="316"/>
      <c r="U940" s="316"/>
      <c r="V940" s="316"/>
      <c r="W940" s="316"/>
      <c r="X940" s="316"/>
      <c r="Y940" s="317">
        <v>37.200000000000003</v>
      </c>
      <c r="Z940" s="318"/>
      <c r="AA940" s="318"/>
      <c r="AB940" s="319"/>
      <c r="AC940" s="321" t="s">
        <v>626</v>
      </c>
      <c r="AD940" s="321"/>
      <c r="AE940" s="321"/>
      <c r="AF940" s="321"/>
      <c r="AG940" s="321"/>
      <c r="AH940" s="322" t="s">
        <v>668</v>
      </c>
      <c r="AI940" s="323"/>
      <c r="AJ940" s="323"/>
      <c r="AK940" s="323"/>
      <c r="AL940" s="324" t="s">
        <v>667</v>
      </c>
      <c r="AM940" s="325"/>
      <c r="AN940" s="325"/>
      <c r="AO940" s="326"/>
      <c r="AP940" s="320" t="s">
        <v>670</v>
      </c>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8.25"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0.75"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7"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7" t="s">
        <v>460</v>
      </c>
      <c r="AD968" s="277"/>
      <c r="AE968" s="277"/>
      <c r="AF968" s="277"/>
      <c r="AG968" s="277"/>
      <c r="AH968" s="343" t="s">
        <v>490</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2">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7.5"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15"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7"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7" t="s">
        <v>460</v>
      </c>
      <c r="AD1001" s="277"/>
      <c r="AE1001" s="277"/>
      <c r="AF1001" s="277"/>
      <c r="AG1001" s="277"/>
      <c r="AH1001" s="343" t="s">
        <v>490</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12" hidden="1" customHeight="1" x14ac:dyDescent="0.2">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14.25"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7"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7" t="s">
        <v>460</v>
      </c>
      <c r="AD1034" s="277"/>
      <c r="AE1034" s="277"/>
      <c r="AF1034" s="277"/>
      <c r="AG1034" s="277"/>
      <c r="AH1034" s="343" t="s">
        <v>490</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2">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18.75"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7"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7" t="s">
        <v>460</v>
      </c>
      <c r="AD1067" s="277"/>
      <c r="AE1067" s="277"/>
      <c r="AF1067" s="277"/>
      <c r="AG1067" s="277"/>
      <c r="AH1067" s="343" t="s">
        <v>490</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0.75" hidden="1" customHeight="1" x14ac:dyDescent="0.2">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4.5"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0" t="s">
        <v>450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466</v>
      </c>
      <c r="AM1098" s="963"/>
      <c r="AN1098" s="96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3"/>
      <c r="B1101" s="403"/>
      <c r="C1101" s="277" t="s">
        <v>385</v>
      </c>
      <c r="D1101" s="893"/>
      <c r="E1101" s="277" t="s">
        <v>384</v>
      </c>
      <c r="F1101" s="893"/>
      <c r="G1101" s="893"/>
      <c r="H1101" s="893"/>
      <c r="I1101" s="893"/>
      <c r="J1101" s="277" t="s">
        <v>419</v>
      </c>
      <c r="K1101" s="277"/>
      <c r="L1101" s="277"/>
      <c r="M1101" s="277"/>
      <c r="N1101" s="277"/>
      <c r="O1101" s="277"/>
      <c r="P1101" s="343" t="s">
        <v>27</v>
      </c>
      <c r="Q1101" s="343"/>
      <c r="R1101" s="343"/>
      <c r="S1101" s="343"/>
      <c r="T1101" s="343"/>
      <c r="U1101" s="343"/>
      <c r="V1101" s="343"/>
      <c r="W1101" s="343"/>
      <c r="X1101" s="343"/>
      <c r="Y1101" s="277" t="s">
        <v>421</v>
      </c>
      <c r="Z1101" s="893"/>
      <c r="AA1101" s="893"/>
      <c r="AB1101" s="893"/>
      <c r="AC1101" s="277" t="s">
        <v>367</v>
      </c>
      <c r="AD1101" s="277"/>
      <c r="AE1101" s="277"/>
      <c r="AF1101" s="277"/>
      <c r="AG1101" s="277"/>
      <c r="AH1101" s="343" t="s">
        <v>380</v>
      </c>
      <c r="AI1101" s="344"/>
      <c r="AJ1101" s="344"/>
      <c r="AK1101" s="344"/>
      <c r="AL1101" s="344" t="s">
        <v>21</v>
      </c>
      <c r="AM1101" s="344"/>
      <c r="AN1101" s="344"/>
      <c r="AO1101" s="896"/>
      <c r="AP1101" s="426" t="s">
        <v>451</v>
      </c>
      <c r="AQ1101" s="426"/>
      <c r="AR1101" s="426"/>
      <c r="AS1101" s="426"/>
      <c r="AT1101" s="426"/>
      <c r="AU1101" s="426"/>
      <c r="AV1101" s="426"/>
      <c r="AW1101" s="426"/>
      <c r="AX1101" s="426"/>
    </row>
    <row r="1102" spans="1:50" ht="30" customHeight="1" x14ac:dyDescent="0.2">
      <c r="A1102" s="403">
        <v>1</v>
      </c>
      <c r="B1102" s="403">
        <v>1</v>
      </c>
      <c r="C1102" s="895"/>
      <c r="D1102" s="895"/>
      <c r="E1102" s="261" t="s">
        <v>675</v>
      </c>
      <c r="F1102" s="894"/>
      <c r="G1102" s="894"/>
      <c r="H1102" s="894"/>
      <c r="I1102" s="894"/>
      <c r="J1102" s="418" t="s">
        <v>675</v>
      </c>
      <c r="K1102" s="419"/>
      <c r="L1102" s="419"/>
      <c r="M1102" s="419"/>
      <c r="N1102" s="419"/>
      <c r="O1102" s="419"/>
      <c r="P1102" s="424" t="s">
        <v>675</v>
      </c>
      <c r="Q1102" s="316"/>
      <c r="R1102" s="316"/>
      <c r="S1102" s="316"/>
      <c r="T1102" s="316"/>
      <c r="U1102" s="316"/>
      <c r="V1102" s="316"/>
      <c r="W1102" s="316"/>
      <c r="X1102" s="316"/>
      <c r="Y1102" s="317" t="s">
        <v>675</v>
      </c>
      <c r="Z1102" s="318"/>
      <c r="AA1102" s="318"/>
      <c r="AB1102" s="319"/>
      <c r="AC1102" s="321"/>
      <c r="AD1102" s="321"/>
      <c r="AE1102" s="321"/>
      <c r="AF1102" s="321"/>
      <c r="AG1102" s="321"/>
      <c r="AH1102" s="322" t="s">
        <v>676</v>
      </c>
      <c r="AI1102" s="323"/>
      <c r="AJ1102" s="323"/>
      <c r="AK1102" s="323"/>
      <c r="AL1102" s="324" t="s">
        <v>675</v>
      </c>
      <c r="AM1102" s="325"/>
      <c r="AN1102" s="325"/>
      <c r="AO1102" s="326"/>
      <c r="AP1102" s="320" t="s">
        <v>675</v>
      </c>
      <c r="AQ1102" s="320"/>
      <c r="AR1102" s="320"/>
      <c r="AS1102" s="320"/>
      <c r="AT1102" s="320"/>
      <c r="AU1102" s="320"/>
      <c r="AV1102" s="320"/>
      <c r="AW1102" s="320"/>
      <c r="AX1102" s="320"/>
    </row>
    <row r="1103" spans="1:50" ht="24.75" customHeight="1" x14ac:dyDescent="0.2">
      <c r="A1103" s="403">
        <v>2</v>
      </c>
      <c r="B1103" s="403">
        <v>1</v>
      </c>
      <c r="C1103" s="895"/>
      <c r="D1103" s="895"/>
      <c r="E1103" s="894"/>
      <c r="F1103" s="894"/>
      <c r="G1103" s="894"/>
      <c r="H1103" s="894"/>
      <c r="I1103" s="894"/>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2">
      <c r="A1104" s="403">
        <v>3</v>
      </c>
      <c r="B1104" s="403">
        <v>1</v>
      </c>
      <c r="C1104" s="895"/>
      <c r="D1104" s="895"/>
      <c r="E1104" s="894"/>
      <c r="F1104" s="894"/>
      <c r="G1104" s="894"/>
      <c r="H1104" s="894"/>
      <c r="I1104" s="894"/>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2">
      <c r="A1105" s="403">
        <v>4</v>
      </c>
      <c r="B1105" s="403">
        <v>1</v>
      </c>
      <c r="C1105" s="895"/>
      <c r="D1105" s="895"/>
      <c r="E1105" s="894"/>
      <c r="F1105" s="894"/>
      <c r="G1105" s="894"/>
      <c r="H1105" s="894"/>
      <c r="I1105" s="894"/>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2">
      <c r="A1106" s="403">
        <v>5</v>
      </c>
      <c r="B1106" s="403">
        <v>1</v>
      </c>
      <c r="C1106" s="895"/>
      <c r="D1106" s="895"/>
      <c r="E1106" s="894"/>
      <c r="F1106" s="894"/>
      <c r="G1106" s="894"/>
      <c r="H1106" s="894"/>
      <c r="I1106" s="894"/>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2">
      <c r="A1107" s="403">
        <v>6</v>
      </c>
      <c r="B1107" s="403">
        <v>1</v>
      </c>
      <c r="C1107" s="895"/>
      <c r="D1107" s="895"/>
      <c r="E1107" s="894"/>
      <c r="F1107" s="894"/>
      <c r="G1107" s="894"/>
      <c r="H1107" s="894"/>
      <c r="I1107" s="894"/>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2">
      <c r="A1108" s="403">
        <v>7</v>
      </c>
      <c r="B1108" s="403">
        <v>1</v>
      </c>
      <c r="C1108" s="895"/>
      <c r="D1108" s="895"/>
      <c r="E1108" s="894"/>
      <c r="F1108" s="894"/>
      <c r="G1108" s="894"/>
      <c r="H1108" s="894"/>
      <c r="I1108" s="894"/>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2">
      <c r="A1109" s="403">
        <v>8</v>
      </c>
      <c r="B1109" s="403">
        <v>1</v>
      </c>
      <c r="C1109" s="895"/>
      <c r="D1109" s="895"/>
      <c r="E1109" s="894"/>
      <c r="F1109" s="894"/>
      <c r="G1109" s="894"/>
      <c r="H1109" s="894"/>
      <c r="I1109" s="894"/>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2">
      <c r="A1110" s="403">
        <v>9</v>
      </c>
      <c r="B1110" s="403">
        <v>1</v>
      </c>
      <c r="C1110" s="895"/>
      <c r="D1110" s="895"/>
      <c r="E1110" s="894"/>
      <c r="F1110" s="894"/>
      <c r="G1110" s="894"/>
      <c r="H1110" s="894"/>
      <c r="I1110" s="894"/>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2">
      <c r="A1111" s="403">
        <v>10</v>
      </c>
      <c r="B1111" s="403">
        <v>1</v>
      </c>
      <c r="C1111" s="895"/>
      <c r="D1111" s="895"/>
      <c r="E1111" s="894"/>
      <c r="F1111" s="894"/>
      <c r="G1111" s="894"/>
      <c r="H1111" s="894"/>
      <c r="I1111" s="894"/>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2">
      <c r="A1112" s="403">
        <v>11</v>
      </c>
      <c r="B1112" s="403">
        <v>1</v>
      </c>
      <c r="C1112" s="895"/>
      <c r="D1112" s="895"/>
      <c r="E1112" s="894"/>
      <c r="F1112" s="894"/>
      <c r="G1112" s="894"/>
      <c r="H1112" s="894"/>
      <c r="I1112" s="894"/>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2">
      <c r="A1113" s="403">
        <v>12</v>
      </c>
      <c r="B1113" s="403">
        <v>1</v>
      </c>
      <c r="C1113" s="895"/>
      <c r="D1113" s="895"/>
      <c r="E1113" s="894"/>
      <c r="F1113" s="894"/>
      <c r="G1113" s="894"/>
      <c r="H1113" s="894"/>
      <c r="I1113" s="894"/>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2">
      <c r="A1114" s="403">
        <v>13</v>
      </c>
      <c r="B1114" s="403">
        <v>1</v>
      </c>
      <c r="C1114" s="895"/>
      <c r="D1114" s="895"/>
      <c r="E1114" s="894"/>
      <c r="F1114" s="894"/>
      <c r="G1114" s="894"/>
      <c r="H1114" s="894"/>
      <c r="I1114" s="894"/>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2">
      <c r="A1115" s="403">
        <v>14</v>
      </c>
      <c r="B1115" s="403">
        <v>1</v>
      </c>
      <c r="C1115" s="895"/>
      <c r="D1115" s="895"/>
      <c r="E1115" s="894"/>
      <c r="F1115" s="894"/>
      <c r="G1115" s="894"/>
      <c r="H1115" s="894"/>
      <c r="I1115" s="894"/>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2">
      <c r="A1116" s="403">
        <v>15</v>
      </c>
      <c r="B1116" s="403">
        <v>1</v>
      </c>
      <c r="C1116" s="895"/>
      <c r="D1116" s="895"/>
      <c r="E1116" s="894"/>
      <c r="F1116" s="894"/>
      <c r="G1116" s="894"/>
      <c r="H1116" s="894"/>
      <c r="I1116" s="894"/>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2">
      <c r="A1117" s="403">
        <v>16</v>
      </c>
      <c r="B1117" s="403">
        <v>1</v>
      </c>
      <c r="C1117" s="895"/>
      <c r="D1117" s="895"/>
      <c r="E1117" s="894"/>
      <c r="F1117" s="894"/>
      <c r="G1117" s="894"/>
      <c r="H1117" s="894"/>
      <c r="I1117" s="894"/>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2">
      <c r="A1118" s="403">
        <v>17</v>
      </c>
      <c r="B1118" s="403">
        <v>1</v>
      </c>
      <c r="C1118" s="895"/>
      <c r="D1118" s="895"/>
      <c r="E1118" s="894"/>
      <c r="F1118" s="894"/>
      <c r="G1118" s="894"/>
      <c r="H1118" s="894"/>
      <c r="I1118" s="894"/>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2">
      <c r="A1119" s="403">
        <v>18</v>
      </c>
      <c r="B1119" s="403">
        <v>1</v>
      </c>
      <c r="C1119" s="895"/>
      <c r="D1119" s="895"/>
      <c r="E1119" s="261"/>
      <c r="F1119" s="894"/>
      <c r="G1119" s="894"/>
      <c r="H1119" s="894"/>
      <c r="I1119" s="894"/>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2">
      <c r="A1120" s="403">
        <v>19</v>
      </c>
      <c r="B1120" s="403">
        <v>1</v>
      </c>
      <c r="C1120" s="895"/>
      <c r="D1120" s="895"/>
      <c r="E1120" s="894"/>
      <c r="F1120" s="894"/>
      <c r="G1120" s="894"/>
      <c r="H1120" s="894"/>
      <c r="I1120" s="894"/>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2">
      <c r="A1121" s="403">
        <v>20</v>
      </c>
      <c r="B1121" s="403">
        <v>1</v>
      </c>
      <c r="C1121" s="895"/>
      <c r="D1121" s="895"/>
      <c r="E1121" s="894"/>
      <c r="F1121" s="894"/>
      <c r="G1121" s="894"/>
      <c r="H1121" s="894"/>
      <c r="I1121" s="894"/>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2">
      <c r="A1122" s="403">
        <v>21</v>
      </c>
      <c r="B1122" s="403">
        <v>1</v>
      </c>
      <c r="C1122" s="895"/>
      <c r="D1122" s="895"/>
      <c r="E1122" s="894"/>
      <c r="F1122" s="894"/>
      <c r="G1122" s="894"/>
      <c r="H1122" s="894"/>
      <c r="I1122" s="894"/>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2">
      <c r="A1123" s="403">
        <v>22</v>
      </c>
      <c r="B1123" s="403">
        <v>1</v>
      </c>
      <c r="C1123" s="895"/>
      <c r="D1123" s="895"/>
      <c r="E1123" s="894"/>
      <c r="F1123" s="894"/>
      <c r="G1123" s="894"/>
      <c r="H1123" s="894"/>
      <c r="I1123" s="894"/>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2">
      <c r="A1124" s="403">
        <v>23</v>
      </c>
      <c r="B1124" s="403">
        <v>1</v>
      </c>
      <c r="C1124" s="895"/>
      <c r="D1124" s="895"/>
      <c r="E1124" s="894"/>
      <c r="F1124" s="894"/>
      <c r="G1124" s="894"/>
      <c r="H1124" s="894"/>
      <c r="I1124" s="894"/>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2">
      <c r="A1125" s="403">
        <v>24</v>
      </c>
      <c r="B1125" s="403">
        <v>1</v>
      </c>
      <c r="C1125" s="895"/>
      <c r="D1125" s="895"/>
      <c r="E1125" s="894"/>
      <c r="F1125" s="894"/>
      <c r="G1125" s="894"/>
      <c r="H1125" s="894"/>
      <c r="I1125" s="894"/>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2">
      <c r="A1126" s="403">
        <v>25</v>
      </c>
      <c r="B1126" s="403">
        <v>1</v>
      </c>
      <c r="C1126" s="895"/>
      <c r="D1126" s="895"/>
      <c r="E1126" s="894"/>
      <c r="F1126" s="894"/>
      <c r="G1126" s="894"/>
      <c r="H1126" s="894"/>
      <c r="I1126" s="894"/>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2">
      <c r="A1127" s="403">
        <v>26</v>
      </c>
      <c r="B1127" s="403">
        <v>1</v>
      </c>
      <c r="C1127" s="895"/>
      <c r="D1127" s="895"/>
      <c r="E1127" s="894"/>
      <c r="F1127" s="894"/>
      <c r="G1127" s="894"/>
      <c r="H1127" s="894"/>
      <c r="I1127" s="894"/>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2">
      <c r="A1128" s="403">
        <v>27</v>
      </c>
      <c r="B1128" s="403">
        <v>1</v>
      </c>
      <c r="C1128" s="895"/>
      <c r="D1128" s="895"/>
      <c r="E1128" s="894"/>
      <c r="F1128" s="894"/>
      <c r="G1128" s="894"/>
      <c r="H1128" s="894"/>
      <c r="I1128" s="894"/>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2">
      <c r="A1129" s="403">
        <v>28</v>
      </c>
      <c r="B1129" s="403">
        <v>1</v>
      </c>
      <c r="C1129" s="895"/>
      <c r="D1129" s="895"/>
      <c r="E1129" s="894"/>
      <c r="F1129" s="894"/>
      <c r="G1129" s="894"/>
      <c r="H1129" s="894"/>
      <c r="I1129" s="894"/>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2">
      <c r="A1130" s="403">
        <v>29</v>
      </c>
      <c r="B1130" s="403">
        <v>1</v>
      </c>
      <c r="C1130" s="895"/>
      <c r="D1130" s="895"/>
      <c r="E1130" s="894"/>
      <c r="F1130" s="894"/>
      <c r="G1130" s="894"/>
      <c r="H1130" s="894"/>
      <c r="I1130" s="894"/>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 customHeight="1" x14ac:dyDescent="0.2">
      <c r="A1131" s="403">
        <v>30</v>
      </c>
      <c r="B1131" s="403">
        <v>1</v>
      </c>
      <c r="C1131" s="895"/>
      <c r="D1131" s="895"/>
      <c r="E1131" s="894"/>
      <c r="F1131" s="894"/>
      <c r="G1131" s="894"/>
      <c r="H1131" s="894"/>
      <c r="I1131" s="894"/>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263">
      <formula>IF(RIGHT(TEXT(P14,"0.#"),1)=".",FALSE,TRUE)</formula>
    </cfRule>
    <cfRule type="expression" dxfId="2826" priority="14264">
      <formula>IF(RIGHT(TEXT(P14,"0.#"),1)=".",TRUE,FALSE)</formula>
    </cfRule>
  </conditionalFormatting>
  <conditionalFormatting sqref="P18:AX18">
    <cfRule type="expression" dxfId="2825" priority="14139">
      <formula>IF(RIGHT(TEXT(P18,"0.#"),1)=".",FALSE,TRUE)</formula>
    </cfRule>
    <cfRule type="expression" dxfId="2824" priority="14140">
      <formula>IF(RIGHT(TEXT(P18,"0.#"),1)=".",TRUE,FALSE)</formula>
    </cfRule>
  </conditionalFormatting>
  <conditionalFormatting sqref="Y782">
    <cfRule type="expression" dxfId="2823" priority="14135">
      <formula>IF(RIGHT(TEXT(Y782,"0.#"),1)=".",FALSE,TRUE)</formula>
    </cfRule>
    <cfRule type="expression" dxfId="2822" priority="14136">
      <formula>IF(RIGHT(TEXT(Y782,"0.#"),1)=".",TRUE,FALSE)</formula>
    </cfRule>
  </conditionalFormatting>
  <conditionalFormatting sqref="Y791">
    <cfRule type="expression" dxfId="2821" priority="14131">
      <formula>IF(RIGHT(TEXT(Y791,"0.#"),1)=".",FALSE,TRUE)</formula>
    </cfRule>
    <cfRule type="expression" dxfId="2820" priority="14132">
      <formula>IF(RIGHT(TEXT(Y791,"0.#"),1)=".",TRUE,FALSE)</formula>
    </cfRule>
  </conditionalFormatting>
  <conditionalFormatting sqref="Y822:Y829 Y820 Y809:Y816 Y807 Y796:Y803 Y794">
    <cfRule type="expression" dxfId="2819" priority="13913">
      <formula>IF(RIGHT(TEXT(Y794,"0.#"),1)=".",FALSE,TRUE)</formula>
    </cfRule>
    <cfRule type="expression" dxfId="2818" priority="13914">
      <formula>IF(RIGHT(TEXT(Y794,"0.#"),1)=".",TRUE,FALSE)</formula>
    </cfRule>
  </conditionalFormatting>
  <conditionalFormatting sqref="P13:AX13 P15:AQ17">
    <cfRule type="expression" dxfId="2817" priority="13961">
      <formula>IF(RIGHT(TEXT(P13,"0.#"),1)=".",FALSE,TRUE)</formula>
    </cfRule>
    <cfRule type="expression" dxfId="2816" priority="13962">
      <formula>IF(RIGHT(TEXT(P13,"0.#"),1)=".",TRUE,FALSE)</formula>
    </cfRule>
  </conditionalFormatting>
  <conditionalFormatting sqref="P19:AJ19">
    <cfRule type="expression" dxfId="2815" priority="13959">
      <formula>IF(RIGHT(TEXT(P19,"0.#"),1)=".",FALSE,TRUE)</formula>
    </cfRule>
    <cfRule type="expression" dxfId="2814" priority="13960">
      <formula>IF(RIGHT(TEXT(P19,"0.#"),1)=".",TRUE,FALSE)</formula>
    </cfRule>
  </conditionalFormatting>
  <conditionalFormatting sqref="Y783:Y790 Y781">
    <cfRule type="expression" dxfId="2813" priority="13937">
      <formula>IF(RIGHT(TEXT(Y781,"0.#"),1)=".",FALSE,TRUE)</formula>
    </cfRule>
    <cfRule type="expression" dxfId="2812" priority="13938">
      <formula>IF(RIGHT(TEXT(Y781,"0.#"),1)=".",TRUE,FALSE)</formula>
    </cfRule>
  </conditionalFormatting>
  <conditionalFormatting sqref="AU782">
    <cfRule type="expression" dxfId="2811" priority="13935">
      <formula>IF(RIGHT(TEXT(AU782,"0.#"),1)=".",FALSE,TRUE)</formula>
    </cfRule>
    <cfRule type="expression" dxfId="2810" priority="13936">
      <formula>IF(RIGHT(TEXT(AU782,"0.#"),1)=".",TRUE,FALSE)</formula>
    </cfRule>
  </conditionalFormatting>
  <conditionalFormatting sqref="AU791">
    <cfRule type="expression" dxfId="2809" priority="13933">
      <formula>IF(RIGHT(TEXT(AU791,"0.#"),1)=".",FALSE,TRUE)</formula>
    </cfRule>
    <cfRule type="expression" dxfId="2808" priority="13934">
      <formula>IF(RIGHT(TEXT(AU791,"0.#"),1)=".",TRUE,FALSE)</formula>
    </cfRule>
  </conditionalFormatting>
  <conditionalFormatting sqref="AU783:AU790 AU781">
    <cfRule type="expression" dxfId="2807" priority="13931">
      <formula>IF(RIGHT(TEXT(AU781,"0.#"),1)=".",FALSE,TRUE)</formula>
    </cfRule>
    <cfRule type="expression" dxfId="2806" priority="13932">
      <formula>IF(RIGHT(TEXT(AU781,"0.#"),1)=".",TRUE,FALSE)</formula>
    </cfRule>
  </conditionalFormatting>
  <conditionalFormatting sqref="Y821 Y808 Y795">
    <cfRule type="expression" dxfId="2805" priority="13917">
      <formula>IF(RIGHT(TEXT(Y795,"0.#"),1)=".",FALSE,TRUE)</formula>
    </cfRule>
    <cfRule type="expression" dxfId="2804" priority="13918">
      <formula>IF(RIGHT(TEXT(Y795,"0.#"),1)=".",TRUE,FALSE)</formula>
    </cfRule>
  </conditionalFormatting>
  <conditionalFormatting sqref="Y830 Y817 Y804">
    <cfRule type="expression" dxfId="2803" priority="13915">
      <formula>IF(RIGHT(TEXT(Y804,"0.#"),1)=".",FALSE,TRUE)</formula>
    </cfRule>
    <cfRule type="expression" dxfId="2802" priority="13916">
      <formula>IF(RIGHT(TEXT(Y804,"0.#"),1)=".",TRUE,FALSE)</formula>
    </cfRule>
  </conditionalFormatting>
  <conditionalFormatting sqref="AU821 AU808 AU795">
    <cfRule type="expression" dxfId="2801" priority="13911">
      <formula>IF(RIGHT(TEXT(AU795,"0.#"),1)=".",FALSE,TRUE)</formula>
    </cfRule>
    <cfRule type="expression" dxfId="2800" priority="13912">
      <formula>IF(RIGHT(TEXT(AU795,"0.#"),1)=".",TRUE,FALSE)</formula>
    </cfRule>
  </conditionalFormatting>
  <conditionalFormatting sqref="AU830 AU817 AU804">
    <cfRule type="expression" dxfId="2799" priority="13909">
      <formula>IF(RIGHT(TEXT(AU804,"0.#"),1)=".",FALSE,TRUE)</formula>
    </cfRule>
    <cfRule type="expression" dxfId="2798" priority="13910">
      <formula>IF(RIGHT(TEXT(AU804,"0.#"),1)=".",TRUE,FALSE)</formula>
    </cfRule>
  </conditionalFormatting>
  <conditionalFormatting sqref="AU822:AU829 AU820 AU809:AU816 AU807 AU796:AU803 AU794">
    <cfRule type="expression" dxfId="2797" priority="13907">
      <formula>IF(RIGHT(TEXT(AU794,"0.#"),1)=".",FALSE,TRUE)</formula>
    </cfRule>
    <cfRule type="expression" dxfId="2796" priority="13908">
      <formula>IF(RIGHT(TEXT(AU794,"0.#"),1)=".",TRUE,FALSE)</formula>
    </cfRule>
  </conditionalFormatting>
  <conditionalFormatting sqref="AM87">
    <cfRule type="expression" dxfId="2795" priority="13561">
      <formula>IF(RIGHT(TEXT(AM87,"0.#"),1)=".",FALSE,TRUE)</formula>
    </cfRule>
    <cfRule type="expression" dxfId="2794" priority="13562">
      <formula>IF(RIGHT(TEXT(AM87,"0.#"),1)=".",TRUE,FALSE)</formula>
    </cfRule>
  </conditionalFormatting>
  <conditionalFormatting sqref="AE55">
    <cfRule type="expression" dxfId="2793" priority="13629">
      <formula>IF(RIGHT(TEXT(AE55,"0.#"),1)=".",FALSE,TRUE)</formula>
    </cfRule>
    <cfRule type="expression" dxfId="2792" priority="13630">
      <formula>IF(RIGHT(TEXT(AE55,"0.#"),1)=".",TRUE,FALSE)</formula>
    </cfRule>
  </conditionalFormatting>
  <conditionalFormatting sqref="AI55">
    <cfRule type="expression" dxfId="2791" priority="13627">
      <formula>IF(RIGHT(TEXT(AI55,"0.#"),1)=".",FALSE,TRUE)</formula>
    </cfRule>
    <cfRule type="expression" dxfId="2790" priority="13628">
      <formula>IF(RIGHT(TEXT(AI55,"0.#"),1)=".",TRUE,FALSE)</formula>
    </cfRule>
  </conditionalFormatting>
  <conditionalFormatting sqref="AE33 AI33 AM33">
    <cfRule type="expression" dxfId="2789" priority="13721">
      <formula>IF(RIGHT(TEXT(AE33,"0.#"),1)=".",FALSE,TRUE)</formula>
    </cfRule>
    <cfRule type="expression" dxfId="2788" priority="13722">
      <formula>IF(RIGHT(TEXT(AE33,"0.#"),1)=".",TRUE,FALSE)</formula>
    </cfRule>
  </conditionalFormatting>
  <conditionalFormatting sqref="AE53">
    <cfRule type="expression" dxfId="2787" priority="13633">
      <formula>IF(RIGHT(TEXT(AE53,"0.#"),1)=".",FALSE,TRUE)</formula>
    </cfRule>
    <cfRule type="expression" dxfId="2786" priority="13634">
      <formula>IF(RIGHT(TEXT(AE53,"0.#"),1)=".",TRUE,FALSE)</formula>
    </cfRule>
  </conditionalFormatting>
  <conditionalFormatting sqref="AE54">
    <cfRule type="expression" dxfId="2785" priority="13631">
      <formula>IF(RIGHT(TEXT(AE54,"0.#"),1)=".",FALSE,TRUE)</formula>
    </cfRule>
    <cfRule type="expression" dxfId="2784" priority="13632">
      <formula>IF(RIGHT(TEXT(AE54,"0.#"),1)=".",TRUE,FALSE)</formula>
    </cfRule>
  </conditionalFormatting>
  <conditionalFormatting sqref="AI54">
    <cfRule type="expression" dxfId="2783" priority="13625">
      <formula>IF(RIGHT(TEXT(AI54,"0.#"),1)=".",FALSE,TRUE)</formula>
    </cfRule>
    <cfRule type="expression" dxfId="2782" priority="13626">
      <formula>IF(RIGHT(TEXT(AI54,"0.#"),1)=".",TRUE,FALSE)</formula>
    </cfRule>
  </conditionalFormatting>
  <conditionalFormatting sqref="AI53">
    <cfRule type="expression" dxfId="2781" priority="13623">
      <formula>IF(RIGHT(TEXT(AI53,"0.#"),1)=".",FALSE,TRUE)</formula>
    </cfRule>
    <cfRule type="expression" dxfId="2780" priority="13624">
      <formula>IF(RIGHT(TEXT(AI53,"0.#"),1)=".",TRUE,FALSE)</formula>
    </cfRule>
  </conditionalFormatting>
  <conditionalFormatting sqref="AM53">
    <cfRule type="expression" dxfId="2779" priority="13621">
      <formula>IF(RIGHT(TEXT(AM53,"0.#"),1)=".",FALSE,TRUE)</formula>
    </cfRule>
    <cfRule type="expression" dxfId="2778" priority="13622">
      <formula>IF(RIGHT(TEXT(AM53,"0.#"),1)=".",TRUE,FALSE)</formula>
    </cfRule>
  </conditionalFormatting>
  <conditionalFormatting sqref="AM54">
    <cfRule type="expression" dxfId="2777" priority="13619">
      <formula>IF(RIGHT(TEXT(AM54,"0.#"),1)=".",FALSE,TRUE)</formula>
    </cfRule>
    <cfRule type="expression" dxfId="2776" priority="13620">
      <formula>IF(RIGHT(TEXT(AM54,"0.#"),1)=".",TRUE,FALSE)</formula>
    </cfRule>
  </conditionalFormatting>
  <conditionalFormatting sqref="AM55">
    <cfRule type="expression" dxfId="2775" priority="13617">
      <formula>IF(RIGHT(TEXT(AM55,"0.#"),1)=".",FALSE,TRUE)</formula>
    </cfRule>
    <cfRule type="expression" dxfId="2774" priority="13618">
      <formula>IF(RIGHT(TEXT(AM55,"0.#"),1)=".",TRUE,FALSE)</formula>
    </cfRule>
  </conditionalFormatting>
  <conditionalFormatting sqref="AE60">
    <cfRule type="expression" dxfId="2773" priority="13603">
      <formula>IF(RIGHT(TEXT(AE60,"0.#"),1)=".",FALSE,TRUE)</formula>
    </cfRule>
    <cfRule type="expression" dxfId="2772" priority="13604">
      <formula>IF(RIGHT(TEXT(AE60,"0.#"),1)=".",TRUE,FALSE)</formula>
    </cfRule>
  </conditionalFormatting>
  <conditionalFormatting sqref="AE61">
    <cfRule type="expression" dxfId="2771" priority="13601">
      <formula>IF(RIGHT(TEXT(AE61,"0.#"),1)=".",FALSE,TRUE)</formula>
    </cfRule>
    <cfRule type="expression" dxfId="2770" priority="13602">
      <formula>IF(RIGHT(TEXT(AE61,"0.#"),1)=".",TRUE,FALSE)</formula>
    </cfRule>
  </conditionalFormatting>
  <conditionalFormatting sqref="AE62">
    <cfRule type="expression" dxfId="2769" priority="13599">
      <formula>IF(RIGHT(TEXT(AE62,"0.#"),1)=".",FALSE,TRUE)</formula>
    </cfRule>
    <cfRule type="expression" dxfId="2768" priority="13600">
      <formula>IF(RIGHT(TEXT(AE62,"0.#"),1)=".",TRUE,FALSE)</formula>
    </cfRule>
  </conditionalFormatting>
  <conditionalFormatting sqref="AI62">
    <cfRule type="expression" dxfId="2767" priority="13597">
      <formula>IF(RIGHT(TEXT(AI62,"0.#"),1)=".",FALSE,TRUE)</formula>
    </cfRule>
    <cfRule type="expression" dxfId="2766" priority="13598">
      <formula>IF(RIGHT(TEXT(AI62,"0.#"),1)=".",TRUE,FALSE)</formula>
    </cfRule>
  </conditionalFormatting>
  <conditionalFormatting sqref="AI61">
    <cfRule type="expression" dxfId="2765" priority="13595">
      <formula>IF(RIGHT(TEXT(AI61,"0.#"),1)=".",FALSE,TRUE)</formula>
    </cfRule>
    <cfRule type="expression" dxfId="2764" priority="13596">
      <formula>IF(RIGHT(TEXT(AI61,"0.#"),1)=".",TRUE,FALSE)</formula>
    </cfRule>
  </conditionalFormatting>
  <conditionalFormatting sqref="AI60">
    <cfRule type="expression" dxfId="2763" priority="13593">
      <formula>IF(RIGHT(TEXT(AI60,"0.#"),1)=".",FALSE,TRUE)</formula>
    </cfRule>
    <cfRule type="expression" dxfId="2762" priority="13594">
      <formula>IF(RIGHT(TEXT(AI60,"0.#"),1)=".",TRUE,FALSE)</formula>
    </cfRule>
  </conditionalFormatting>
  <conditionalFormatting sqref="AM60">
    <cfRule type="expression" dxfId="2761" priority="13591">
      <formula>IF(RIGHT(TEXT(AM60,"0.#"),1)=".",FALSE,TRUE)</formula>
    </cfRule>
    <cfRule type="expression" dxfId="2760" priority="13592">
      <formula>IF(RIGHT(TEXT(AM60,"0.#"),1)=".",TRUE,FALSE)</formula>
    </cfRule>
  </conditionalFormatting>
  <conditionalFormatting sqref="AM61">
    <cfRule type="expression" dxfId="2759" priority="13589">
      <formula>IF(RIGHT(TEXT(AM61,"0.#"),1)=".",FALSE,TRUE)</formula>
    </cfRule>
    <cfRule type="expression" dxfId="2758" priority="13590">
      <formula>IF(RIGHT(TEXT(AM61,"0.#"),1)=".",TRUE,FALSE)</formula>
    </cfRule>
  </conditionalFormatting>
  <conditionalFormatting sqref="AM62">
    <cfRule type="expression" dxfId="2757" priority="13587">
      <formula>IF(RIGHT(TEXT(AM62,"0.#"),1)=".",FALSE,TRUE)</formula>
    </cfRule>
    <cfRule type="expression" dxfId="2756" priority="13588">
      <formula>IF(RIGHT(TEXT(AM62,"0.#"),1)=".",TRUE,FALSE)</formula>
    </cfRule>
  </conditionalFormatting>
  <conditionalFormatting sqref="AE87">
    <cfRule type="expression" dxfId="2755" priority="13573">
      <formula>IF(RIGHT(TEXT(AE87,"0.#"),1)=".",FALSE,TRUE)</formula>
    </cfRule>
    <cfRule type="expression" dxfId="2754" priority="13574">
      <formula>IF(RIGHT(TEXT(AE87,"0.#"),1)=".",TRUE,FALSE)</formula>
    </cfRule>
  </conditionalFormatting>
  <conditionalFormatting sqref="AE88">
    <cfRule type="expression" dxfId="2753" priority="13571">
      <formula>IF(RIGHT(TEXT(AE88,"0.#"),1)=".",FALSE,TRUE)</formula>
    </cfRule>
    <cfRule type="expression" dxfId="2752" priority="13572">
      <formula>IF(RIGHT(TEXT(AE88,"0.#"),1)=".",TRUE,FALSE)</formula>
    </cfRule>
  </conditionalFormatting>
  <conditionalFormatting sqref="AE89">
    <cfRule type="expression" dxfId="2751" priority="13569">
      <formula>IF(RIGHT(TEXT(AE89,"0.#"),1)=".",FALSE,TRUE)</formula>
    </cfRule>
    <cfRule type="expression" dxfId="2750" priority="13570">
      <formula>IF(RIGHT(TEXT(AE89,"0.#"),1)=".",TRUE,FALSE)</formula>
    </cfRule>
  </conditionalFormatting>
  <conditionalFormatting sqref="AI89">
    <cfRule type="expression" dxfId="2749" priority="13567">
      <formula>IF(RIGHT(TEXT(AI89,"0.#"),1)=".",FALSE,TRUE)</formula>
    </cfRule>
    <cfRule type="expression" dxfId="2748" priority="13568">
      <formula>IF(RIGHT(TEXT(AI89,"0.#"),1)=".",TRUE,FALSE)</formula>
    </cfRule>
  </conditionalFormatting>
  <conditionalFormatting sqref="AI88">
    <cfRule type="expression" dxfId="2747" priority="13565">
      <formula>IF(RIGHT(TEXT(AI88,"0.#"),1)=".",FALSE,TRUE)</formula>
    </cfRule>
    <cfRule type="expression" dxfId="2746" priority="13566">
      <formula>IF(RIGHT(TEXT(AI88,"0.#"),1)=".",TRUE,FALSE)</formula>
    </cfRule>
  </conditionalFormatting>
  <conditionalFormatting sqref="AI87">
    <cfRule type="expression" dxfId="2745" priority="13563">
      <formula>IF(RIGHT(TEXT(AI87,"0.#"),1)=".",FALSE,TRUE)</formula>
    </cfRule>
    <cfRule type="expression" dxfId="2744" priority="13564">
      <formula>IF(RIGHT(TEXT(AI87,"0.#"),1)=".",TRUE,FALSE)</formula>
    </cfRule>
  </conditionalFormatting>
  <conditionalFormatting sqref="AM88">
    <cfRule type="expression" dxfId="2743" priority="13559">
      <formula>IF(RIGHT(TEXT(AM88,"0.#"),1)=".",FALSE,TRUE)</formula>
    </cfRule>
    <cfRule type="expression" dxfId="2742" priority="13560">
      <formula>IF(RIGHT(TEXT(AM88,"0.#"),1)=".",TRUE,FALSE)</formula>
    </cfRule>
  </conditionalFormatting>
  <conditionalFormatting sqref="AM89">
    <cfRule type="expression" dxfId="2741" priority="13557">
      <formula>IF(RIGHT(TEXT(AM89,"0.#"),1)=".",FALSE,TRUE)</formula>
    </cfRule>
    <cfRule type="expression" dxfId="2740" priority="13558">
      <formula>IF(RIGHT(TEXT(AM89,"0.#"),1)=".",TRUE,FALSE)</formula>
    </cfRule>
  </conditionalFormatting>
  <conditionalFormatting sqref="AE92">
    <cfRule type="expression" dxfId="2739" priority="13543">
      <formula>IF(RIGHT(TEXT(AE92,"0.#"),1)=".",FALSE,TRUE)</formula>
    </cfRule>
    <cfRule type="expression" dxfId="2738" priority="13544">
      <formula>IF(RIGHT(TEXT(AE92,"0.#"),1)=".",TRUE,FALSE)</formula>
    </cfRule>
  </conditionalFormatting>
  <conditionalFormatting sqref="AE93">
    <cfRule type="expression" dxfId="2737" priority="13541">
      <formula>IF(RIGHT(TEXT(AE93,"0.#"),1)=".",FALSE,TRUE)</formula>
    </cfRule>
    <cfRule type="expression" dxfId="2736" priority="13542">
      <formula>IF(RIGHT(TEXT(AE93,"0.#"),1)=".",TRUE,FALSE)</formula>
    </cfRule>
  </conditionalFormatting>
  <conditionalFormatting sqref="AE94">
    <cfRule type="expression" dxfId="2735" priority="13539">
      <formula>IF(RIGHT(TEXT(AE94,"0.#"),1)=".",FALSE,TRUE)</formula>
    </cfRule>
    <cfRule type="expression" dxfId="2734" priority="13540">
      <formula>IF(RIGHT(TEXT(AE94,"0.#"),1)=".",TRUE,FALSE)</formula>
    </cfRule>
  </conditionalFormatting>
  <conditionalFormatting sqref="AI94">
    <cfRule type="expression" dxfId="2733" priority="13537">
      <formula>IF(RIGHT(TEXT(AI94,"0.#"),1)=".",FALSE,TRUE)</formula>
    </cfRule>
    <cfRule type="expression" dxfId="2732" priority="13538">
      <formula>IF(RIGHT(TEXT(AI94,"0.#"),1)=".",TRUE,FALSE)</formula>
    </cfRule>
  </conditionalFormatting>
  <conditionalFormatting sqref="AI93">
    <cfRule type="expression" dxfId="2731" priority="13535">
      <formula>IF(RIGHT(TEXT(AI93,"0.#"),1)=".",FALSE,TRUE)</formula>
    </cfRule>
    <cfRule type="expression" dxfId="2730" priority="13536">
      <formula>IF(RIGHT(TEXT(AI93,"0.#"),1)=".",TRUE,FALSE)</formula>
    </cfRule>
  </conditionalFormatting>
  <conditionalFormatting sqref="AI92">
    <cfRule type="expression" dxfId="2729" priority="13533">
      <formula>IF(RIGHT(TEXT(AI92,"0.#"),1)=".",FALSE,TRUE)</formula>
    </cfRule>
    <cfRule type="expression" dxfId="2728" priority="13534">
      <formula>IF(RIGHT(TEXT(AI92,"0.#"),1)=".",TRUE,FALSE)</formula>
    </cfRule>
  </conditionalFormatting>
  <conditionalFormatting sqref="AM92">
    <cfRule type="expression" dxfId="2727" priority="13531">
      <formula>IF(RIGHT(TEXT(AM92,"0.#"),1)=".",FALSE,TRUE)</formula>
    </cfRule>
    <cfRule type="expression" dxfId="2726" priority="13532">
      <formula>IF(RIGHT(TEXT(AM92,"0.#"),1)=".",TRUE,FALSE)</formula>
    </cfRule>
  </conditionalFormatting>
  <conditionalFormatting sqref="AM93">
    <cfRule type="expression" dxfId="2725" priority="13529">
      <formula>IF(RIGHT(TEXT(AM93,"0.#"),1)=".",FALSE,TRUE)</formula>
    </cfRule>
    <cfRule type="expression" dxfId="2724" priority="13530">
      <formula>IF(RIGHT(TEXT(AM93,"0.#"),1)=".",TRUE,FALSE)</formula>
    </cfRule>
  </conditionalFormatting>
  <conditionalFormatting sqref="AM94">
    <cfRule type="expression" dxfId="2723" priority="13527">
      <formula>IF(RIGHT(TEXT(AM94,"0.#"),1)=".",FALSE,TRUE)</formula>
    </cfRule>
    <cfRule type="expression" dxfId="2722" priority="13528">
      <formula>IF(RIGHT(TEXT(AM94,"0.#"),1)=".",TRUE,FALSE)</formula>
    </cfRule>
  </conditionalFormatting>
  <conditionalFormatting sqref="AE97">
    <cfRule type="expression" dxfId="2721" priority="13513">
      <formula>IF(RIGHT(TEXT(AE97,"0.#"),1)=".",FALSE,TRUE)</formula>
    </cfRule>
    <cfRule type="expression" dxfId="2720" priority="13514">
      <formula>IF(RIGHT(TEXT(AE97,"0.#"),1)=".",TRUE,FALSE)</formula>
    </cfRule>
  </conditionalFormatting>
  <conditionalFormatting sqref="AE98">
    <cfRule type="expression" dxfId="2719" priority="13511">
      <formula>IF(RIGHT(TEXT(AE98,"0.#"),1)=".",FALSE,TRUE)</formula>
    </cfRule>
    <cfRule type="expression" dxfId="2718" priority="13512">
      <formula>IF(RIGHT(TEXT(AE98,"0.#"),1)=".",TRUE,FALSE)</formula>
    </cfRule>
  </conditionalFormatting>
  <conditionalFormatting sqref="AE99">
    <cfRule type="expression" dxfId="2717" priority="13509">
      <formula>IF(RIGHT(TEXT(AE99,"0.#"),1)=".",FALSE,TRUE)</formula>
    </cfRule>
    <cfRule type="expression" dxfId="2716" priority="13510">
      <formula>IF(RIGHT(TEXT(AE99,"0.#"),1)=".",TRUE,FALSE)</formula>
    </cfRule>
  </conditionalFormatting>
  <conditionalFormatting sqref="AI99">
    <cfRule type="expression" dxfId="2715" priority="13507">
      <formula>IF(RIGHT(TEXT(AI99,"0.#"),1)=".",FALSE,TRUE)</formula>
    </cfRule>
    <cfRule type="expression" dxfId="2714" priority="13508">
      <formula>IF(RIGHT(TEXT(AI99,"0.#"),1)=".",TRUE,FALSE)</formula>
    </cfRule>
  </conditionalFormatting>
  <conditionalFormatting sqref="AI98">
    <cfRule type="expression" dxfId="2713" priority="13505">
      <formula>IF(RIGHT(TEXT(AI98,"0.#"),1)=".",FALSE,TRUE)</formula>
    </cfRule>
    <cfRule type="expression" dxfId="2712" priority="13506">
      <formula>IF(RIGHT(TEXT(AI98,"0.#"),1)=".",TRUE,FALSE)</formula>
    </cfRule>
  </conditionalFormatting>
  <conditionalFormatting sqref="AI97">
    <cfRule type="expression" dxfId="2711" priority="13503">
      <formula>IF(RIGHT(TEXT(AI97,"0.#"),1)=".",FALSE,TRUE)</formula>
    </cfRule>
    <cfRule type="expression" dxfId="2710" priority="13504">
      <formula>IF(RIGHT(TEXT(AI97,"0.#"),1)=".",TRUE,FALSE)</formula>
    </cfRule>
  </conditionalFormatting>
  <conditionalFormatting sqref="AM97">
    <cfRule type="expression" dxfId="2709" priority="13501">
      <formula>IF(RIGHT(TEXT(AM97,"0.#"),1)=".",FALSE,TRUE)</formula>
    </cfRule>
    <cfRule type="expression" dxfId="2708" priority="13502">
      <formula>IF(RIGHT(TEXT(AM97,"0.#"),1)=".",TRUE,FALSE)</formula>
    </cfRule>
  </conditionalFormatting>
  <conditionalFormatting sqref="AM98">
    <cfRule type="expression" dxfId="2707" priority="13499">
      <formula>IF(RIGHT(TEXT(AM98,"0.#"),1)=".",FALSE,TRUE)</formula>
    </cfRule>
    <cfRule type="expression" dxfId="2706" priority="13500">
      <formula>IF(RIGHT(TEXT(AM98,"0.#"),1)=".",TRUE,FALSE)</formula>
    </cfRule>
  </conditionalFormatting>
  <conditionalFormatting sqref="AM99">
    <cfRule type="expression" dxfId="2705" priority="13497">
      <formula>IF(RIGHT(TEXT(AM99,"0.#"),1)=".",FALSE,TRUE)</formula>
    </cfRule>
    <cfRule type="expression" dxfId="2704" priority="13498">
      <formula>IF(RIGHT(TEXT(AM99,"0.#"),1)=".",TRUE,FALSE)</formula>
    </cfRule>
  </conditionalFormatting>
  <conditionalFormatting sqref="AM101">
    <cfRule type="expression" dxfId="2703" priority="13481">
      <formula>IF(RIGHT(TEXT(AM101,"0.#"),1)=".",FALSE,TRUE)</formula>
    </cfRule>
    <cfRule type="expression" dxfId="2702" priority="13482">
      <formula>IF(RIGHT(TEXT(AM101,"0.#"),1)=".",TRUE,FALSE)</formula>
    </cfRule>
  </conditionalFormatting>
  <conditionalFormatting sqref="AE104">
    <cfRule type="expression" dxfId="2701" priority="13471">
      <formula>IF(RIGHT(TEXT(AE104,"0.#"),1)=".",FALSE,TRUE)</formula>
    </cfRule>
    <cfRule type="expression" dxfId="2700" priority="13472">
      <formula>IF(RIGHT(TEXT(AE104,"0.#"),1)=".",TRUE,FALSE)</formula>
    </cfRule>
  </conditionalFormatting>
  <conditionalFormatting sqref="AI104">
    <cfRule type="expression" dxfId="2699" priority="13469">
      <formula>IF(RIGHT(TEXT(AI104,"0.#"),1)=".",FALSE,TRUE)</formula>
    </cfRule>
    <cfRule type="expression" dxfId="2698" priority="13470">
      <formula>IF(RIGHT(TEXT(AI104,"0.#"),1)=".",TRUE,FALSE)</formula>
    </cfRule>
  </conditionalFormatting>
  <conditionalFormatting sqref="AM104">
    <cfRule type="expression" dxfId="2697" priority="13467">
      <formula>IF(RIGHT(TEXT(AM104,"0.#"),1)=".",FALSE,TRUE)</formula>
    </cfRule>
    <cfRule type="expression" dxfId="2696" priority="13468">
      <formula>IF(RIGHT(TEXT(AM104,"0.#"),1)=".",TRUE,FALSE)</formula>
    </cfRule>
  </conditionalFormatting>
  <conditionalFormatting sqref="AE105">
    <cfRule type="expression" dxfId="2695" priority="13465">
      <formula>IF(RIGHT(TEXT(AE105,"0.#"),1)=".",FALSE,TRUE)</formula>
    </cfRule>
    <cfRule type="expression" dxfId="2694" priority="13466">
      <formula>IF(RIGHT(TEXT(AE105,"0.#"),1)=".",TRUE,FALSE)</formula>
    </cfRule>
  </conditionalFormatting>
  <conditionalFormatting sqref="AI105">
    <cfRule type="expression" dxfId="2693" priority="13463">
      <formula>IF(RIGHT(TEXT(AI105,"0.#"),1)=".",FALSE,TRUE)</formula>
    </cfRule>
    <cfRule type="expression" dxfId="2692" priority="13464">
      <formula>IF(RIGHT(TEXT(AI105,"0.#"),1)=".",TRUE,FALSE)</formula>
    </cfRule>
  </conditionalFormatting>
  <conditionalFormatting sqref="AM105">
    <cfRule type="expression" dxfId="2691" priority="13461">
      <formula>IF(RIGHT(TEXT(AM105,"0.#"),1)=".",FALSE,TRUE)</formula>
    </cfRule>
    <cfRule type="expression" dxfId="2690" priority="13462">
      <formula>IF(RIGHT(TEXT(AM105,"0.#"),1)=".",TRUE,FALSE)</formula>
    </cfRule>
  </conditionalFormatting>
  <conditionalFormatting sqref="AE107">
    <cfRule type="expression" dxfId="2689" priority="13457">
      <formula>IF(RIGHT(TEXT(AE107,"0.#"),1)=".",FALSE,TRUE)</formula>
    </cfRule>
    <cfRule type="expression" dxfId="2688" priority="13458">
      <formula>IF(RIGHT(TEXT(AE107,"0.#"),1)=".",TRUE,FALSE)</formula>
    </cfRule>
  </conditionalFormatting>
  <conditionalFormatting sqref="AI107">
    <cfRule type="expression" dxfId="2687" priority="13455">
      <formula>IF(RIGHT(TEXT(AI107,"0.#"),1)=".",FALSE,TRUE)</formula>
    </cfRule>
    <cfRule type="expression" dxfId="2686" priority="13456">
      <formula>IF(RIGHT(TEXT(AI107,"0.#"),1)=".",TRUE,FALSE)</formula>
    </cfRule>
  </conditionalFormatting>
  <conditionalFormatting sqref="AM107">
    <cfRule type="expression" dxfId="2685" priority="13453">
      <formula>IF(RIGHT(TEXT(AM107,"0.#"),1)=".",FALSE,TRUE)</formula>
    </cfRule>
    <cfRule type="expression" dxfId="2684" priority="13454">
      <formula>IF(RIGHT(TEXT(AM107,"0.#"),1)=".",TRUE,FALSE)</formula>
    </cfRule>
  </conditionalFormatting>
  <conditionalFormatting sqref="AE108">
    <cfRule type="expression" dxfId="2683" priority="13451">
      <formula>IF(RIGHT(TEXT(AE108,"0.#"),1)=".",FALSE,TRUE)</formula>
    </cfRule>
    <cfRule type="expression" dxfId="2682" priority="13452">
      <formula>IF(RIGHT(TEXT(AE108,"0.#"),1)=".",TRUE,FALSE)</formula>
    </cfRule>
  </conditionalFormatting>
  <conditionalFormatting sqref="AI108">
    <cfRule type="expression" dxfId="2681" priority="13449">
      <formula>IF(RIGHT(TEXT(AI108,"0.#"),1)=".",FALSE,TRUE)</formula>
    </cfRule>
    <cfRule type="expression" dxfId="2680" priority="13450">
      <formula>IF(RIGHT(TEXT(AI108,"0.#"),1)=".",TRUE,FALSE)</formula>
    </cfRule>
  </conditionalFormatting>
  <conditionalFormatting sqref="AM108">
    <cfRule type="expression" dxfId="2679" priority="13447">
      <formula>IF(RIGHT(TEXT(AM108,"0.#"),1)=".",FALSE,TRUE)</formula>
    </cfRule>
    <cfRule type="expression" dxfId="2678" priority="13448">
      <formula>IF(RIGHT(TEXT(AM108,"0.#"),1)=".",TRUE,FALSE)</formula>
    </cfRule>
  </conditionalFormatting>
  <conditionalFormatting sqref="AE110">
    <cfRule type="expression" dxfId="2677" priority="13443">
      <formula>IF(RIGHT(TEXT(AE110,"0.#"),1)=".",FALSE,TRUE)</formula>
    </cfRule>
    <cfRule type="expression" dxfId="2676" priority="13444">
      <formula>IF(RIGHT(TEXT(AE110,"0.#"),1)=".",TRUE,FALSE)</formula>
    </cfRule>
  </conditionalFormatting>
  <conditionalFormatting sqref="AI110">
    <cfRule type="expression" dxfId="2675" priority="13441">
      <formula>IF(RIGHT(TEXT(AI110,"0.#"),1)=".",FALSE,TRUE)</formula>
    </cfRule>
    <cfRule type="expression" dxfId="2674" priority="13442">
      <formula>IF(RIGHT(TEXT(AI110,"0.#"),1)=".",TRUE,FALSE)</formula>
    </cfRule>
  </conditionalFormatting>
  <conditionalFormatting sqref="AM110">
    <cfRule type="expression" dxfId="2673" priority="13439">
      <formula>IF(RIGHT(TEXT(AM110,"0.#"),1)=".",FALSE,TRUE)</formula>
    </cfRule>
    <cfRule type="expression" dxfId="2672" priority="13440">
      <formula>IF(RIGHT(TEXT(AM110,"0.#"),1)=".",TRUE,FALSE)</formula>
    </cfRule>
  </conditionalFormatting>
  <conditionalFormatting sqref="AE111">
    <cfRule type="expression" dxfId="2671" priority="13437">
      <formula>IF(RIGHT(TEXT(AE111,"0.#"),1)=".",FALSE,TRUE)</formula>
    </cfRule>
    <cfRule type="expression" dxfId="2670" priority="13438">
      <formula>IF(RIGHT(TEXT(AE111,"0.#"),1)=".",TRUE,FALSE)</formula>
    </cfRule>
  </conditionalFormatting>
  <conditionalFormatting sqref="AI111">
    <cfRule type="expression" dxfId="2669" priority="13435">
      <formula>IF(RIGHT(TEXT(AI111,"0.#"),1)=".",FALSE,TRUE)</formula>
    </cfRule>
    <cfRule type="expression" dxfId="2668" priority="13436">
      <formula>IF(RIGHT(TEXT(AI111,"0.#"),1)=".",TRUE,FALSE)</formula>
    </cfRule>
  </conditionalFormatting>
  <conditionalFormatting sqref="AM111">
    <cfRule type="expression" dxfId="2667" priority="13433">
      <formula>IF(RIGHT(TEXT(AM111,"0.#"),1)=".",FALSE,TRUE)</formula>
    </cfRule>
    <cfRule type="expression" dxfId="2666" priority="13434">
      <formula>IF(RIGHT(TEXT(AM111,"0.#"),1)=".",TRUE,FALSE)</formula>
    </cfRule>
  </conditionalFormatting>
  <conditionalFormatting sqref="AE113">
    <cfRule type="expression" dxfId="2665" priority="13429">
      <formula>IF(RIGHT(TEXT(AE113,"0.#"),1)=".",FALSE,TRUE)</formula>
    </cfRule>
    <cfRule type="expression" dxfId="2664" priority="13430">
      <formula>IF(RIGHT(TEXT(AE113,"0.#"),1)=".",TRUE,FALSE)</formula>
    </cfRule>
  </conditionalFormatting>
  <conditionalFormatting sqref="AI113">
    <cfRule type="expression" dxfId="2663" priority="13427">
      <formula>IF(RIGHT(TEXT(AI113,"0.#"),1)=".",FALSE,TRUE)</formula>
    </cfRule>
    <cfRule type="expression" dxfId="2662" priority="13428">
      <formula>IF(RIGHT(TEXT(AI113,"0.#"),1)=".",TRUE,FALSE)</formula>
    </cfRule>
  </conditionalFormatting>
  <conditionalFormatting sqref="AM113">
    <cfRule type="expression" dxfId="2661" priority="13425">
      <formula>IF(RIGHT(TEXT(AM113,"0.#"),1)=".",FALSE,TRUE)</formula>
    </cfRule>
    <cfRule type="expression" dxfId="2660" priority="13426">
      <formula>IF(RIGHT(TEXT(AM113,"0.#"),1)=".",TRUE,FALSE)</formula>
    </cfRule>
  </conditionalFormatting>
  <conditionalFormatting sqref="AE114">
    <cfRule type="expression" dxfId="2659" priority="13423">
      <formula>IF(RIGHT(TEXT(AE114,"0.#"),1)=".",FALSE,TRUE)</formula>
    </cfRule>
    <cfRule type="expression" dxfId="2658" priority="13424">
      <formula>IF(RIGHT(TEXT(AE114,"0.#"),1)=".",TRUE,FALSE)</formula>
    </cfRule>
  </conditionalFormatting>
  <conditionalFormatting sqref="AI114">
    <cfRule type="expression" dxfId="2657" priority="13421">
      <formula>IF(RIGHT(TEXT(AI114,"0.#"),1)=".",FALSE,TRUE)</formula>
    </cfRule>
    <cfRule type="expression" dxfId="2656" priority="13422">
      <formula>IF(RIGHT(TEXT(AI114,"0.#"),1)=".",TRUE,FALSE)</formula>
    </cfRule>
  </conditionalFormatting>
  <conditionalFormatting sqref="AM114">
    <cfRule type="expression" dxfId="2655" priority="13419">
      <formula>IF(RIGHT(TEXT(AM114,"0.#"),1)=".",FALSE,TRUE)</formula>
    </cfRule>
    <cfRule type="expression" dxfId="2654" priority="13420">
      <formula>IF(RIGHT(TEXT(AM114,"0.#"),1)=".",TRUE,FALSE)</formula>
    </cfRule>
  </conditionalFormatting>
  <conditionalFormatting sqref="AQ116">
    <cfRule type="expression" dxfId="2653" priority="13415">
      <formula>IF(RIGHT(TEXT(AQ116,"0.#"),1)=".",FALSE,TRUE)</formula>
    </cfRule>
    <cfRule type="expression" dxfId="2652" priority="13416">
      <formula>IF(RIGHT(TEXT(AQ116,"0.#"),1)=".",TRUE,FALSE)</formula>
    </cfRule>
  </conditionalFormatting>
  <conditionalFormatting sqref="AM116">
    <cfRule type="expression" dxfId="2651" priority="13411">
      <formula>IF(RIGHT(TEXT(AM116,"0.#"),1)=".",FALSE,TRUE)</formula>
    </cfRule>
    <cfRule type="expression" dxfId="2650" priority="13412">
      <formula>IF(RIGHT(TEXT(AM116,"0.#"),1)=".",TRUE,FALSE)</formula>
    </cfRule>
  </conditionalFormatting>
  <conditionalFormatting sqref="AM117">
    <cfRule type="expression" dxfId="2649" priority="13409">
      <formula>IF(RIGHT(TEXT(AM117,"0.#"),1)=".",FALSE,TRUE)</formula>
    </cfRule>
    <cfRule type="expression" dxfId="2648" priority="13410">
      <formula>IF(RIGHT(TEXT(AM117,"0.#"),1)=".",TRUE,FALSE)</formula>
    </cfRule>
  </conditionalFormatting>
  <conditionalFormatting sqref="AQ117">
    <cfRule type="expression" dxfId="2647" priority="13403">
      <formula>IF(RIGHT(TEXT(AQ117,"0.#"),1)=".",FALSE,TRUE)</formula>
    </cfRule>
    <cfRule type="expression" dxfId="2646" priority="13404">
      <formula>IF(RIGHT(TEXT(AQ117,"0.#"),1)=".",TRUE,FALSE)</formula>
    </cfRule>
  </conditionalFormatting>
  <conditionalFormatting sqref="AE119 AQ119">
    <cfRule type="expression" dxfId="2645" priority="13401">
      <formula>IF(RIGHT(TEXT(AE119,"0.#"),1)=".",FALSE,TRUE)</formula>
    </cfRule>
    <cfRule type="expression" dxfId="2644" priority="13402">
      <formula>IF(RIGHT(TEXT(AE119,"0.#"),1)=".",TRUE,FALSE)</formula>
    </cfRule>
  </conditionalFormatting>
  <conditionalFormatting sqref="AI119">
    <cfRule type="expression" dxfId="2643" priority="13399">
      <formula>IF(RIGHT(TEXT(AI119,"0.#"),1)=".",FALSE,TRUE)</formula>
    </cfRule>
    <cfRule type="expression" dxfId="2642" priority="13400">
      <formula>IF(RIGHT(TEXT(AI119,"0.#"),1)=".",TRUE,FALSE)</formula>
    </cfRule>
  </conditionalFormatting>
  <conditionalFormatting sqref="AM119">
    <cfRule type="expression" dxfId="2641" priority="13397">
      <formula>IF(RIGHT(TEXT(AM119,"0.#"),1)=".",FALSE,TRUE)</formula>
    </cfRule>
    <cfRule type="expression" dxfId="2640" priority="13398">
      <formula>IF(RIGHT(TEXT(AM119,"0.#"),1)=".",TRUE,FALSE)</formula>
    </cfRule>
  </conditionalFormatting>
  <conditionalFormatting sqref="AQ120">
    <cfRule type="expression" dxfId="2639" priority="13389">
      <formula>IF(RIGHT(TEXT(AQ120,"0.#"),1)=".",FALSE,TRUE)</formula>
    </cfRule>
    <cfRule type="expression" dxfId="2638" priority="13390">
      <formula>IF(RIGHT(TEXT(AQ120,"0.#"),1)=".",TRUE,FALSE)</formula>
    </cfRule>
  </conditionalFormatting>
  <conditionalFormatting sqref="AE122 AQ122">
    <cfRule type="expression" dxfId="2637" priority="13387">
      <formula>IF(RIGHT(TEXT(AE122,"0.#"),1)=".",FALSE,TRUE)</formula>
    </cfRule>
    <cfRule type="expression" dxfId="2636" priority="13388">
      <formula>IF(RIGHT(TEXT(AE122,"0.#"),1)=".",TRUE,FALSE)</formula>
    </cfRule>
  </conditionalFormatting>
  <conditionalFormatting sqref="AI122">
    <cfRule type="expression" dxfId="2635" priority="13385">
      <formula>IF(RIGHT(TEXT(AI122,"0.#"),1)=".",FALSE,TRUE)</formula>
    </cfRule>
    <cfRule type="expression" dxfId="2634" priority="13386">
      <formula>IF(RIGHT(TEXT(AI122,"0.#"),1)=".",TRUE,FALSE)</formula>
    </cfRule>
  </conditionalFormatting>
  <conditionalFormatting sqref="AM122">
    <cfRule type="expression" dxfId="2633" priority="13383">
      <formula>IF(RIGHT(TEXT(AM122,"0.#"),1)=".",FALSE,TRUE)</formula>
    </cfRule>
    <cfRule type="expression" dxfId="2632" priority="13384">
      <formula>IF(RIGHT(TEXT(AM122,"0.#"),1)=".",TRUE,FALSE)</formula>
    </cfRule>
  </conditionalFormatting>
  <conditionalFormatting sqref="AQ123">
    <cfRule type="expression" dxfId="2631" priority="13375">
      <formula>IF(RIGHT(TEXT(AQ123,"0.#"),1)=".",FALSE,TRUE)</formula>
    </cfRule>
    <cfRule type="expression" dxfId="2630" priority="13376">
      <formula>IF(RIGHT(TEXT(AQ123,"0.#"),1)=".",TRUE,FALSE)</formula>
    </cfRule>
  </conditionalFormatting>
  <conditionalFormatting sqref="AE125 AQ125">
    <cfRule type="expression" dxfId="2629" priority="13373">
      <formula>IF(RIGHT(TEXT(AE125,"0.#"),1)=".",FALSE,TRUE)</formula>
    </cfRule>
    <cfRule type="expression" dxfId="2628" priority="13374">
      <formula>IF(RIGHT(TEXT(AE125,"0.#"),1)=".",TRUE,FALSE)</formula>
    </cfRule>
  </conditionalFormatting>
  <conditionalFormatting sqref="AI125">
    <cfRule type="expression" dxfId="2627" priority="13371">
      <formula>IF(RIGHT(TEXT(AI125,"0.#"),1)=".",FALSE,TRUE)</formula>
    </cfRule>
    <cfRule type="expression" dxfId="2626" priority="13372">
      <formula>IF(RIGHT(TEXT(AI125,"0.#"),1)=".",TRUE,FALSE)</formula>
    </cfRule>
  </conditionalFormatting>
  <conditionalFormatting sqref="AM125">
    <cfRule type="expression" dxfId="2625" priority="13369">
      <formula>IF(RIGHT(TEXT(AM125,"0.#"),1)=".",FALSE,TRUE)</formula>
    </cfRule>
    <cfRule type="expression" dxfId="2624" priority="13370">
      <formula>IF(RIGHT(TEXT(AM125,"0.#"),1)=".",TRUE,FALSE)</formula>
    </cfRule>
  </conditionalFormatting>
  <conditionalFormatting sqref="AQ126">
    <cfRule type="expression" dxfId="2623" priority="13361">
      <formula>IF(RIGHT(TEXT(AQ126,"0.#"),1)=".",FALSE,TRUE)</formula>
    </cfRule>
    <cfRule type="expression" dxfId="2622" priority="13362">
      <formula>IF(RIGHT(TEXT(AQ126,"0.#"),1)=".",TRUE,FALSE)</formula>
    </cfRule>
  </conditionalFormatting>
  <conditionalFormatting sqref="AE128 AQ128">
    <cfRule type="expression" dxfId="2621" priority="13359">
      <formula>IF(RIGHT(TEXT(AE128,"0.#"),1)=".",FALSE,TRUE)</formula>
    </cfRule>
    <cfRule type="expression" dxfId="2620" priority="13360">
      <formula>IF(RIGHT(TEXT(AE128,"0.#"),1)=".",TRUE,FALSE)</formula>
    </cfRule>
  </conditionalFormatting>
  <conditionalFormatting sqref="AI128">
    <cfRule type="expression" dxfId="2619" priority="13357">
      <formula>IF(RIGHT(TEXT(AI128,"0.#"),1)=".",FALSE,TRUE)</formula>
    </cfRule>
    <cfRule type="expression" dxfId="2618" priority="13358">
      <formula>IF(RIGHT(TEXT(AI128,"0.#"),1)=".",TRUE,FALSE)</formula>
    </cfRule>
  </conditionalFormatting>
  <conditionalFormatting sqref="AM128">
    <cfRule type="expression" dxfId="2617" priority="13355">
      <formula>IF(RIGHT(TEXT(AM128,"0.#"),1)=".",FALSE,TRUE)</formula>
    </cfRule>
    <cfRule type="expression" dxfId="2616" priority="13356">
      <formula>IF(RIGHT(TEXT(AM128,"0.#"),1)=".",TRUE,FALSE)</formula>
    </cfRule>
  </conditionalFormatting>
  <conditionalFormatting sqref="AQ129">
    <cfRule type="expression" dxfId="2615" priority="13347">
      <formula>IF(RIGHT(TEXT(AQ129,"0.#"),1)=".",FALSE,TRUE)</formula>
    </cfRule>
    <cfRule type="expression" dxfId="2614" priority="13348">
      <formula>IF(RIGHT(TEXT(AQ129,"0.#"),1)=".",TRUE,FALSE)</formula>
    </cfRule>
  </conditionalFormatting>
  <conditionalFormatting sqref="AE75">
    <cfRule type="expression" dxfId="2613" priority="13345">
      <formula>IF(RIGHT(TEXT(AE75,"0.#"),1)=".",FALSE,TRUE)</formula>
    </cfRule>
    <cfRule type="expression" dxfId="2612" priority="13346">
      <formula>IF(RIGHT(TEXT(AE75,"0.#"),1)=".",TRUE,FALSE)</formula>
    </cfRule>
  </conditionalFormatting>
  <conditionalFormatting sqref="AE76">
    <cfRule type="expression" dxfId="2611" priority="13343">
      <formula>IF(RIGHT(TEXT(AE76,"0.#"),1)=".",FALSE,TRUE)</formula>
    </cfRule>
    <cfRule type="expression" dxfId="2610" priority="13344">
      <formula>IF(RIGHT(TEXT(AE76,"0.#"),1)=".",TRUE,FALSE)</formula>
    </cfRule>
  </conditionalFormatting>
  <conditionalFormatting sqref="AE77">
    <cfRule type="expression" dxfId="2609" priority="13341">
      <formula>IF(RIGHT(TEXT(AE77,"0.#"),1)=".",FALSE,TRUE)</formula>
    </cfRule>
    <cfRule type="expression" dxfId="2608" priority="13342">
      <formula>IF(RIGHT(TEXT(AE77,"0.#"),1)=".",TRUE,FALSE)</formula>
    </cfRule>
  </conditionalFormatting>
  <conditionalFormatting sqref="AI77">
    <cfRule type="expression" dxfId="2607" priority="13339">
      <formula>IF(RIGHT(TEXT(AI77,"0.#"),1)=".",FALSE,TRUE)</formula>
    </cfRule>
    <cfRule type="expression" dxfId="2606" priority="13340">
      <formula>IF(RIGHT(TEXT(AI77,"0.#"),1)=".",TRUE,FALSE)</formula>
    </cfRule>
  </conditionalFormatting>
  <conditionalFormatting sqref="AI76">
    <cfRule type="expression" dxfId="2605" priority="13337">
      <formula>IF(RIGHT(TEXT(AI76,"0.#"),1)=".",FALSE,TRUE)</formula>
    </cfRule>
    <cfRule type="expression" dxfId="2604" priority="13338">
      <formula>IF(RIGHT(TEXT(AI76,"0.#"),1)=".",TRUE,FALSE)</formula>
    </cfRule>
  </conditionalFormatting>
  <conditionalFormatting sqref="AI75">
    <cfRule type="expression" dxfId="2603" priority="13335">
      <formula>IF(RIGHT(TEXT(AI75,"0.#"),1)=".",FALSE,TRUE)</formula>
    </cfRule>
    <cfRule type="expression" dxfId="2602" priority="13336">
      <formula>IF(RIGHT(TEXT(AI75,"0.#"),1)=".",TRUE,FALSE)</formula>
    </cfRule>
  </conditionalFormatting>
  <conditionalFormatting sqref="AM75">
    <cfRule type="expression" dxfId="2601" priority="13333">
      <formula>IF(RIGHT(TEXT(AM75,"0.#"),1)=".",FALSE,TRUE)</formula>
    </cfRule>
    <cfRule type="expression" dxfId="2600" priority="13334">
      <formula>IF(RIGHT(TEXT(AM75,"0.#"),1)=".",TRUE,FALSE)</formula>
    </cfRule>
  </conditionalFormatting>
  <conditionalFormatting sqref="AM76">
    <cfRule type="expression" dxfId="2599" priority="13331">
      <formula>IF(RIGHT(TEXT(AM76,"0.#"),1)=".",FALSE,TRUE)</formula>
    </cfRule>
    <cfRule type="expression" dxfId="2598" priority="13332">
      <formula>IF(RIGHT(TEXT(AM76,"0.#"),1)=".",TRUE,FALSE)</formula>
    </cfRule>
  </conditionalFormatting>
  <conditionalFormatting sqref="AM77">
    <cfRule type="expression" dxfId="2597" priority="13329">
      <formula>IF(RIGHT(TEXT(AM77,"0.#"),1)=".",FALSE,TRUE)</formula>
    </cfRule>
    <cfRule type="expression" dxfId="2596" priority="13330">
      <formula>IF(RIGHT(TEXT(AM77,"0.#"),1)=".",TRUE,FALSE)</formula>
    </cfRule>
  </conditionalFormatting>
  <conditionalFormatting sqref="AL839:AO866">
    <cfRule type="expression" dxfId="2595" priority="6885">
      <formula>IF(AND(AL839&gt;=0, RIGHT(TEXT(AL839,"0.#"),1)&lt;&gt;"."),TRUE,FALSE)</formula>
    </cfRule>
    <cfRule type="expression" dxfId="2594" priority="6886">
      <formula>IF(AND(AL839&gt;=0, RIGHT(TEXT(AL839,"0.#"),1)="."),TRUE,FALSE)</formula>
    </cfRule>
    <cfRule type="expression" dxfId="2593" priority="6887">
      <formula>IF(AND(AL839&lt;0, RIGHT(TEXT(AL839,"0.#"),1)&lt;&gt;"."),TRUE,FALSE)</formula>
    </cfRule>
    <cfRule type="expression" dxfId="2592" priority="6888">
      <formula>IF(AND(AL839&lt;0, RIGHT(TEXT(AL839,"0.#"),1)="."),TRUE,FALSE)</formula>
    </cfRule>
  </conditionalFormatting>
  <conditionalFormatting sqref="AQ53:AQ55">
    <cfRule type="expression" dxfId="2591" priority="4907">
      <formula>IF(RIGHT(TEXT(AQ53,"0.#"),1)=".",FALSE,TRUE)</formula>
    </cfRule>
    <cfRule type="expression" dxfId="2590" priority="4908">
      <formula>IF(RIGHT(TEXT(AQ53,"0.#"),1)=".",TRUE,FALSE)</formula>
    </cfRule>
  </conditionalFormatting>
  <conditionalFormatting sqref="AU53:AU55">
    <cfRule type="expression" dxfId="2589" priority="4905">
      <formula>IF(RIGHT(TEXT(AU53,"0.#"),1)=".",FALSE,TRUE)</formula>
    </cfRule>
    <cfRule type="expression" dxfId="2588" priority="4906">
      <formula>IF(RIGHT(TEXT(AU53,"0.#"),1)=".",TRUE,FALSE)</formula>
    </cfRule>
  </conditionalFormatting>
  <conditionalFormatting sqref="AQ60:AQ62">
    <cfRule type="expression" dxfId="2587" priority="4903">
      <formula>IF(RIGHT(TEXT(AQ60,"0.#"),1)=".",FALSE,TRUE)</formula>
    </cfRule>
    <cfRule type="expression" dxfId="2586" priority="4904">
      <formula>IF(RIGHT(TEXT(AQ60,"0.#"),1)=".",TRUE,FALSE)</formula>
    </cfRule>
  </conditionalFormatting>
  <conditionalFormatting sqref="AU60:AU62">
    <cfRule type="expression" dxfId="2585" priority="4901">
      <formula>IF(RIGHT(TEXT(AU60,"0.#"),1)=".",FALSE,TRUE)</formula>
    </cfRule>
    <cfRule type="expression" dxfId="2584" priority="4902">
      <formula>IF(RIGHT(TEXT(AU60,"0.#"),1)=".",TRUE,FALSE)</formula>
    </cfRule>
  </conditionalFormatting>
  <conditionalFormatting sqref="AQ75:AQ77">
    <cfRule type="expression" dxfId="2583" priority="4899">
      <formula>IF(RIGHT(TEXT(AQ75,"0.#"),1)=".",FALSE,TRUE)</formula>
    </cfRule>
    <cfRule type="expression" dxfId="2582" priority="4900">
      <formula>IF(RIGHT(TEXT(AQ75,"0.#"),1)=".",TRUE,FALSE)</formula>
    </cfRule>
  </conditionalFormatting>
  <conditionalFormatting sqref="AU75:AU77">
    <cfRule type="expression" dxfId="2581" priority="4897">
      <formula>IF(RIGHT(TEXT(AU75,"0.#"),1)=".",FALSE,TRUE)</formula>
    </cfRule>
    <cfRule type="expression" dxfId="2580" priority="4898">
      <formula>IF(RIGHT(TEXT(AU75,"0.#"),1)=".",TRUE,FALSE)</formula>
    </cfRule>
  </conditionalFormatting>
  <conditionalFormatting sqref="AQ87:AQ89">
    <cfRule type="expression" dxfId="2579" priority="4895">
      <formula>IF(RIGHT(TEXT(AQ87,"0.#"),1)=".",FALSE,TRUE)</formula>
    </cfRule>
    <cfRule type="expression" dxfId="2578" priority="4896">
      <formula>IF(RIGHT(TEXT(AQ87,"0.#"),1)=".",TRUE,FALSE)</formula>
    </cfRule>
  </conditionalFormatting>
  <conditionalFormatting sqref="AU87:AU89">
    <cfRule type="expression" dxfId="2577" priority="4893">
      <formula>IF(RIGHT(TEXT(AU87,"0.#"),1)=".",FALSE,TRUE)</formula>
    </cfRule>
    <cfRule type="expression" dxfId="2576" priority="4894">
      <formula>IF(RIGHT(TEXT(AU87,"0.#"),1)=".",TRUE,FALSE)</formula>
    </cfRule>
  </conditionalFormatting>
  <conditionalFormatting sqref="AQ92:AQ94">
    <cfRule type="expression" dxfId="2575" priority="4891">
      <formula>IF(RIGHT(TEXT(AQ92,"0.#"),1)=".",FALSE,TRUE)</formula>
    </cfRule>
    <cfRule type="expression" dxfId="2574" priority="4892">
      <formula>IF(RIGHT(TEXT(AQ92,"0.#"),1)=".",TRUE,FALSE)</formula>
    </cfRule>
  </conditionalFormatting>
  <conditionalFormatting sqref="AU92:AU94">
    <cfRule type="expression" dxfId="2573" priority="4889">
      <formula>IF(RIGHT(TEXT(AU92,"0.#"),1)=".",FALSE,TRUE)</formula>
    </cfRule>
    <cfRule type="expression" dxfId="2572" priority="4890">
      <formula>IF(RIGHT(TEXT(AU92,"0.#"),1)=".",TRUE,FALSE)</formula>
    </cfRule>
  </conditionalFormatting>
  <conditionalFormatting sqref="AQ97:AQ99">
    <cfRule type="expression" dxfId="2571" priority="4887">
      <formula>IF(RIGHT(TEXT(AQ97,"0.#"),1)=".",FALSE,TRUE)</formula>
    </cfRule>
    <cfRule type="expression" dxfId="2570" priority="4888">
      <formula>IF(RIGHT(TEXT(AQ97,"0.#"),1)=".",TRUE,FALSE)</formula>
    </cfRule>
  </conditionalFormatting>
  <conditionalFormatting sqref="AU97:AU99">
    <cfRule type="expression" dxfId="2569" priority="4885">
      <formula>IF(RIGHT(TEXT(AU97,"0.#"),1)=".",FALSE,TRUE)</formula>
    </cfRule>
    <cfRule type="expression" dxfId="2568" priority="4886">
      <formula>IF(RIGHT(TEXT(AU97,"0.#"),1)=".",TRUE,FALSE)</formula>
    </cfRule>
  </conditionalFormatting>
  <conditionalFormatting sqref="AE120 AM120">
    <cfRule type="expression" dxfId="2567" priority="3229">
      <formula>IF(RIGHT(TEXT(AE120,"0.#"),1)=".",FALSE,TRUE)</formula>
    </cfRule>
    <cfRule type="expression" dxfId="2566" priority="3230">
      <formula>IF(RIGHT(TEXT(AE120,"0.#"),1)=".",TRUE,FALSE)</formula>
    </cfRule>
  </conditionalFormatting>
  <conditionalFormatting sqref="AI126">
    <cfRule type="expression" dxfId="2565" priority="3219">
      <formula>IF(RIGHT(TEXT(AI126,"0.#"),1)=".",FALSE,TRUE)</formula>
    </cfRule>
    <cfRule type="expression" dxfId="2564" priority="3220">
      <formula>IF(RIGHT(TEXT(AI126,"0.#"),1)=".",TRUE,FALSE)</formula>
    </cfRule>
  </conditionalFormatting>
  <conditionalFormatting sqref="AI120">
    <cfRule type="expression" dxfId="2563" priority="3227">
      <formula>IF(RIGHT(TEXT(AI120,"0.#"),1)=".",FALSE,TRUE)</formula>
    </cfRule>
    <cfRule type="expression" dxfId="2562" priority="3228">
      <formula>IF(RIGHT(TEXT(AI120,"0.#"),1)=".",TRUE,FALSE)</formula>
    </cfRule>
  </conditionalFormatting>
  <conditionalFormatting sqref="AE123 AM123">
    <cfRule type="expression" dxfId="2561" priority="3225">
      <formula>IF(RIGHT(TEXT(AE123,"0.#"),1)=".",FALSE,TRUE)</formula>
    </cfRule>
    <cfRule type="expression" dxfId="2560" priority="3226">
      <formula>IF(RIGHT(TEXT(AE123,"0.#"),1)=".",TRUE,FALSE)</formula>
    </cfRule>
  </conditionalFormatting>
  <conditionalFormatting sqref="AI123">
    <cfRule type="expression" dxfId="2559" priority="3223">
      <formula>IF(RIGHT(TEXT(AI123,"0.#"),1)=".",FALSE,TRUE)</formula>
    </cfRule>
    <cfRule type="expression" dxfId="2558" priority="3224">
      <formula>IF(RIGHT(TEXT(AI123,"0.#"),1)=".",TRUE,FALSE)</formula>
    </cfRule>
  </conditionalFormatting>
  <conditionalFormatting sqref="AE126 AM126">
    <cfRule type="expression" dxfId="2557" priority="3221">
      <formula>IF(RIGHT(TEXT(AE126,"0.#"),1)=".",FALSE,TRUE)</formula>
    </cfRule>
    <cfRule type="expression" dxfId="2556" priority="3222">
      <formula>IF(RIGHT(TEXT(AE126,"0.#"),1)=".",TRUE,FALSE)</formula>
    </cfRule>
  </conditionalFormatting>
  <conditionalFormatting sqref="AE129 AM129">
    <cfRule type="expression" dxfId="2555" priority="3217">
      <formula>IF(RIGHT(TEXT(AE129,"0.#"),1)=".",FALSE,TRUE)</formula>
    </cfRule>
    <cfRule type="expression" dxfId="2554" priority="3218">
      <formula>IF(RIGHT(TEXT(AE129,"0.#"),1)=".",TRUE,FALSE)</formula>
    </cfRule>
  </conditionalFormatting>
  <conditionalFormatting sqref="AI129">
    <cfRule type="expression" dxfId="2553" priority="3215">
      <formula>IF(RIGHT(TEXT(AI129,"0.#"),1)=".",FALSE,TRUE)</formula>
    </cfRule>
    <cfRule type="expression" dxfId="2552" priority="3216">
      <formula>IF(RIGHT(TEXT(AI129,"0.#"),1)=".",TRUE,FALSE)</formula>
    </cfRule>
  </conditionalFormatting>
  <conditionalFormatting sqref="Y839:Y866">
    <cfRule type="expression" dxfId="2551" priority="3213">
      <formula>IF(RIGHT(TEXT(Y839,"0.#"),1)=".",FALSE,TRUE)</formula>
    </cfRule>
    <cfRule type="expression" dxfId="2550" priority="3214">
      <formula>IF(RIGHT(TEXT(Y839,"0.#"),1)=".",TRUE,FALSE)</formula>
    </cfRule>
  </conditionalFormatting>
  <conditionalFormatting sqref="AU518">
    <cfRule type="expression" dxfId="2549" priority="1723">
      <formula>IF(RIGHT(TEXT(AU518,"0.#"),1)=".",FALSE,TRUE)</formula>
    </cfRule>
    <cfRule type="expression" dxfId="2548" priority="1724">
      <formula>IF(RIGHT(TEXT(AU518,"0.#"),1)=".",TRUE,FALSE)</formula>
    </cfRule>
  </conditionalFormatting>
  <conditionalFormatting sqref="AQ551">
    <cfRule type="expression" dxfId="2547" priority="1499">
      <formula>IF(RIGHT(TEXT(AQ551,"0.#"),1)=".",FALSE,TRUE)</formula>
    </cfRule>
    <cfRule type="expression" dxfId="2546" priority="1500">
      <formula>IF(RIGHT(TEXT(AQ551,"0.#"),1)=".",TRUE,FALSE)</formula>
    </cfRule>
  </conditionalFormatting>
  <conditionalFormatting sqref="AE556">
    <cfRule type="expression" dxfId="2545" priority="1497">
      <formula>IF(RIGHT(TEXT(AE556,"0.#"),1)=".",FALSE,TRUE)</formula>
    </cfRule>
    <cfRule type="expression" dxfId="2544" priority="1498">
      <formula>IF(RIGHT(TEXT(AE556,"0.#"),1)=".",TRUE,FALSE)</formula>
    </cfRule>
  </conditionalFormatting>
  <conditionalFormatting sqref="AE557">
    <cfRule type="expression" dxfId="2543" priority="1495">
      <formula>IF(RIGHT(TEXT(AE557,"0.#"),1)=".",FALSE,TRUE)</formula>
    </cfRule>
    <cfRule type="expression" dxfId="2542" priority="1496">
      <formula>IF(RIGHT(TEXT(AE557,"0.#"),1)=".",TRUE,FALSE)</formula>
    </cfRule>
  </conditionalFormatting>
  <conditionalFormatting sqref="AE558">
    <cfRule type="expression" dxfId="2541" priority="1493">
      <formula>IF(RIGHT(TEXT(AE558,"0.#"),1)=".",FALSE,TRUE)</formula>
    </cfRule>
    <cfRule type="expression" dxfId="2540" priority="1494">
      <formula>IF(RIGHT(TEXT(AE558,"0.#"),1)=".",TRUE,FALSE)</formula>
    </cfRule>
  </conditionalFormatting>
  <conditionalFormatting sqref="AU556">
    <cfRule type="expression" dxfId="2539" priority="1485">
      <formula>IF(RIGHT(TEXT(AU556,"0.#"),1)=".",FALSE,TRUE)</formula>
    </cfRule>
    <cfRule type="expression" dxfId="2538" priority="1486">
      <formula>IF(RIGHT(TEXT(AU556,"0.#"),1)=".",TRUE,FALSE)</formula>
    </cfRule>
  </conditionalFormatting>
  <conditionalFormatting sqref="AU557">
    <cfRule type="expression" dxfId="2537" priority="1483">
      <formula>IF(RIGHT(TEXT(AU557,"0.#"),1)=".",FALSE,TRUE)</formula>
    </cfRule>
    <cfRule type="expression" dxfId="2536" priority="1484">
      <formula>IF(RIGHT(TEXT(AU557,"0.#"),1)=".",TRUE,FALSE)</formula>
    </cfRule>
  </conditionalFormatting>
  <conditionalFormatting sqref="AU558">
    <cfRule type="expression" dxfId="2535" priority="1481">
      <formula>IF(RIGHT(TEXT(AU558,"0.#"),1)=".",FALSE,TRUE)</formula>
    </cfRule>
    <cfRule type="expression" dxfId="2534" priority="1482">
      <formula>IF(RIGHT(TEXT(AU558,"0.#"),1)=".",TRUE,FALSE)</formula>
    </cfRule>
  </conditionalFormatting>
  <conditionalFormatting sqref="AQ557">
    <cfRule type="expression" dxfId="2533" priority="1473">
      <formula>IF(RIGHT(TEXT(AQ557,"0.#"),1)=".",FALSE,TRUE)</formula>
    </cfRule>
    <cfRule type="expression" dxfId="2532" priority="1474">
      <formula>IF(RIGHT(TEXT(AQ557,"0.#"),1)=".",TRUE,FALSE)</formula>
    </cfRule>
  </conditionalFormatting>
  <conditionalFormatting sqref="AQ558">
    <cfRule type="expression" dxfId="2531" priority="1471">
      <formula>IF(RIGHT(TEXT(AQ558,"0.#"),1)=".",FALSE,TRUE)</formula>
    </cfRule>
    <cfRule type="expression" dxfId="2530" priority="1472">
      <formula>IF(RIGHT(TEXT(AQ558,"0.#"),1)=".",TRUE,FALSE)</formula>
    </cfRule>
  </conditionalFormatting>
  <conditionalFormatting sqref="AQ556">
    <cfRule type="expression" dxfId="2529" priority="1469">
      <formula>IF(RIGHT(TEXT(AQ556,"0.#"),1)=".",FALSE,TRUE)</formula>
    </cfRule>
    <cfRule type="expression" dxfId="2528" priority="1470">
      <formula>IF(RIGHT(TEXT(AQ556,"0.#"),1)=".",TRUE,FALSE)</formula>
    </cfRule>
  </conditionalFormatting>
  <conditionalFormatting sqref="AE561">
    <cfRule type="expression" dxfId="2527" priority="1467">
      <formula>IF(RIGHT(TEXT(AE561,"0.#"),1)=".",FALSE,TRUE)</formula>
    </cfRule>
    <cfRule type="expression" dxfId="2526" priority="1468">
      <formula>IF(RIGHT(TEXT(AE561,"0.#"),1)=".",TRUE,FALSE)</formula>
    </cfRule>
  </conditionalFormatting>
  <conditionalFormatting sqref="AE562">
    <cfRule type="expression" dxfId="2525" priority="1465">
      <formula>IF(RIGHT(TEXT(AE562,"0.#"),1)=".",FALSE,TRUE)</formula>
    </cfRule>
    <cfRule type="expression" dxfId="2524" priority="1466">
      <formula>IF(RIGHT(TEXT(AE562,"0.#"),1)=".",TRUE,FALSE)</formula>
    </cfRule>
  </conditionalFormatting>
  <conditionalFormatting sqref="AE563">
    <cfRule type="expression" dxfId="2523" priority="1463">
      <formula>IF(RIGHT(TEXT(AE563,"0.#"),1)=".",FALSE,TRUE)</formula>
    </cfRule>
    <cfRule type="expression" dxfId="2522" priority="1464">
      <formula>IF(RIGHT(TEXT(AE563,"0.#"),1)=".",TRUE,FALSE)</formula>
    </cfRule>
  </conditionalFormatting>
  <conditionalFormatting sqref="AL1102:AO1131">
    <cfRule type="expression" dxfId="2521" priority="3119">
      <formula>IF(AND(AL1102&gt;=0, RIGHT(TEXT(AL1102,"0.#"),1)&lt;&gt;"."),TRUE,FALSE)</formula>
    </cfRule>
    <cfRule type="expression" dxfId="2520" priority="3120">
      <formula>IF(AND(AL1102&gt;=0, RIGHT(TEXT(AL1102,"0.#"),1)="."),TRUE,FALSE)</formula>
    </cfRule>
    <cfRule type="expression" dxfId="2519" priority="3121">
      <formula>IF(AND(AL1102&lt;0, RIGHT(TEXT(AL1102,"0.#"),1)&lt;&gt;"."),TRUE,FALSE)</formula>
    </cfRule>
    <cfRule type="expression" dxfId="2518" priority="3122">
      <formula>IF(AND(AL1102&lt;0, RIGHT(TEXT(AL1102,"0.#"),1)="."),TRUE,FALSE)</formula>
    </cfRule>
  </conditionalFormatting>
  <conditionalFormatting sqref="Y1102:Y1131">
    <cfRule type="expression" dxfId="2517" priority="3117">
      <formula>IF(RIGHT(TEXT(Y1102,"0.#"),1)=".",FALSE,TRUE)</formula>
    </cfRule>
    <cfRule type="expression" dxfId="2516" priority="3118">
      <formula>IF(RIGHT(TEXT(Y1102,"0.#"),1)=".",TRUE,FALSE)</formula>
    </cfRule>
  </conditionalFormatting>
  <conditionalFormatting sqref="AQ553">
    <cfRule type="expression" dxfId="2515" priority="1501">
      <formula>IF(RIGHT(TEXT(AQ553,"0.#"),1)=".",FALSE,TRUE)</formula>
    </cfRule>
    <cfRule type="expression" dxfId="2514" priority="1502">
      <formula>IF(RIGHT(TEXT(AQ553,"0.#"),1)=".",TRUE,FALSE)</formula>
    </cfRule>
  </conditionalFormatting>
  <conditionalFormatting sqref="AU552">
    <cfRule type="expression" dxfId="2513" priority="1513">
      <formula>IF(RIGHT(TEXT(AU552,"0.#"),1)=".",FALSE,TRUE)</formula>
    </cfRule>
    <cfRule type="expression" dxfId="2512" priority="1514">
      <formula>IF(RIGHT(TEXT(AU552,"0.#"),1)=".",TRUE,FALSE)</formula>
    </cfRule>
  </conditionalFormatting>
  <conditionalFormatting sqref="AE552">
    <cfRule type="expression" dxfId="2511" priority="1525">
      <formula>IF(RIGHT(TEXT(AE552,"0.#"),1)=".",FALSE,TRUE)</formula>
    </cfRule>
    <cfRule type="expression" dxfId="2510" priority="1526">
      <formula>IF(RIGHT(TEXT(AE552,"0.#"),1)=".",TRUE,FALSE)</formula>
    </cfRule>
  </conditionalFormatting>
  <conditionalFormatting sqref="AQ548">
    <cfRule type="expression" dxfId="2509" priority="1531">
      <formula>IF(RIGHT(TEXT(AQ548,"0.#"),1)=".",FALSE,TRUE)</formula>
    </cfRule>
    <cfRule type="expression" dxfId="2508" priority="1532">
      <formula>IF(RIGHT(TEXT(AQ548,"0.#"),1)=".",TRUE,FALSE)</formula>
    </cfRule>
  </conditionalFormatting>
  <conditionalFormatting sqref="AL837:AO838">
    <cfRule type="expression" dxfId="2507" priority="3071">
      <formula>IF(AND(AL837&gt;=0, RIGHT(TEXT(AL837,"0.#"),1)&lt;&gt;"."),TRUE,FALSE)</formula>
    </cfRule>
    <cfRule type="expression" dxfId="2506" priority="3072">
      <formula>IF(AND(AL837&gt;=0, RIGHT(TEXT(AL837,"0.#"),1)="."),TRUE,FALSE)</formula>
    </cfRule>
    <cfRule type="expression" dxfId="2505" priority="3073">
      <formula>IF(AND(AL837&lt;0, RIGHT(TEXT(AL837,"0.#"),1)&lt;&gt;"."),TRUE,FALSE)</formula>
    </cfRule>
    <cfRule type="expression" dxfId="2504" priority="3074">
      <formula>IF(AND(AL837&lt;0, RIGHT(TEXT(AL837,"0.#"),1)="."),TRUE,FALSE)</formula>
    </cfRule>
  </conditionalFormatting>
  <conditionalFormatting sqref="Y837:Y838">
    <cfRule type="expression" dxfId="2503" priority="3069">
      <formula>IF(RIGHT(TEXT(Y837,"0.#"),1)=".",FALSE,TRUE)</formula>
    </cfRule>
    <cfRule type="expression" dxfId="2502" priority="3070">
      <formula>IF(RIGHT(TEXT(Y837,"0.#"),1)=".",TRUE,FALSE)</formula>
    </cfRule>
  </conditionalFormatting>
  <conditionalFormatting sqref="AE492">
    <cfRule type="expression" dxfId="2501" priority="1857">
      <formula>IF(RIGHT(TEXT(AE492,"0.#"),1)=".",FALSE,TRUE)</formula>
    </cfRule>
    <cfRule type="expression" dxfId="2500" priority="1858">
      <formula>IF(RIGHT(TEXT(AE492,"0.#"),1)=".",TRUE,FALSE)</formula>
    </cfRule>
  </conditionalFormatting>
  <conditionalFormatting sqref="AE493">
    <cfRule type="expression" dxfId="2499" priority="1855">
      <formula>IF(RIGHT(TEXT(AE493,"0.#"),1)=".",FALSE,TRUE)</formula>
    </cfRule>
    <cfRule type="expression" dxfId="2498" priority="1856">
      <formula>IF(RIGHT(TEXT(AE493,"0.#"),1)=".",TRUE,FALSE)</formula>
    </cfRule>
  </conditionalFormatting>
  <conditionalFormatting sqref="AE494">
    <cfRule type="expression" dxfId="2497" priority="1853">
      <formula>IF(RIGHT(TEXT(AE494,"0.#"),1)=".",FALSE,TRUE)</formula>
    </cfRule>
    <cfRule type="expression" dxfId="2496" priority="1854">
      <formula>IF(RIGHT(TEXT(AE494,"0.#"),1)=".",TRUE,FALSE)</formula>
    </cfRule>
  </conditionalFormatting>
  <conditionalFormatting sqref="AQ493">
    <cfRule type="expression" dxfId="2495" priority="1833">
      <formula>IF(RIGHT(TEXT(AQ493,"0.#"),1)=".",FALSE,TRUE)</formula>
    </cfRule>
    <cfRule type="expression" dxfId="2494" priority="1834">
      <formula>IF(RIGHT(TEXT(AQ493,"0.#"),1)=".",TRUE,FALSE)</formula>
    </cfRule>
  </conditionalFormatting>
  <conditionalFormatting sqref="AQ494">
    <cfRule type="expression" dxfId="2493" priority="1831">
      <formula>IF(RIGHT(TEXT(AQ494,"0.#"),1)=".",FALSE,TRUE)</formula>
    </cfRule>
    <cfRule type="expression" dxfId="2492" priority="1832">
      <formula>IF(RIGHT(TEXT(AQ494,"0.#"),1)=".",TRUE,FALSE)</formula>
    </cfRule>
  </conditionalFormatting>
  <conditionalFormatting sqref="AQ492">
    <cfRule type="expression" dxfId="2491" priority="1829">
      <formula>IF(RIGHT(TEXT(AQ492,"0.#"),1)=".",FALSE,TRUE)</formula>
    </cfRule>
    <cfRule type="expression" dxfId="2490" priority="1830">
      <formula>IF(RIGHT(TEXT(AQ492,"0.#"),1)=".",TRUE,FALSE)</formula>
    </cfRule>
  </conditionalFormatting>
  <conditionalFormatting sqref="AU494">
    <cfRule type="expression" dxfId="2489" priority="1841">
      <formula>IF(RIGHT(TEXT(AU494,"0.#"),1)=".",FALSE,TRUE)</formula>
    </cfRule>
    <cfRule type="expression" dxfId="2488" priority="1842">
      <formula>IF(RIGHT(TEXT(AU494,"0.#"),1)=".",TRUE,FALSE)</formula>
    </cfRule>
  </conditionalFormatting>
  <conditionalFormatting sqref="AU492">
    <cfRule type="expression" dxfId="2487" priority="1845">
      <formula>IF(RIGHT(TEXT(AU492,"0.#"),1)=".",FALSE,TRUE)</formula>
    </cfRule>
    <cfRule type="expression" dxfId="2486" priority="1846">
      <formula>IF(RIGHT(TEXT(AU492,"0.#"),1)=".",TRUE,FALSE)</formula>
    </cfRule>
  </conditionalFormatting>
  <conditionalFormatting sqref="AU493">
    <cfRule type="expression" dxfId="2485" priority="1843">
      <formula>IF(RIGHT(TEXT(AU493,"0.#"),1)=".",FALSE,TRUE)</formula>
    </cfRule>
    <cfRule type="expression" dxfId="2484" priority="1844">
      <formula>IF(RIGHT(TEXT(AU493,"0.#"),1)=".",TRUE,FALSE)</formula>
    </cfRule>
  </conditionalFormatting>
  <conditionalFormatting sqref="AU583">
    <cfRule type="expression" dxfId="2483" priority="1361">
      <formula>IF(RIGHT(TEXT(AU583,"0.#"),1)=".",FALSE,TRUE)</formula>
    </cfRule>
    <cfRule type="expression" dxfId="2482" priority="1362">
      <formula>IF(RIGHT(TEXT(AU583,"0.#"),1)=".",TRUE,FALSE)</formula>
    </cfRule>
  </conditionalFormatting>
  <conditionalFormatting sqref="AU582">
    <cfRule type="expression" dxfId="2481" priority="1363">
      <formula>IF(RIGHT(TEXT(AU582,"0.#"),1)=".",FALSE,TRUE)</formula>
    </cfRule>
    <cfRule type="expression" dxfId="2480" priority="1364">
      <formula>IF(RIGHT(TEXT(AU582,"0.#"),1)=".",TRUE,FALSE)</formula>
    </cfRule>
  </conditionalFormatting>
  <conditionalFormatting sqref="AE499">
    <cfRule type="expression" dxfId="2479" priority="1823">
      <formula>IF(RIGHT(TEXT(AE499,"0.#"),1)=".",FALSE,TRUE)</formula>
    </cfRule>
    <cfRule type="expression" dxfId="2478" priority="1824">
      <formula>IF(RIGHT(TEXT(AE499,"0.#"),1)=".",TRUE,FALSE)</formula>
    </cfRule>
  </conditionalFormatting>
  <conditionalFormatting sqref="AE497">
    <cfRule type="expression" dxfId="2477" priority="1827">
      <formula>IF(RIGHT(TEXT(AE497,"0.#"),1)=".",FALSE,TRUE)</formula>
    </cfRule>
    <cfRule type="expression" dxfId="2476" priority="1828">
      <formula>IF(RIGHT(TEXT(AE497,"0.#"),1)=".",TRUE,FALSE)</formula>
    </cfRule>
  </conditionalFormatting>
  <conditionalFormatting sqref="AE498">
    <cfRule type="expression" dxfId="2475" priority="1825">
      <formula>IF(RIGHT(TEXT(AE498,"0.#"),1)=".",FALSE,TRUE)</formula>
    </cfRule>
    <cfRule type="expression" dxfId="2474" priority="1826">
      <formula>IF(RIGHT(TEXT(AE498,"0.#"),1)=".",TRUE,FALSE)</formula>
    </cfRule>
  </conditionalFormatting>
  <conditionalFormatting sqref="AU499">
    <cfRule type="expression" dxfId="2473" priority="1811">
      <formula>IF(RIGHT(TEXT(AU499,"0.#"),1)=".",FALSE,TRUE)</formula>
    </cfRule>
    <cfRule type="expression" dxfId="2472" priority="1812">
      <formula>IF(RIGHT(TEXT(AU499,"0.#"),1)=".",TRUE,FALSE)</formula>
    </cfRule>
  </conditionalFormatting>
  <conditionalFormatting sqref="AU497">
    <cfRule type="expression" dxfId="2471" priority="1815">
      <formula>IF(RIGHT(TEXT(AU497,"0.#"),1)=".",FALSE,TRUE)</formula>
    </cfRule>
    <cfRule type="expression" dxfId="2470" priority="1816">
      <formula>IF(RIGHT(TEXT(AU497,"0.#"),1)=".",TRUE,FALSE)</formula>
    </cfRule>
  </conditionalFormatting>
  <conditionalFormatting sqref="AU498">
    <cfRule type="expression" dxfId="2469" priority="1813">
      <formula>IF(RIGHT(TEXT(AU498,"0.#"),1)=".",FALSE,TRUE)</formula>
    </cfRule>
    <cfRule type="expression" dxfId="2468" priority="1814">
      <formula>IF(RIGHT(TEXT(AU498,"0.#"),1)=".",TRUE,FALSE)</formula>
    </cfRule>
  </conditionalFormatting>
  <conditionalFormatting sqref="AQ497">
    <cfRule type="expression" dxfId="2467" priority="1799">
      <formula>IF(RIGHT(TEXT(AQ497,"0.#"),1)=".",FALSE,TRUE)</formula>
    </cfRule>
    <cfRule type="expression" dxfId="2466" priority="1800">
      <formula>IF(RIGHT(TEXT(AQ497,"0.#"),1)=".",TRUE,FALSE)</formula>
    </cfRule>
  </conditionalFormatting>
  <conditionalFormatting sqref="AQ498">
    <cfRule type="expression" dxfId="2465" priority="1803">
      <formula>IF(RIGHT(TEXT(AQ498,"0.#"),1)=".",FALSE,TRUE)</formula>
    </cfRule>
    <cfRule type="expression" dxfId="2464" priority="1804">
      <formula>IF(RIGHT(TEXT(AQ498,"0.#"),1)=".",TRUE,FALSE)</formula>
    </cfRule>
  </conditionalFormatting>
  <conditionalFormatting sqref="AQ499">
    <cfRule type="expression" dxfId="2463" priority="1801">
      <formula>IF(RIGHT(TEXT(AQ499,"0.#"),1)=".",FALSE,TRUE)</formula>
    </cfRule>
    <cfRule type="expression" dxfId="2462" priority="1802">
      <formula>IF(RIGHT(TEXT(AQ499,"0.#"),1)=".",TRUE,FALSE)</formula>
    </cfRule>
  </conditionalFormatting>
  <conditionalFormatting sqref="AE504">
    <cfRule type="expression" dxfId="2461" priority="1793">
      <formula>IF(RIGHT(TEXT(AE504,"0.#"),1)=".",FALSE,TRUE)</formula>
    </cfRule>
    <cfRule type="expression" dxfId="2460" priority="1794">
      <formula>IF(RIGHT(TEXT(AE504,"0.#"),1)=".",TRUE,FALSE)</formula>
    </cfRule>
  </conditionalFormatting>
  <conditionalFormatting sqref="AE502">
    <cfRule type="expression" dxfId="2459" priority="1797">
      <formula>IF(RIGHT(TEXT(AE502,"0.#"),1)=".",FALSE,TRUE)</formula>
    </cfRule>
    <cfRule type="expression" dxfId="2458" priority="1798">
      <formula>IF(RIGHT(TEXT(AE502,"0.#"),1)=".",TRUE,FALSE)</formula>
    </cfRule>
  </conditionalFormatting>
  <conditionalFormatting sqref="AE503">
    <cfRule type="expression" dxfId="2457" priority="1795">
      <formula>IF(RIGHT(TEXT(AE503,"0.#"),1)=".",FALSE,TRUE)</formula>
    </cfRule>
    <cfRule type="expression" dxfId="2456" priority="1796">
      <formula>IF(RIGHT(TEXT(AE503,"0.#"),1)=".",TRUE,FALSE)</formula>
    </cfRule>
  </conditionalFormatting>
  <conditionalFormatting sqref="AU504">
    <cfRule type="expression" dxfId="2455" priority="1781">
      <formula>IF(RIGHT(TEXT(AU504,"0.#"),1)=".",FALSE,TRUE)</formula>
    </cfRule>
    <cfRule type="expression" dxfId="2454" priority="1782">
      <formula>IF(RIGHT(TEXT(AU504,"0.#"),1)=".",TRUE,FALSE)</formula>
    </cfRule>
  </conditionalFormatting>
  <conditionalFormatting sqref="AU502">
    <cfRule type="expression" dxfId="2453" priority="1785">
      <formula>IF(RIGHT(TEXT(AU502,"0.#"),1)=".",FALSE,TRUE)</formula>
    </cfRule>
    <cfRule type="expression" dxfId="2452" priority="1786">
      <formula>IF(RIGHT(TEXT(AU502,"0.#"),1)=".",TRUE,FALSE)</formula>
    </cfRule>
  </conditionalFormatting>
  <conditionalFormatting sqref="AU503">
    <cfRule type="expression" dxfId="2451" priority="1783">
      <formula>IF(RIGHT(TEXT(AU503,"0.#"),1)=".",FALSE,TRUE)</formula>
    </cfRule>
    <cfRule type="expression" dxfId="2450" priority="1784">
      <formula>IF(RIGHT(TEXT(AU503,"0.#"),1)=".",TRUE,FALSE)</formula>
    </cfRule>
  </conditionalFormatting>
  <conditionalFormatting sqref="AQ502">
    <cfRule type="expression" dxfId="2449" priority="1769">
      <formula>IF(RIGHT(TEXT(AQ502,"0.#"),1)=".",FALSE,TRUE)</formula>
    </cfRule>
    <cfRule type="expression" dxfId="2448" priority="1770">
      <formula>IF(RIGHT(TEXT(AQ502,"0.#"),1)=".",TRUE,FALSE)</formula>
    </cfRule>
  </conditionalFormatting>
  <conditionalFormatting sqref="AQ503">
    <cfRule type="expression" dxfId="2447" priority="1773">
      <formula>IF(RIGHT(TEXT(AQ503,"0.#"),1)=".",FALSE,TRUE)</formula>
    </cfRule>
    <cfRule type="expression" dxfId="2446" priority="1774">
      <formula>IF(RIGHT(TEXT(AQ503,"0.#"),1)=".",TRUE,FALSE)</formula>
    </cfRule>
  </conditionalFormatting>
  <conditionalFormatting sqref="AQ504">
    <cfRule type="expression" dxfId="2445" priority="1771">
      <formula>IF(RIGHT(TEXT(AQ504,"0.#"),1)=".",FALSE,TRUE)</formula>
    </cfRule>
    <cfRule type="expression" dxfId="2444" priority="1772">
      <formula>IF(RIGHT(TEXT(AQ504,"0.#"),1)=".",TRUE,FALSE)</formula>
    </cfRule>
  </conditionalFormatting>
  <conditionalFormatting sqref="AE509">
    <cfRule type="expression" dxfId="2443" priority="1763">
      <formula>IF(RIGHT(TEXT(AE509,"0.#"),1)=".",FALSE,TRUE)</formula>
    </cfRule>
    <cfRule type="expression" dxfId="2442" priority="1764">
      <formula>IF(RIGHT(TEXT(AE509,"0.#"),1)=".",TRUE,FALSE)</formula>
    </cfRule>
  </conditionalFormatting>
  <conditionalFormatting sqref="AE507">
    <cfRule type="expression" dxfId="2441" priority="1767">
      <formula>IF(RIGHT(TEXT(AE507,"0.#"),1)=".",FALSE,TRUE)</formula>
    </cfRule>
    <cfRule type="expression" dxfId="2440" priority="1768">
      <formula>IF(RIGHT(TEXT(AE507,"0.#"),1)=".",TRUE,FALSE)</formula>
    </cfRule>
  </conditionalFormatting>
  <conditionalFormatting sqref="AE508">
    <cfRule type="expression" dxfId="2439" priority="1765">
      <formula>IF(RIGHT(TEXT(AE508,"0.#"),1)=".",FALSE,TRUE)</formula>
    </cfRule>
    <cfRule type="expression" dxfId="2438" priority="1766">
      <formula>IF(RIGHT(TEXT(AE508,"0.#"),1)=".",TRUE,FALSE)</formula>
    </cfRule>
  </conditionalFormatting>
  <conditionalFormatting sqref="AU509">
    <cfRule type="expression" dxfId="2437" priority="1751">
      <formula>IF(RIGHT(TEXT(AU509,"0.#"),1)=".",FALSE,TRUE)</formula>
    </cfRule>
    <cfRule type="expression" dxfId="2436" priority="1752">
      <formula>IF(RIGHT(TEXT(AU509,"0.#"),1)=".",TRUE,FALSE)</formula>
    </cfRule>
  </conditionalFormatting>
  <conditionalFormatting sqref="AU507">
    <cfRule type="expression" dxfId="2435" priority="1755">
      <formula>IF(RIGHT(TEXT(AU507,"0.#"),1)=".",FALSE,TRUE)</formula>
    </cfRule>
    <cfRule type="expression" dxfId="2434" priority="1756">
      <formula>IF(RIGHT(TEXT(AU507,"0.#"),1)=".",TRUE,FALSE)</formula>
    </cfRule>
  </conditionalFormatting>
  <conditionalFormatting sqref="AU508">
    <cfRule type="expression" dxfId="2433" priority="1753">
      <formula>IF(RIGHT(TEXT(AU508,"0.#"),1)=".",FALSE,TRUE)</formula>
    </cfRule>
    <cfRule type="expression" dxfId="2432" priority="1754">
      <formula>IF(RIGHT(TEXT(AU508,"0.#"),1)=".",TRUE,FALSE)</formula>
    </cfRule>
  </conditionalFormatting>
  <conditionalFormatting sqref="AQ507">
    <cfRule type="expression" dxfId="2431" priority="1739">
      <formula>IF(RIGHT(TEXT(AQ507,"0.#"),1)=".",FALSE,TRUE)</formula>
    </cfRule>
    <cfRule type="expression" dxfId="2430" priority="1740">
      <formula>IF(RIGHT(TEXT(AQ507,"0.#"),1)=".",TRUE,FALSE)</formula>
    </cfRule>
  </conditionalFormatting>
  <conditionalFormatting sqref="AQ508">
    <cfRule type="expression" dxfId="2429" priority="1743">
      <formula>IF(RIGHT(TEXT(AQ508,"0.#"),1)=".",FALSE,TRUE)</formula>
    </cfRule>
    <cfRule type="expression" dxfId="2428" priority="1744">
      <formula>IF(RIGHT(TEXT(AQ508,"0.#"),1)=".",TRUE,FALSE)</formula>
    </cfRule>
  </conditionalFormatting>
  <conditionalFormatting sqref="AQ509">
    <cfRule type="expression" dxfId="2427" priority="1741">
      <formula>IF(RIGHT(TEXT(AQ509,"0.#"),1)=".",FALSE,TRUE)</formula>
    </cfRule>
    <cfRule type="expression" dxfId="2426" priority="1742">
      <formula>IF(RIGHT(TEXT(AQ509,"0.#"),1)=".",TRUE,FALSE)</formula>
    </cfRule>
  </conditionalFormatting>
  <conditionalFormatting sqref="AE465">
    <cfRule type="expression" dxfId="2425" priority="2033">
      <formula>IF(RIGHT(TEXT(AE465,"0.#"),1)=".",FALSE,TRUE)</formula>
    </cfRule>
    <cfRule type="expression" dxfId="2424" priority="2034">
      <formula>IF(RIGHT(TEXT(AE465,"0.#"),1)=".",TRUE,FALSE)</formula>
    </cfRule>
  </conditionalFormatting>
  <conditionalFormatting sqref="AE463">
    <cfRule type="expression" dxfId="2423" priority="2037">
      <formula>IF(RIGHT(TEXT(AE463,"0.#"),1)=".",FALSE,TRUE)</formula>
    </cfRule>
    <cfRule type="expression" dxfId="2422" priority="2038">
      <formula>IF(RIGHT(TEXT(AE463,"0.#"),1)=".",TRUE,FALSE)</formula>
    </cfRule>
  </conditionalFormatting>
  <conditionalFormatting sqref="AE464">
    <cfRule type="expression" dxfId="2421" priority="2035">
      <formula>IF(RIGHT(TEXT(AE464,"0.#"),1)=".",FALSE,TRUE)</formula>
    </cfRule>
    <cfRule type="expression" dxfId="2420" priority="2036">
      <formula>IF(RIGHT(TEXT(AE464,"0.#"),1)=".",TRUE,FALSE)</formula>
    </cfRule>
  </conditionalFormatting>
  <conditionalFormatting sqref="AM465">
    <cfRule type="expression" dxfId="2419" priority="2027">
      <formula>IF(RIGHT(TEXT(AM465,"0.#"),1)=".",FALSE,TRUE)</formula>
    </cfRule>
    <cfRule type="expression" dxfId="2418" priority="2028">
      <formula>IF(RIGHT(TEXT(AM465,"0.#"),1)=".",TRUE,FALSE)</formula>
    </cfRule>
  </conditionalFormatting>
  <conditionalFormatting sqref="AM463">
    <cfRule type="expression" dxfId="2417" priority="2031">
      <formula>IF(RIGHT(TEXT(AM463,"0.#"),1)=".",FALSE,TRUE)</formula>
    </cfRule>
    <cfRule type="expression" dxfId="2416" priority="2032">
      <formula>IF(RIGHT(TEXT(AM463,"0.#"),1)=".",TRUE,FALSE)</formula>
    </cfRule>
  </conditionalFormatting>
  <conditionalFormatting sqref="AM464">
    <cfRule type="expression" dxfId="2415" priority="2029">
      <formula>IF(RIGHT(TEXT(AM464,"0.#"),1)=".",FALSE,TRUE)</formula>
    </cfRule>
    <cfRule type="expression" dxfId="2414" priority="2030">
      <formula>IF(RIGHT(TEXT(AM464,"0.#"),1)=".",TRUE,FALSE)</formula>
    </cfRule>
  </conditionalFormatting>
  <conditionalFormatting sqref="AU465">
    <cfRule type="expression" dxfId="2413" priority="2021">
      <formula>IF(RIGHT(TEXT(AU465,"0.#"),1)=".",FALSE,TRUE)</formula>
    </cfRule>
    <cfRule type="expression" dxfId="2412" priority="2022">
      <formula>IF(RIGHT(TEXT(AU465,"0.#"),1)=".",TRUE,FALSE)</formula>
    </cfRule>
  </conditionalFormatting>
  <conditionalFormatting sqref="AU463">
    <cfRule type="expression" dxfId="2411" priority="2025">
      <formula>IF(RIGHT(TEXT(AU463,"0.#"),1)=".",FALSE,TRUE)</formula>
    </cfRule>
    <cfRule type="expression" dxfId="2410" priority="2026">
      <formula>IF(RIGHT(TEXT(AU463,"0.#"),1)=".",TRUE,FALSE)</formula>
    </cfRule>
  </conditionalFormatting>
  <conditionalFormatting sqref="AU464">
    <cfRule type="expression" dxfId="2409" priority="2023">
      <formula>IF(RIGHT(TEXT(AU464,"0.#"),1)=".",FALSE,TRUE)</formula>
    </cfRule>
    <cfRule type="expression" dxfId="2408" priority="2024">
      <formula>IF(RIGHT(TEXT(AU464,"0.#"),1)=".",TRUE,FALSE)</formula>
    </cfRule>
  </conditionalFormatting>
  <conditionalFormatting sqref="AI465">
    <cfRule type="expression" dxfId="2407" priority="2015">
      <formula>IF(RIGHT(TEXT(AI465,"0.#"),1)=".",FALSE,TRUE)</formula>
    </cfRule>
    <cfRule type="expression" dxfId="2406" priority="2016">
      <formula>IF(RIGHT(TEXT(AI465,"0.#"),1)=".",TRUE,FALSE)</formula>
    </cfRule>
  </conditionalFormatting>
  <conditionalFormatting sqref="AI463">
    <cfRule type="expression" dxfId="2405" priority="2019">
      <formula>IF(RIGHT(TEXT(AI463,"0.#"),1)=".",FALSE,TRUE)</formula>
    </cfRule>
    <cfRule type="expression" dxfId="2404" priority="2020">
      <formula>IF(RIGHT(TEXT(AI463,"0.#"),1)=".",TRUE,FALSE)</formula>
    </cfRule>
  </conditionalFormatting>
  <conditionalFormatting sqref="AI464">
    <cfRule type="expression" dxfId="2403" priority="2017">
      <formula>IF(RIGHT(TEXT(AI464,"0.#"),1)=".",FALSE,TRUE)</formula>
    </cfRule>
    <cfRule type="expression" dxfId="2402" priority="2018">
      <formula>IF(RIGHT(TEXT(AI464,"0.#"),1)=".",TRUE,FALSE)</formula>
    </cfRule>
  </conditionalFormatting>
  <conditionalFormatting sqref="AQ463">
    <cfRule type="expression" dxfId="2401" priority="2009">
      <formula>IF(RIGHT(TEXT(AQ463,"0.#"),1)=".",FALSE,TRUE)</formula>
    </cfRule>
    <cfRule type="expression" dxfId="2400" priority="2010">
      <formula>IF(RIGHT(TEXT(AQ463,"0.#"),1)=".",TRUE,FALSE)</formula>
    </cfRule>
  </conditionalFormatting>
  <conditionalFormatting sqref="AQ464">
    <cfRule type="expression" dxfId="2399" priority="2013">
      <formula>IF(RIGHT(TEXT(AQ464,"0.#"),1)=".",FALSE,TRUE)</formula>
    </cfRule>
    <cfRule type="expression" dxfId="2398" priority="2014">
      <formula>IF(RIGHT(TEXT(AQ464,"0.#"),1)=".",TRUE,FALSE)</formula>
    </cfRule>
  </conditionalFormatting>
  <conditionalFormatting sqref="AQ465">
    <cfRule type="expression" dxfId="2397" priority="2011">
      <formula>IF(RIGHT(TEXT(AQ465,"0.#"),1)=".",FALSE,TRUE)</formula>
    </cfRule>
    <cfRule type="expression" dxfId="2396" priority="2012">
      <formula>IF(RIGHT(TEXT(AQ465,"0.#"),1)=".",TRUE,FALSE)</formula>
    </cfRule>
  </conditionalFormatting>
  <conditionalFormatting sqref="AE470">
    <cfRule type="expression" dxfId="2395" priority="2003">
      <formula>IF(RIGHT(TEXT(AE470,"0.#"),1)=".",FALSE,TRUE)</formula>
    </cfRule>
    <cfRule type="expression" dxfId="2394" priority="2004">
      <formula>IF(RIGHT(TEXT(AE470,"0.#"),1)=".",TRUE,FALSE)</formula>
    </cfRule>
  </conditionalFormatting>
  <conditionalFormatting sqref="AE468">
    <cfRule type="expression" dxfId="2393" priority="2007">
      <formula>IF(RIGHT(TEXT(AE468,"0.#"),1)=".",FALSE,TRUE)</formula>
    </cfRule>
    <cfRule type="expression" dxfId="2392" priority="2008">
      <formula>IF(RIGHT(TEXT(AE468,"0.#"),1)=".",TRUE,FALSE)</formula>
    </cfRule>
  </conditionalFormatting>
  <conditionalFormatting sqref="AE469">
    <cfRule type="expression" dxfId="2391" priority="2005">
      <formula>IF(RIGHT(TEXT(AE469,"0.#"),1)=".",FALSE,TRUE)</formula>
    </cfRule>
    <cfRule type="expression" dxfId="2390" priority="2006">
      <formula>IF(RIGHT(TEXT(AE469,"0.#"),1)=".",TRUE,FALSE)</formula>
    </cfRule>
  </conditionalFormatting>
  <conditionalFormatting sqref="AM470">
    <cfRule type="expression" dxfId="2389" priority="1997">
      <formula>IF(RIGHT(TEXT(AM470,"0.#"),1)=".",FALSE,TRUE)</formula>
    </cfRule>
    <cfRule type="expression" dxfId="2388" priority="1998">
      <formula>IF(RIGHT(TEXT(AM470,"0.#"),1)=".",TRUE,FALSE)</formula>
    </cfRule>
  </conditionalFormatting>
  <conditionalFormatting sqref="AM468">
    <cfRule type="expression" dxfId="2387" priority="2001">
      <formula>IF(RIGHT(TEXT(AM468,"0.#"),1)=".",FALSE,TRUE)</formula>
    </cfRule>
    <cfRule type="expression" dxfId="2386" priority="2002">
      <formula>IF(RIGHT(TEXT(AM468,"0.#"),1)=".",TRUE,FALSE)</formula>
    </cfRule>
  </conditionalFormatting>
  <conditionalFormatting sqref="AM469">
    <cfRule type="expression" dxfId="2385" priority="1999">
      <formula>IF(RIGHT(TEXT(AM469,"0.#"),1)=".",FALSE,TRUE)</formula>
    </cfRule>
    <cfRule type="expression" dxfId="2384" priority="2000">
      <formula>IF(RIGHT(TEXT(AM469,"0.#"),1)=".",TRUE,FALSE)</formula>
    </cfRule>
  </conditionalFormatting>
  <conditionalFormatting sqref="AU470">
    <cfRule type="expression" dxfId="2383" priority="1991">
      <formula>IF(RIGHT(TEXT(AU470,"0.#"),1)=".",FALSE,TRUE)</formula>
    </cfRule>
    <cfRule type="expression" dxfId="2382" priority="1992">
      <formula>IF(RIGHT(TEXT(AU470,"0.#"),1)=".",TRUE,FALSE)</formula>
    </cfRule>
  </conditionalFormatting>
  <conditionalFormatting sqref="AU468">
    <cfRule type="expression" dxfId="2381" priority="1995">
      <formula>IF(RIGHT(TEXT(AU468,"0.#"),1)=".",FALSE,TRUE)</formula>
    </cfRule>
    <cfRule type="expression" dxfId="2380" priority="1996">
      <formula>IF(RIGHT(TEXT(AU468,"0.#"),1)=".",TRUE,FALSE)</formula>
    </cfRule>
  </conditionalFormatting>
  <conditionalFormatting sqref="AU469">
    <cfRule type="expression" dxfId="2379" priority="1993">
      <formula>IF(RIGHT(TEXT(AU469,"0.#"),1)=".",FALSE,TRUE)</formula>
    </cfRule>
    <cfRule type="expression" dxfId="2378" priority="1994">
      <formula>IF(RIGHT(TEXT(AU469,"0.#"),1)=".",TRUE,FALSE)</formula>
    </cfRule>
  </conditionalFormatting>
  <conditionalFormatting sqref="AI470">
    <cfRule type="expression" dxfId="2377" priority="1985">
      <formula>IF(RIGHT(TEXT(AI470,"0.#"),1)=".",FALSE,TRUE)</formula>
    </cfRule>
    <cfRule type="expression" dxfId="2376" priority="1986">
      <formula>IF(RIGHT(TEXT(AI470,"0.#"),1)=".",TRUE,FALSE)</formula>
    </cfRule>
  </conditionalFormatting>
  <conditionalFormatting sqref="AI468">
    <cfRule type="expression" dxfId="2375" priority="1989">
      <formula>IF(RIGHT(TEXT(AI468,"0.#"),1)=".",FALSE,TRUE)</formula>
    </cfRule>
    <cfRule type="expression" dxfId="2374" priority="1990">
      <formula>IF(RIGHT(TEXT(AI468,"0.#"),1)=".",TRUE,FALSE)</formula>
    </cfRule>
  </conditionalFormatting>
  <conditionalFormatting sqref="AI469">
    <cfRule type="expression" dxfId="2373" priority="1987">
      <formula>IF(RIGHT(TEXT(AI469,"0.#"),1)=".",FALSE,TRUE)</formula>
    </cfRule>
    <cfRule type="expression" dxfId="2372" priority="1988">
      <formula>IF(RIGHT(TEXT(AI469,"0.#"),1)=".",TRUE,FALSE)</formula>
    </cfRule>
  </conditionalFormatting>
  <conditionalFormatting sqref="AQ468">
    <cfRule type="expression" dxfId="2371" priority="1979">
      <formula>IF(RIGHT(TEXT(AQ468,"0.#"),1)=".",FALSE,TRUE)</formula>
    </cfRule>
    <cfRule type="expression" dxfId="2370" priority="1980">
      <formula>IF(RIGHT(TEXT(AQ468,"0.#"),1)=".",TRUE,FALSE)</formula>
    </cfRule>
  </conditionalFormatting>
  <conditionalFormatting sqref="AQ469">
    <cfRule type="expression" dxfId="2369" priority="1983">
      <formula>IF(RIGHT(TEXT(AQ469,"0.#"),1)=".",FALSE,TRUE)</formula>
    </cfRule>
    <cfRule type="expression" dxfId="2368" priority="1984">
      <formula>IF(RIGHT(TEXT(AQ469,"0.#"),1)=".",TRUE,FALSE)</formula>
    </cfRule>
  </conditionalFormatting>
  <conditionalFormatting sqref="AQ470">
    <cfRule type="expression" dxfId="2367" priority="1981">
      <formula>IF(RIGHT(TEXT(AQ470,"0.#"),1)=".",FALSE,TRUE)</formula>
    </cfRule>
    <cfRule type="expression" dxfId="2366" priority="1982">
      <formula>IF(RIGHT(TEXT(AQ470,"0.#"),1)=".",TRUE,FALSE)</formula>
    </cfRule>
  </conditionalFormatting>
  <conditionalFormatting sqref="AE475">
    <cfRule type="expression" dxfId="2365" priority="1973">
      <formula>IF(RIGHT(TEXT(AE475,"0.#"),1)=".",FALSE,TRUE)</formula>
    </cfRule>
    <cfRule type="expression" dxfId="2364" priority="1974">
      <formula>IF(RIGHT(TEXT(AE475,"0.#"),1)=".",TRUE,FALSE)</formula>
    </cfRule>
  </conditionalFormatting>
  <conditionalFormatting sqref="AE473">
    <cfRule type="expression" dxfId="2363" priority="1977">
      <formula>IF(RIGHT(TEXT(AE473,"0.#"),1)=".",FALSE,TRUE)</formula>
    </cfRule>
    <cfRule type="expression" dxfId="2362" priority="1978">
      <formula>IF(RIGHT(TEXT(AE473,"0.#"),1)=".",TRUE,FALSE)</formula>
    </cfRule>
  </conditionalFormatting>
  <conditionalFormatting sqref="AE474">
    <cfRule type="expression" dxfId="2361" priority="1975">
      <formula>IF(RIGHT(TEXT(AE474,"0.#"),1)=".",FALSE,TRUE)</formula>
    </cfRule>
    <cfRule type="expression" dxfId="2360" priority="1976">
      <formula>IF(RIGHT(TEXT(AE474,"0.#"),1)=".",TRUE,FALSE)</formula>
    </cfRule>
  </conditionalFormatting>
  <conditionalFormatting sqref="AM475">
    <cfRule type="expression" dxfId="2359" priority="1967">
      <formula>IF(RIGHT(TEXT(AM475,"0.#"),1)=".",FALSE,TRUE)</formula>
    </cfRule>
    <cfRule type="expression" dxfId="2358" priority="1968">
      <formula>IF(RIGHT(TEXT(AM475,"0.#"),1)=".",TRUE,FALSE)</formula>
    </cfRule>
  </conditionalFormatting>
  <conditionalFormatting sqref="AM473">
    <cfRule type="expression" dxfId="2357" priority="1971">
      <formula>IF(RIGHT(TEXT(AM473,"0.#"),1)=".",FALSE,TRUE)</formula>
    </cfRule>
    <cfRule type="expression" dxfId="2356" priority="1972">
      <formula>IF(RIGHT(TEXT(AM473,"0.#"),1)=".",TRUE,FALSE)</formula>
    </cfRule>
  </conditionalFormatting>
  <conditionalFormatting sqref="AM474">
    <cfRule type="expression" dxfId="2355" priority="1969">
      <formula>IF(RIGHT(TEXT(AM474,"0.#"),1)=".",FALSE,TRUE)</formula>
    </cfRule>
    <cfRule type="expression" dxfId="2354" priority="1970">
      <formula>IF(RIGHT(TEXT(AM474,"0.#"),1)=".",TRUE,FALSE)</formula>
    </cfRule>
  </conditionalFormatting>
  <conditionalFormatting sqref="AU475">
    <cfRule type="expression" dxfId="2353" priority="1961">
      <formula>IF(RIGHT(TEXT(AU475,"0.#"),1)=".",FALSE,TRUE)</formula>
    </cfRule>
    <cfRule type="expression" dxfId="2352" priority="1962">
      <formula>IF(RIGHT(TEXT(AU475,"0.#"),1)=".",TRUE,FALSE)</formula>
    </cfRule>
  </conditionalFormatting>
  <conditionalFormatting sqref="AU473">
    <cfRule type="expression" dxfId="2351" priority="1965">
      <formula>IF(RIGHT(TEXT(AU473,"0.#"),1)=".",FALSE,TRUE)</formula>
    </cfRule>
    <cfRule type="expression" dxfId="2350" priority="1966">
      <formula>IF(RIGHT(TEXT(AU473,"0.#"),1)=".",TRUE,FALSE)</formula>
    </cfRule>
  </conditionalFormatting>
  <conditionalFormatting sqref="AU474">
    <cfRule type="expression" dxfId="2349" priority="1963">
      <formula>IF(RIGHT(TEXT(AU474,"0.#"),1)=".",FALSE,TRUE)</formula>
    </cfRule>
    <cfRule type="expression" dxfId="2348" priority="1964">
      <formula>IF(RIGHT(TEXT(AU474,"0.#"),1)=".",TRUE,FALSE)</formula>
    </cfRule>
  </conditionalFormatting>
  <conditionalFormatting sqref="AI475">
    <cfRule type="expression" dxfId="2347" priority="1955">
      <formula>IF(RIGHT(TEXT(AI475,"0.#"),1)=".",FALSE,TRUE)</formula>
    </cfRule>
    <cfRule type="expression" dxfId="2346" priority="1956">
      <formula>IF(RIGHT(TEXT(AI475,"0.#"),1)=".",TRUE,FALSE)</formula>
    </cfRule>
  </conditionalFormatting>
  <conditionalFormatting sqref="AI473">
    <cfRule type="expression" dxfId="2345" priority="1959">
      <formula>IF(RIGHT(TEXT(AI473,"0.#"),1)=".",FALSE,TRUE)</formula>
    </cfRule>
    <cfRule type="expression" dxfId="2344" priority="1960">
      <formula>IF(RIGHT(TEXT(AI473,"0.#"),1)=".",TRUE,FALSE)</formula>
    </cfRule>
  </conditionalFormatting>
  <conditionalFormatting sqref="AI474">
    <cfRule type="expression" dxfId="2343" priority="1957">
      <formula>IF(RIGHT(TEXT(AI474,"0.#"),1)=".",FALSE,TRUE)</formula>
    </cfRule>
    <cfRule type="expression" dxfId="2342" priority="1958">
      <formula>IF(RIGHT(TEXT(AI474,"0.#"),1)=".",TRUE,FALSE)</formula>
    </cfRule>
  </conditionalFormatting>
  <conditionalFormatting sqref="AQ473">
    <cfRule type="expression" dxfId="2341" priority="1949">
      <formula>IF(RIGHT(TEXT(AQ473,"0.#"),1)=".",FALSE,TRUE)</formula>
    </cfRule>
    <cfRule type="expression" dxfId="2340" priority="1950">
      <formula>IF(RIGHT(TEXT(AQ473,"0.#"),1)=".",TRUE,FALSE)</formula>
    </cfRule>
  </conditionalFormatting>
  <conditionalFormatting sqref="AQ474">
    <cfRule type="expression" dxfId="2339" priority="1953">
      <formula>IF(RIGHT(TEXT(AQ474,"0.#"),1)=".",FALSE,TRUE)</formula>
    </cfRule>
    <cfRule type="expression" dxfId="2338" priority="1954">
      <formula>IF(RIGHT(TEXT(AQ474,"0.#"),1)=".",TRUE,FALSE)</formula>
    </cfRule>
  </conditionalFormatting>
  <conditionalFormatting sqref="AQ475">
    <cfRule type="expression" dxfId="2337" priority="1951">
      <formula>IF(RIGHT(TEXT(AQ475,"0.#"),1)=".",FALSE,TRUE)</formula>
    </cfRule>
    <cfRule type="expression" dxfId="2336" priority="1952">
      <formula>IF(RIGHT(TEXT(AQ475,"0.#"),1)=".",TRUE,FALSE)</formula>
    </cfRule>
  </conditionalFormatting>
  <conditionalFormatting sqref="AE480">
    <cfRule type="expression" dxfId="2335" priority="1943">
      <formula>IF(RIGHT(TEXT(AE480,"0.#"),1)=".",FALSE,TRUE)</formula>
    </cfRule>
    <cfRule type="expression" dxfId="2334" priority="1944">
      <formula>IF(RIGHT(TEXT(AE480,"0.#"),1)=".",TRUE,FALSE)</formula>
    </cfRule>
  </conditionalFormatting>
  <conditionalFormatting sqref="AE478">
    <cfRule type="expression" dxfId="2333" priority="1947">
      <formula>IF(RIGHT(TEXT(AE478,"0.#"),1)=".",FALSE,TRUE)</formula>
    </cfRule>
    <cfRule type="expression" dxfId="2332" priority="1948">
      <formula>IF(RIGHT(TEXT(AE478,"0.#"),1)=".",TRUE,FALSE)</formula>
    </cfRule>
  </conditionalFormatting>
  <conditionalFormatting sqref="AE479">
    <cfRule type="expression" dxfId="2331" priority="1945">
      <formula>IF(RIGHT(TEXT(AE479,"0.#"),1)=".",FALSE,TRUE)</formula>
    </cfRule>
    <cfRule type="expression" dxfId="2330" priority="1946">
      <formula>IF(RIGHT(TEXT(AE479,"0.#"),1)=".",TRUE,FALSE)</formula>
    </cfRule>
  </conditionalFormatting>
  <conditionalFormatting sqref="AM480">
    <cfRule type="expression" dxfId="2329" priority="1937">
      <formula>IF(RIGHT(TEXT(AM480,"0.#"),1)=".",FALSE,TRUE)</formula>
    </cfRule>
    <cfRule type="expression" dxfId="2328" priority="1938">
      <formula>IF(RIGHT(TEXT(AM480,"0.#"),1)=".",TRUE,FALSE)</formula>
    </cfRule>
  </conditionalFormatting>
  <conditionalFormatting sqref="AM478">
    <cfRule type="expression" dxfId="2327" priority="1941">
      <formula>IF(RIGHT(TEXT(AM478,"0.#"),1)=".",FALSE,TRUE)</formula>
    </cfRule>
    <cfRule type="expression" dxfId="2326" priority="1942">
      <formula>IF(RIGHT(TEXT(AM478,"0.#"),1)=".",TRUE,FALSE)</formula>
    </cfRule>
  </conditionalFormatting>
  <conditionalFormatting sqref="AM479">
    <cfRule type="expression" dxfId="2325" priority="1939">
      <formula>IF(RIGHT(TEXT(AM479,"0.#"),1)=".",FALSE,TRUE)</formula>
    </cfRule>
    <cfRule type="expression" dxfId="2324" priority="1940">
      <formula>IF(RIGHT(TEXT(AM479,"0.#"),1)=".",TRUE,FALSE)</formula>
    </cfRule>
  </conditionalFormatting>
  <conditionalFormatting sqref="AU480">
    <cfRule type="expression" dxfId="2323" priority="1931">
      <formula>IF(RIGHT(TEXT(AU480,"0.#"),1)=".",FALSE,TRUE)</formula>
    </cfRule>
    <cfRule type="expression" dxfId="2322" priority="1932">
      <formula>IF(RIGHT(TEXT(AU480,"0.#"),1)=".",TRUE,FALSE)</formula>
    </cfRule>
  </conditionalFormatting>
  <conditionalFormatting sqref="AU478">
    <cfRule type="expression" dxfId="2321" priority="1935">
      <formula>IF(RIGHT(TEXT(AU478,"0.#"),1)=".",FALSE,TRUE)</formula>
    </cfRule>
    <cfRule type="expression" dxfId="2320" priority="1936">
      <formula>IF(RIGHT(TEXT(AU478,"0.#"),1)=".",TRUE,FALSE)</formula>
    </cfRule>
  </conditionalFormatting>
  <conditionalFormatting sqref="AU479">
    <cfRule type="expression" dxfId="2319" priority="1933">
      <formula>IF(RIGHT(TEXT(AU479,"0.#"),1)=".",FALSE,TRUE)</formula>
    </cfRule>
    <cfRule type="expression" dxfId="2318" priority="1934">
      <formula>IF(RIGHT(TEXT(AU479,"0.#"),1)=".",TRUE,FALSE)</formula>
    </cfRule>
  </conditionalFormatting>
  <conditionalFormatting sqref="AI480">
    <cfRule type="expression" dxfId="2317" priority="1925">
      <formula>IF(RIGHT(TEXT(AI480,"0.#"),1)=".",FALSE,TRUE)</formula>
    </cfRule>
    <cfRule type="expression" dxfId="2316" priority="1926">
      <formula>IF(RIGHT(TEXT(AI480,"0.#"),1)=".",TRUE,FALSE)</formula>
    </cfRule>
  </conditionalFormatting>
  <conditionalFormatting sqref="AI478">
    <cfRule type="expression" dxfId="2315" priority="1929">
      <formula>IF(RIGHT(TEXT(AI478,"0.#"),1)=".",FALSE,TRUE)</formula>
    </cfRule>
    <cfRule type="expression" dxfId="2314" priority="1930">
      <formula>IF(RIGHT(TEXT(AI478,"0.#"),1)=".",TRUE,FALSE)</formula>
    </cfRule>
  </conditionalFormatting>
  <conditionalFormatting sqref="AI479">
    <cfRule type="expression" dxfId="2313" priority="1927">
      <formula>IF(RIGHT(TEXT(AI479,"0.#"),1)=".",FALSE,TRUE)</formula>
    </cfRule>
    <cfRule type="expression" dxfId="2312" priority="1928">
      <formula>IF(RIGHT(TEXT(AI479,"0.#"),1)=".",TRUE,FALSE)</formula>
    </cfRule>
  </conditionalFormatting>
  <conditionalFormatting sqref="AQ478">
    <cfRule type="expression" dxfId="2311" priority="1919">
      <formula>IF(RIGHT(TEXT(AQ478,"0.#"),1)=".",FALSE,TRUE)</formula>
    </cfRule>
    <cfRule type="expression" dxfId="2310" priority="1920">
      <formula>IF(RIGHT(TEXT(AQ478,"0.#"),1)=".",TRUE,FALSE)</formula>
    </cfRule>
  </conditionalFormatting>
  <conditionalFormatting sqref="AQ479">
    <cfRule type="expression" dxfId="2309" priority="1923">
      <formula>IF(RIGHT(TEXT(AQ479,"0.#"),1)=".",FALSE,TRUE)</formula>
    </cfRule>
    <cfRule type="expression" dxfId="2308" priority="1924">
      <formula>IF(RIGHT(TEXT(AQ479,"0.#"),1)=".",TRUE,FALSE)</formula>
    </cfRule>
  </conditionalFormatting>
  <conditionalFormatting sqref="AQ480">
    <cfRule type="expression" dxfId="2307" priority="1921">
      <formula>IF(RIGHT(TEXT(AQ480,"0.#"),1)=".",FALSE,TRUE)</formula>
    </cfRule>
    <cfRule type="expression" dxfId="2306" priority="1922">
      <formula>IF(RIGHT(TEXT(AQ480,"0.#"),1)=".",TRUE,FALSE)</formula>
    </cfRule>
  </conditionalFormatting>
  <conditionalFormatting sqref="AM47">
    <cfRule type="expression" dxfId="2305" priority="2213">
      <formula>IF(RIGHT(TEXT(AM47,"0.#"),1)=".",FALSE,TRUE)</formula>
    </cfRule>
    <cfRule type="expression" dxfId="2304" priority="2214">
      <formula>IF(RIGHT(TEXT(AM47,"0.#"),1)=".",TRUE,FALSE)</formula>
    </cfRule>
  </conditionalFormatting>
  <conditionalFormatting sqref="AI46">
    <cfRule type="expression" dxfId="2303" priority="2217">
      <formula>IF(RIGHT(TEXT(AI46,"0.#"),1)=".",FALSE,TRUE)</formula>
    </cfRule>
    <cfRule type="expression" dxfId="2302" priority="2218">
      <formula>IF(RIGHT(TEXT(AI46,"0.#"),1)=".",TRUE,FALSE)</formula>
    </cfRule>
  </conditionalFormatting>
  <conditionalFormatting sqref="AM46">
    <cfRule type="expression" dxfId="2301" priority="2215">
      <formula>IF(RIGHT(TEXT(AM46,"0.#"),1)=".",FALSE,TRUE)</formula>
    </cfRule>
    <cfRule type="expression" dxfId="2300" priority="2216">
      <formula>IF(RIGHT(TEXT(AM46,"0.#"),1)=".",TRUE,FALSE)</formula>
    </cfRule>
  </conditionalFormatting>
  <conditionalFormatting sqref="AU46:AU48">
    <cfRule type="expression" dxfId="2299" priority="2207">
      <formula>IF(RIGHT(TEXT(AU46,"0.#"),1)=".",FALSE,TRUE)</formula>
    </cfRule>
    <cfRule type="expression" dxfId="2298" priority="2208">
      <formula>IF(RIGHT(TEXT(AU46,"0.#"),1)=".",TRUE,FALSE)</formula>
    </cfRule>
  </conditionalFormatting>
  <conditionalFormatting sqref="AM48">
    <cfRule type="expression" dxfId="2297" priority="2211">
      <formula>IF(RIGHT(TEXT(AM48,"0.#"),1)=".",FALSE,TRUE)</formula>
    </cfRule>
    <cfRule type="expression" dxfId="2296" priority="2212">
      <formula>IF(RIGHT(TEXT(AM48,"0.#"),1)=".",TRUE,FALSE)</formula>
    </cfRule>
  </conditionalFormatting>
  <conditionalFormatting sqref="AQ46:AQ48">
    <cfRule type="expression" dxfId="2295" priority="2209">
      <formula>IF(RIGHT(TEXT(AQ46,"0.#"),1)=".",FALSE,TRUE)</formula>
    </cfRule>
    <cfRule type="expression" dxfId="2294" priority="2210">
      <formula>IF(RIGHT(TEXT(AQ46,"0.#"),1)=".",TRUE,FALSE)</formula>
    </cfRule>
  </conditionalFormatting>
  <conditionalFormatting sqref="AE146:AE147 AI146:AI147 AM146:AM147 AQ146:AQ147 AU146:AU147">
    <cfRule type="expression" dxfId="2293" priority="2201">
      <formula>IF(RIGHT(TEXT(AE146,"0.#"),1)=".",FALSE,TRUE)</formula>
    </cfRule>
    <cfRule type="expression" dxfId="2292" priority="2202">
      <formula>IF(RIGHT(TEXT(AE146,"0.#"),1)=".",TRUE,FALSE)</formula>
    </cfRule>
  </conditionalFormatting>
  <conditionalFormatting sqref="AE138:AE139 AI138:AI139 AM138:AM139 AQ138:AQ139 AU138:AU139">
    <cfRule type="expression" dxfId="2291" priority="2205">
      <formula>IF(RIGHT(TEXT(AE138,"0.#"),1)=".",FALSE,TRUE)</formula>
    </cfRule>
    <cfRule type="expression" dxfId="2290" priority="2206">
      <formula>IF(RIGHT(TEXT(AE138,"0.#"),1)=".",TRUE,FALSE)</formula>
    </cfRule>
  </conditionalFormatting>
  <conditionalFormatting sqref="AE142:AE143 AI142:AI143 AM142:AM143 AQ142:AQ143 AU142:AU143">
    <cfRule type="expression" dxfId="2289" priority="2203">
      <formula>IF(RIGHT(TEXT(AE142,"0.#"),1)=".",FALSE,TRUE)</formula>
    </cfRule>
    <cfRule type="expression" dxfId="2288" priority="2204">
      <formula>IF(RIGHT(TEXT(AE142,"0.#"),1)=".",TRUE,FALSE)</formula>
    </cfRule>
  </conditionalFormatting>
  <conditionalFormatting sqref="AE198:AE199 AI198:AI199 AM198:AM199 AQ198:AQ199 AU198:AU199">
    <cfRule type="expression" dxfId="2287" priority="2195">
      <formula>IF(RIGHT(TEXT(AE198,"0.#"),1)=".",FALSE,TRUE)</formula>
    </cfRule>
    <cfRule type="expression" dxfId="2286" priority="2196">
      <formula>IF(RIGHT(TEXT(AE198,"0.#"),1)=".",TRUE,FALSE)</formula>
    </cfRule>
  </conditionalFormatting>
  <conditionalFormatting sqref="AE150:AE151 AI150:AI151 AM150:AM151 AQ150:AQ151 AU150:AU151">
    <cfRule type="expression" dxfId="2285" priority="2199">
      <formula>IF(RIGHT(TEXT(AE150,"0.#"),1)=".",FALSE,TRUE)</formula>
    </cfRule>
    <cfRule type="expression" dxfId="2284" priority="2200">
      <formula>IF(RIGHT(TEXT(AE150,"0.#"),1)=".",TRUE,FALSE)</formula>
    </cfRule>
  </conditionalFormatting>
  <conditionalFormatting sqref="AE194:AE195 AI194:AI195 AM194:AM195 AQ194:AQ195 AU194:AU195">
    <cfRule type="expression" dxfId="2283" priority="2197">
      <formula>IF(RIGHT(TEXT(AE194,"0.#"),1)=".",FALSE,TRUE)</formula>
    </cfRule>
    <cfRule type="expression" dxfId="2282" priority="2198">
      <formula>IF(RIGHT(TEXT(AE194,"0.#"),1)=".",TRUE,FALSE)</formula>
    </cfRule>
  </conditionalFormatting>
  <conditionalFormatting sqref="AE210:AE211 AI210:AI211 AM210:AM211 AQ210:AQ211 AU210:AU211">
    <cfRule type="expression" dxfId="2281" priority="2189">
      <formula>IF(RIGHT(TEXT(AE210,"0.#"),1)=".",FALSE,TRUE)</formula>
    </cfRule>
    <cfRule type="expression" dxfId="2280" priority="2190">
      <formula>IF(RIGHT(TEXT(AE210,"0.#"),1)=".",TRUE,FALSE)</formula>
    </cfRule>
  </conditionalFormatting>
  <conditionalFormatting sqref="AE202:AE203 AI202:AI203 AM202:AM203 AQ202:AQ203 AU202:AU203">
    <cfRule type="expression" dxfId="2279" priority="2193">
      <formula>IF(RIGHT(TEXT(AE202,"0.#"),1)=".",FALSE,TRUE)</formula>
    </cfRule>
    <cfRule type="expression" dxfId="2278" priority="2194">
      <formula>IF(RIGHT(TEXT(AE202,"0.#"),1)=".",TRUE,FALSE)</formula>
    </cfRule>
  </conditionalFormatting>
  <conditionalFormatting sqref="AE206:AE207 AI206:AI207 AM206:AM207 AQ206:AQ207 AU206:AU207">
    <cfRule type="expression" dxfId="2277" priority="2191">
      <formula>IF(RIGHT(TEXT(AE206,"0.#"),1)=".",FALSE,TRUE)</formula>
    </cfRule>
    <cfRule type="expression" dxfId="2276" priority="2192">
      <formula>IF(RIGHT(TEXT(AE206,"0.#"),1)=".",TRUE,FALSE)</formula>
    </cfRule>
  </conditionalFormatting>
  <conditionalFormatting sqref="AE262:AE263 AI262:AI263 AM262:AM263 AQ262:AQ263 AU262:AU263">
    <cfRule type="expression" dxfId="2275" priority="2183">
      <formula>IF(RIGHT(TEXT(AE262,"0.#"),1)=".",FALSE,TRUE)</formula>
    </cfRule>
    <cfRule type="expression" dxfId="2274" priority="2184">
      <formula>IF(RIGHT(TEXT(AE262,"0.#"),1)=".",TRUE,FALSE)</formula>
    </cfRule>
  </conditionalFormatting>
  <conditionalFormatting sqref="AE254:AE255 AI254:AI255 AM254:AM255 AQ254:AQ255 AU254:AU255">
    <cfRule type="expression" dxfId="2273" priority="2187">
      <formula>IF(RIGHT(TEXT(AE254,"0.#"),1)=".",FALSE,TRUE)</formula>
    </cfRule>
    <cfRule type="expression" dxfId="2272" priority="2188">
      <formula>IF(RIGHT(TEXT(AE254,"0.#"),1)=".",TRUE,FALSE)</formula>
    </cfRule>
  </conditionalFormatting>
  <conditionalFormatting sqref="AE258:AE259 AI258:AI259 AM258:AM259 AQ258:AQ259 AU258:AU259">
    <cfRule type="expression" dxfId="2271" priority="2185">
      <formula>IF(RIGHT(TEXT(AE258,"0.#"),1)=".",FALSE,TRUE)</formula>
    </cfRule>
    <cfRule type="expression" dxfId="2270" priority="2186">
      <formula>IF(RIGHT(TEXT(AE258,"0.#"),1)=".",TRUE,FALSE)</formula>
    </cfRule>
  </conditionalFormatting>
  <conditionalFormatting sqref="AE314:AE315 AI314:AI315 AM314:AM315 AQ314:AQ315 AU314:AU315">
    <cfRule type="expression" dxfId="2269" priority="2177">
      <formula>IF(RIGHT(TEXT(AE314,"0.#"),1)=".",FALSE,TRUE)</formula>
    </cfRule>
    <cfRule type="expression" dxfId="2268" priority="2178">
      <formula>IF(RIGHT(TEXT(AE314,"0.#"),1)=".",TRUE,FALSE)</formula>
    </cfRule>
  </conditionalFormatting>
  <conditionalFormatting sqref="AE266:AE267 AI266:AI267 AM266:AM267 AQ266:AQ267 AU266:AU267">
    <cfRule type="expression" dxfId="2267" priority="2181">
      <formula>IF(RIGHT(TEXT(AE266,"0.#"),1)=".",FALSE,TRUE)</formula>
    </cfRule>
    <cfRule type="expression" dxfId="2266" priority="2182">
      <formula>IF(RIGHT(TEXT(AE266,"0.#"),1)=".",TRUE,FALSE)</formula>
    </cfRule>
  </conditionalFormatting>
  <conditionalFormatting sqref="AE270:AE271 AI270:AI271 AM270:AM271 AQ270:AQ271 AU270:AU271">
    <cfRule type="expression" dxfId="2265" priority="2179">
      <formula>IF(RIGHT(TEXT(AE270,"0.#"),1)=".",FALSE,TRUE)</formula>
    </cfRule>
    <cfRule type="expression" dxfId="2264" priority="2180">
      <formula>IF(RIGHT(TEXT(AE270,"0.#"),1)=".",TRUE,FALSE)</formula>
    </cfRule>
  </conditionalFormatting>
  <conditionalFormatting sqref="AE326:AE327 AI326:AI327 AM326:AM327 AQ326:AQ327 AU326:AU327">
    <cfRule type="expression" dxfId="2263" priority="2171">
      <formula>IF(RIGHT(TEXT(AE326,"0.#"),1)=".",FALSE,TRUE)</formula>
    </cfRule>
    <cfRule type="expression" dxfId="2262" priority="2172">
      <formula>IF(RIGHT(TEXT(AE326,"0.#"),1)=".",TRUE,FALSE)</formula>
    </cfRule>
  </conditionalFormatting>
  <conditionalFormatting sqref="AE318:AE319 AI318:AI319 AM318:AM319 AQ318:AQ319 AU318:AU319">
    <cfRule type="expression" dxfId="2261" priority="2175">
      <formula>IF(RIGHT(TEXT(AE318,"0.#"),1)=".",FALSE,TRUE)</formula>
    </cfRule>
    <cfRule type="expression" dxfId="2260" priority="2176">
      <formula>IF(RIGHT(TEXT(AE318,"0.#"),1)=".",TRUE,FALSE)</formula>
    </cfRule>
  </conditionalFormatting>
  <conditionalFormatting sqref="AE322:AE323 AI322:AI323 AM322:AM323 AQ322:AQ323 AU322:AU323">
    <cfRule type="expression" dxfId="2259" priority="2173">
      <formula>IF(RIGHT(TEXT(AE322,"0.#"),1)=".",FALSE,TRUE)</formula>
    </cfRule>
    <cfRule type="expression" dxfId="2258" priority="2174">
      <formula>IF(RIGHT(TEXT(AE322,"0.#"),1)=".",TRUE,FALSE)</formula>
    </cfRule>
  </conditionalFormatting>
  <conditionalFormatting sqref="AE378:AE379 AI378:AI379 AM378:AM379 AQ378:AQ379 AU378:AU379">
    <cfRule type="expression" dxfId="2257" priority="2165">
      <formula>IF(RIGHT(TEXT(AE378,"0.#"),1)=".",FALSE,TRUE)</formula>
    </cfRule>
    <cfRule type="expression" dxfId="2256" priority="2166">
      <formula>IF(RIGHT(TEXT(AE378,"0.#"),1)=".",TRUE,FALSE)</formula>
    </cfRule>
  </conditionalFormatting>
  <conditionalFormatting sqref="AE330:AE331 AI330:AI331 AM330:AM331 AQ330:AQ331 AU330:AU331">
    <cfRule type="expression" dxfId="2255" priority="2169">
      <formula>IF(RIGHT(TEXT(AE330,"0.#"),1)=".",FALSE,TRUE)</formula>
    </cfRule>
    <cfRule type="expression" dxfId="2254" priority="2170">
      <formula>IF(RIGHT(TEXT(AE330,"0.#"),1)=".",TRUE,FALSE)</formula>
    </cfRule>
  </conditionalFormatting>
  <conditionalFormatting sqref="AE374:AE375 AI374:AI375 AM374:AM375 AQ374:AQ375 AU374:AU375">
    <cfRule type="expression" dxfId="2253" priority="2167">
      <formula>IF(RIGHT(TEXT(AE374,"0.#"),1)=".",FALSE,TRUE)</formula>
    </cfRule>
    <cfRule type="expression" dxfId="2252" priority="2168">
      <formula>IF(RIGHT(TEXT(AE374,"0.#"),1)=".",TRUE,FALSE)</formula>
    </cfRule>
  </conditionalFormatting>
  <conditionalFormatting sqref="AE390:AE391 AI390:AI391 AM390:AM391 AQ390:AQ391 AU390:AU391">
    <cfRule type="expression" dxfId="2251" priority="2159">
      <formula>IF(RIGHT(TEXT(AE390,"0.#"),1)=".",FALSE,TRUE)</formula>
    </cfRule>
    <cfRule type="expression" dxfId="2250" priority="2160">
      <formula>IF(RIGHT(TEXT(AE390,"0.#"),1)=".",TRUE,FALSE)</formula>
    </cfRule>
  </conditionalFormatting>
  <conditionalFormatting sqref="AE382:AE383 AI382:AI383 AM382:AM383 AQ382:AQ383 AU382:AU383">
    <cfRule type="expression" dxfId="2249" priority="2163">
      <formula>IF(RIGHT(TEXT(AE382,"0.#"),1)=".",FALSE,TRUE)</formula>
    </cfRule>
    <cfRule type="expression" dxfId="2248" priority="2164">
      <formula>IF(RIGHT(TEXT(AE382,"0.#"),1)=".",TRUE,FALSE)</formula>
    </cfRule>
  </conditionalFormatting>
  <conditionalFormatting sqref="AE386:AE387 AI386:AI387 AM386:AM387 AQ386:AQ387 AU386:AU387">
    <cfRule type="expression" dxfId="2247" priority="2161">
      <formula>IF(RIGHT(TEXT(AE386,"0.#"),1)=".",FALSE,TRUE)</formula>
    </cfRule>
    <cfRule type="expression" dxfId="2246" priority="2162">
      <formula>IF(RIGHT(TEXT(AE386,"0.#"),1)=".",TRUE,FALSE)</formula>
    </cfRule>
  </conditionalFormatting>
  <conditionalFormatting sqref="AE440">
    <cfRule type="expression" dxfId="2245" priority="2153">
      <formula>IF(RIGHT(TEXT(AE440,"0.#"),1)=".",FALSE,TRUE)</formula>
    </cfRule>
    <cfRule type="expression" dxfId="2244" priority="2154">
      <formula>IF(RIGHT(TEXT(AE440,"0.#"),1)=".",TRUE,FALSE)</formula>
    </cfRule>
  </conditionalFormatting>
  <conditionalFormatting sqref="AE438">
    <cfRule type="expression" dxfId="2243" priority="2157">
      <formula>IF(RIGHT(TEXT(AE438,"0.#"),1)=".",FALSE,TRUE)</formula>
    </cfRule>
    <cfRule type="expression" dxfId="2242" priority="2158">
      <formula>IF(RIGHT(TEXT(AE438,"0.#"),1)=".",TRUE,FALSE)</formula>
    </cfRule>
  </conditionalFormatting>
  <conditionalFormatting sqref="AE439">
    <cfRule type="expression" dxfId="2241" priority="2155">
      <formula>IF(RIGHT(TEXT(AE439,"0.#"),1)=".",FALSE,TRUE)</formula>
    </cfRule>
    <cfRule type="expression" dxfId="2240" priority="2156">
      <formula>IF(RIGHT(TEXT(AE439,"0.#"),1)=".",TRUE,FALSE)</formula>
    </cfRule>
  </conditionalFormatting>
  <conditionalFormatting sqref="AM440">
    <cfRule type="expression" dxfId="2239" priority="2147">
      <formula>IF(RIGHT(TEXT(AM440,"0.#"),1)=".",FALSE,TRUE)</formula>
    </cfRule>
    <cfRule type="expression" dxfId="2238" priority="2148">
      <formula>IF(RIGHT(TEXT(AM440,"0.#"),1)=".",TRUE,FALSE)</formula>
    </cfRule>
  </conditionalFormatting>
  <conditionalFormatting sqref="AM438">
    <cfRule type="expression" dxfId="2237" priority="2151">
      <formula>IF(RIGHT(TEXT(AM438,"0.#"),1)=".",FALSE,TRUE)</formula>
    </cfRule>
    <cfRule type="expression" dxfId="2236" priority="2152">
      <formula>IF(RIGHT(TEXT(AM438,"0.#"),1)=".",TRUE,FALSE)</formula>
    </cfRule>
  </conditionalFormatting>
  <conditionalFormatting sqref="AM439">
    <cfRule type="expression" dxfId="2235" priority="2149">
      <formula>IF(RIGHT(TEXT(AM439,"0.#"),1)=".",FALSE,TRUE)</formula>
    </cfRule>
    <cfRule type="expression" dxfId="2234" priority="2150">
      <formula>IF(RIGHT(TEXT(AM439,"0.#"),1)=".",TRUE,FALSE)</formula>
    </cfRule>
  </conditionalFormatting>
  <conditionalFormatting sqref="AU440">
    <cfRule type="expression" dxfId="2233" priority="2141">
      <formula>IF(RIGHT(TEXT(AU440,"0.#"),1)=".",FALSE,TRUE)</formula>
    </cfRule>
    <cfRule type="expression" dxfId="2232" priority="2142">
      <formula>IF(RIGHT(TEXT(AU440,"0.#"),1)=".",TRUE,FALSE)</formula>
    </cfRule>
  </conditionalFormatting>
  <conditionalFormatting sqref="AU438">
    <cfRule type="expression" dxfId="2231" priority="2145">
      <formula>IF(RIGHT(TEXT(AU438,"0.#"),1)=".",FALSE,TRUE)</formula>
    </cfRule>
    <cfRule type="expression" dxfId="2230" priority="2146">
      <formula>IF(RIGHT(TEXT(AU438,"0.#"),1)=".",TRUE,FALSE)</formula>
    </cfRule>
  </conditionalFormatting>
  <conditionalFormatting sqref="AU439">
    <cfRule type="expression" dxfId="2229" priority="2143">
      <formula>IF(RIGHT(TEXT(AU439,"0.#"),1)=".",FALSE,TRUE)</formula>
    </cfRule>
    <cfRule type="expression" dxfId="2228" priority="2144">
      <formula>IF(RIGHT(TEXT(AU439,"0.#"),1)=".",TRUE,FALSE)</formula>
    </cfRule>
  </conditionalFormatting>
  <conditionalFormatting sqref="AI440">
    <cfRule type="expression" dxfId="2227" priority="2135">
      <formula>IF(RIGHT(TEXT(AI440,"0.#"),1)=".",FALSE,TRUE)</formula>
    </cfRule>
    <cfRule type="expression" dxfId="2226" priority="2136">
      <formula>IF(RIGHT(TEXT(AI440,"0.#"),1)=".",TRUE,FALSE)</formula>
    </cfRule>
  </conditionalFormatting>
  <conditionalFormatting sqref="AI438">
    <cfRule type="expression" dxfId="2225" priority="2139">
      <formula>IF(RIGHT(TEXT(AI438,"0.#"),1)=".",FALSE,TRUE)</formula>
    </cfRule>
    <cfRule type="expression" dxfId="2224" priority="2140">
      <formula>IF(RIGHT(TEXT(AI438,"0.#"),1)=".",TRUE,FALSE)</formula>
    </cfRule>
  </conditionalFormatting>
  <conditionalFormatting sqref="AI439">
    <cfRule type="expression" dxfId="2223" priority="2137">
      <formula>IF(RIGHT(TEXT(AI439,"0.#"),1)=".",FALSE,TRUE)</formula>
    </cfRule>
    <cfRule type="expression" dxfId="2222" priority="2138">
      <formula>IF(RIGHT(TEXT(AI439,"0.#"),1)=".",TRUE,FALSE)</formula>
    </cfRule>
  </conditionalFormatting>
  <conditionalFormatting sqref="AQ438">
    <cfRule type="expression" dxfId="2221" priority="2129">
      <formula>IF(RIGHT(TEXT(AQ438,"0.#"),1)=".",FALSE,TRUE)</formula>
    </cfRule>
    <cfRule type="expression" dxfId="2220" priority="2130">
      <formula>IF(RIGHT(TEXT(AQ438,"0.#"),1)=".",TRUE,FALSE)</formula>
    </cfRule>
  </conditionalFormatting>
  <conditionalFormatting sqref="AQ439">
    <cfRule type="expression" dxfId="2219" priority="2133">
      <formula>IF(RIGHT(TEXT(AQ439,"0.#"),1)=".",FALSE,TRUE)</formula>
    </cfRule>
    <cfRule type="expression" dxfId="2218" priority="2134">
      <formula>IF(RIGHT(TEXT(AQ439,"0.#"),1)=".",TRUE,FALSE)</formula>
    </cfRule>
  </conditionalFormatting>
  <conditionalFormatting sqref="AQ440">
    <cfRule type="expression" dxfId="2217" priority="2131">
      <formula>IF(RIGHT(TEXT(AQ440,"0.#"),1)=".",FALSE,TRUE)</formula>
    </cfRule>
    <cfRule type="expression" dxfId="2216" priority="2132">
      <formula>IF(RIGHT(TEXT(AQ440,"0.#"),1)=".",TRUE,FALSE)</formula>
    </cfRule>
  </conditionalFormatting>
  <conditionalFormatting sqref="AE445">
    <cfRule type="expression" dxfId="2215" priority="2123">
      <formula>IF(RIGHT(TEXT(AE445,"0.#"),1)=".",FALSE,TRUE)</formula>
    </cfRule>
    <cfRule type="expression" dxfId="2214" priority="2124">
      <formula>IF(RIGHT(TEXT(AE445,"0.#"),1)=".",TRUE,FALSE)</formula>
    </cfRule>
  </conditionalFormatting>
  <conditionalFormatting sqref="AE443">
    <cfRule type="expression" dxfId="2213" priority="2127">
      <formula>IF(RIGHT(TEXT(AE443,"0.#"),1)=".",FALSE,TRUE)</formula>
    </cfRule>
    <cfRule type="expression" dxfId="2212" priority="2128">
      <formula>IF(RIGHT(TEXT(AE443,"0.#"),1)=".",TRUE,FALSE)</formula>
    </cfRule>
  </conditionalFormatting>
  <conditionalFormatting sqref="AE444">
    <cfRule type="expression" dxfId="2211" priority="2125">
      <formula>IF(RIGHT(TEXT(AE444,"0.#"),1)=".",FALSE,TRUE)</formula>
    </cfRule>
    <cfRule type="expression" dxfId="2210" priority="2126">
      <formula>IF(RIGHT(TEXT(AE444,"0.#"),1)=".",TRUE,FALSE)</formula>
    </cfRule>
  </conditionalFormatting>
  <conditionalFormatting sqref="AM445">
    <cfRule type="expression" dxfId="2209" priority="2117">
      <formula>IF(RIGHT(TEXT(AM445,"0.#"),1)=".",FALSE,TRUE)</formula>
    </cfRule>
    <cfRule type="expression" dxfId="2208" priority="2118">
      <formula>IF(RIGHT(TEXT(AM445,"0.#"),1)=".",TRUE,FALSE)</formula>
    </cfRule>
  </conditionalFormatting>
  <conditionalFormatting sqref="AM443">
    <cfRule type="expression" dxfId="2207" priority="2121">
      <formula>IF(RIGHT(TEXT(AM443,"0.#"),1)=".",FALSE,TRUE)</formula>
    </cfRule>
    <cfRule type="expression" dxfId="2206" priority="2122">
      <formula>IF(RIGHT(TEXT(AM443,"0.#"),1)=".",TRUE,FALSE)</formula>
    </cfRule>
  </conditionalFormatting>
  <conditionalFormatting sqref="AM444">
    <cfRule type="expression" dxfId="2205" priority="2119">
      <formula>IF(RIGHT(TEXT(AM444,"0.#"),1)=".",FALSE,TRUE)</formula>
    </cfRule>
    <cfRule type="expression" dxfId="2204" priority="2120">
      <formula>IF(RIGHT(TEXT(AM444,"0.#"),1)=".",TRUE,FALSE)</formula>
    </cfRule>
  </conditionalFormatting>
  <conditionalFormatting sqref="AU445">
    <cfRule type="expression" dxfId="2203" priority="2111">
      <formula>IF(RIGHT(TEXT(AU445,"0.#"),1)=".",FALSE,TRUE)</formula>
    </cfRule>
    <cfRule type="expression" dxfId="2202" priority="2112">
      <formula>IF(RIGHT(TEXT(AU445,"0.#"),1)=".",TRUE,FALSE)</formula>
    </cfRule>
  </conditionalFormatting>
  <conditionalFormatting sqref="AU443">
    <cfRule type="expression" dxfId="2201" priority="2115">
      <formula>IF(RIGHT(TEXT(AU443,"0.#"),1)=".",FALSE,TRUE)</formula>
    </cfRule>
    <cfRule type="expression" dxfId="2200" priority="2116">
      <formula>IF(RIGHT(TEXT(AU443,"0.#"),1)=".",TRUE,FALSE)</formula>
    </cfRule>
  </conditionalFormatting>
  <conditionalFormatting sqref="AU444">
    <cfRule type="expression" dxfId="2199" priority="2113">
      <formula>IF(RIGHT(TEXT(AU444,"0.#"),1)=".",FALSE,TRUE)</formula>
    </cfRule>
    <cfRule type="expression" dxfId="2198" priority="2114">
      <formula>IF(RIGHT(TEXT(AU444,"0.#"),1)=".",TRUE,FALSE)</formula>
    </cfRule>
  </conditionalFormatting>
  <conditionalFormatting sqref="AI445">
    <cfRule type="expression" dxfId="2197" priority="2105">
      <formula>IF(RIGHT(TEXT(AI445,"0.#"),1)=".",FALSE,TRUE)</formula>
    </cfRule>
    <cfRule type="expression" dxfId="2196" priority="2106">
      <formula>IF(RIGHT(TEXT(AI445,"0.#"),1)=".",TRUE,FALSE)</formula>
    </cfRule>
  </conditionalFormatting>
  <conditionalFormatting sqref="AI443">
    <cfRule type="expression" dxfId="2195" priority="2109">
      <formula>IF(RIGHT(TEXT(AI443,"0.#"),1)=".",FALSE,TRUE)</formula>
    </cfRule>
    <cfRule type="expression" dxfId="2194" priority="2110">
      <formula>IF(RIGHT(TEXT(AI443,"0.#"),1)=".",TRUE,FALSE)</formula>
    </cfRule>
  </conditionalFormatting>
  <conditionalFormatting sqref="AI444">
    <cfRule type="expression" dxfId="2193" priority="2107">
      <formula>IF(RIGHT(TEXT(AI444,"0.#"),1)=".",FALSE,TRUE)</formula>
    </cfRule>
    <cfRule type="expression" dxfId="2192" priority="2108">
      <formula>IF(RIGHT(TEXT(AI444,"0.#"),1)=".",TRUE,FALSE)</formula>
    </cfRule>
  </conditionalFormatting>
  <conditionalFormatting sqref="AQ443">
    <cfRule type="expression" dxfId="2191" priority="2099">
      <formula>IF(RIGHT(TEXT(AQ443,"0.#"),1)=".",FALSE,TRUE)</formula>
    </cfRule>
    <cfRule type="expression" dxfId="2190" priority="2100">
      <formula>IF(RIGHT(TEXT(AQ443,"0.#"),1)=".",TRUE,FALSE)</formula>
    </cfRule>
  </conditionalFormatting>
  <conditionalFormatting sqref="AQ444">
    <cfRule type="expression" dxfId="2189" priority="2103">
      <formula>IF(RIGHT(TEXT(AQ444,"0.#"),1)=".",FALSE,TRUE)</formula>
    </cfRule>
    <cfRule type="expression" dxfId="2188" priority="2104">
      <formula>IF(RIGHT(TEXT(AQ444,"0.#"),1)=".",TRUE,FALSE)</formula>
    </cfRule>
  </conditionalFormatting>
  <conditionalFormatting sqref="AQ445">
    <cfRule type="expression" dxfId="2187" priority="2101">
      <formula>IF(RIGHT(TEXT(AQ445,"0.#"),1)=".",FALSE,TRUE)</formula>
    </cfRule>
    <cfRule type="expression" dxfId="2186" priority="2102">
      <formula>IF(RIGHT(TEXT(AQ445,"0.#"),1)=".",TRUE,FALSE)</formula>
    </cfRule>
  </conditionalFormatting>
  <conditionalFormatting sqref="Y872 Y880:Y899 Y875:Y878">
    <cfRule type="expression" dxfId="2185" priority="2329">
      <formula>IF(RIGHT(TEXT(Y872,"0.#"),1)=".",FALSE,TRUE)</formula>
    </cfRule>
    <cfRule type="expression" dxfId="2184" priority="2330">
      <formula>IF(RIGHT(TEXT(Y872,"0.#"),1)=".",TRUE,FALSE)</formula>
    </cfRule>
  </conditionalFormatting>
  <conditionalFormatting sqref="Y870:Y871">
    <cfRule type="expression" dxfId="2183" priority="2323">
      <formula>IF(RIGHT(TEXT(Y870,"0.#"),1)=".",FALSE,TRUE)</formula>
    </cfRule>
    <cfRule type="expression" dxfId="2182" priority="2324">
      <formula>IF(RIGHT(TEXT(Y870,"0.#"),1)=".",TRUE,FALSE)</formula>
    </cfRule>
  </conditionalFormatting>
  <conditionalFormatting sqref="Y905:Y932">
    <cfRule type="expression" dxfId="2181" priority="2317">
      <formula>IF(RIGHT(TEXT(Y905,"0.#"),1)=".",FALSE,TRUE)</formula>
    </cfRule>
    <cfRule type="expression" dxfId="2180" priority="2318">
      <formula>IF(RIGHT(TEXT(Y905,"0.#"),1)=".",TRUE,FALSE)</formula>
    </cfRule>
  </conditionalFormatting>
  <conditionalFormatting sqref="Y904">
    <cfRule type="expression" dxfId="2179" priority="2311">
      <formula>IF(RIGHT(TEXT(Y904,"0.#"),1)=".",FALSE,TRUE)</formula>
    </cfRule>
    <cfRule type="expression" dxfId="2178" priority="2312">
      <formula>IF(RIGHT(TEXT(Y904,"0.#"),1)=".",TRUE,FALSE)</formula>
    </cfRule>
  </conditionalFormatting>
  <conditionalFormatting sqref="Y938:Y965">
    <cfRule type="expression" dxfId="2177" priority="2305">
      <formula>IF(RIGHT(TEXT(Y938,"0.#"),1)=".",FALSE,TRUE)</formula>
    </cfRule>
    <cfRule type="expression" dxfId="2176" priority="2306">
      <formula>IF(RIGHT(TEXT(Y938,"0.#"),1)=".",TRUE,FALSE)</formula>
    </cfRule>
  </conditionalFormatting>
  <conditionalFormatting sqref="Y936:Y937">
    <cfRule type="expression" dxfId="2175" priority="2299">
      <formula>IF(RIGHT(TEXT(Y936,"0.#"),1)=".",FALSE,TRUE)</formula>
    </cfRule>
    <cfRule type="expression" dxfId="2174" priority="2300">
      <formula>IF(RIGHT(TEXT(Y936,"0.#"),1)=".",TRUE,FALSE)</formula>
    </cfRule>
  </conditionalFormatting>
  <conditionalFormatting sqref="Y971:Y998">
    <cfRule type="expression" dxfId="2173" priority="2293">
      <formula>IF(RIGHT(TEXT(Y971,"0.#"),1)=".",FALSE,TRUE)</formula>
    </cfRule>
    <cfRule type="expression" dxfId="2172" priority="2294">
      <formula>IF(RIGHT(TEXT(Y971,"0.#"),1)=".",TRUE,FALSE)</formula>
    </cfRule>
  </conditionalFormatting>
  <conditionalFormatting sqref="Y969:Y970">
    <cfRule type="expression" dxfId="2171" priority="2287">
      <formula>IF(RIGHT(TEXT(Y969,"0.#"),1)=".",FALSE,TRUE)</formula>
    </cfRule>
    <cfRule type="expression" dxfId="2170" priority="2288">
      <formula>IF(RIGHT(TEXT(Y969,"0.#"),1)=".",TRUE,FALSE)</formula>
    </cfRule>
  </conditionalFormatting>
  <conditionalFormatting sqref="Y1004:Y1031">
    <cfRule type="expression" dxfId="2169" priority="2281">
      <formula>IF(RIGHT(TEXT(Y1004,"0.#"),1)=".",FALSE,TRUE)</formula>
    </cfRule>
    <cfRule type="expression" dxfId="2168" priority="2282">
      <formula>IF(RIGHT(TEXT(Y1004,"0.#"),1)=".",TRUE,FALSE)</formula>
    </cfRule>
  </conditionalFormatting>
  <conditionalFormatting sqref="W23">
    <cfRule type="expression" dxfId="2167" priority="2565">
      <formula>IF(RIGHT(TEXT(W23,"0.#"),1)=".",FALSE,TRUE)</formula>
    </cfRule>
    <cfRule type="expression" dxfId="2166" priority="2566">
      <formula>IF(RIGHT(TEXT(W23,"0.#"),1)=".",TRUE,FALSE)</formula>
    </cfRule>
  </conditionalFormatting>
  <conditionalFormatting sqref="W24:W27">
    <cfRule type="expression" dxfId="2165" priority="2563">
      <formula>IF(RIGHT(TEXT(W24,"0.#"),1)=".",FALSE,TRUE)</formula>
    </cfRule>
    <cfRule type="expression" dxfId="2164" priority="2564">
      <formula>IF(RIGHT(TEXT(W24,"0.#"),1)=".",TRUE,FALSE)</formula>
    </cfRule>
  </conditionalFormatting>
  <conditionalFormatting sqref="W28">
    <cfRule type="expression" dxfId="2163" priority="2555">
      <formula>IF(RIGHT(TEXT(W28,"0.#"),1)=".",FALSE,TRUE)</formula>
    </cfRule>
    <cfRule type="expression" dxfId="2162" priority="2556">
      <formula>IF(RIGHT(TEXT(W28,"0.#"),1)=".",TRUE,FALSE)</formula>
    </cfRule>
  </conditionalFormatting>
  <conditionalFormatting sqref="P23">
    <cfRule type="expression" dxfId="2161" priority="2553">
      <formula>IF(RIGHT(TEXT(P23,"0.#"),1)=".",FALSE,TRUE)</formula>
    </cfRule>
    <cfRule type="expression" dxfId="2160" priority="2554">
      <formula>IF(RIGHT(TEXT(P23,"0.#"),1)=".",TRUE,FALSE)</formula>
    </cfRule>
  </conditionalFormatting>
  <conditionalFormatting sqref="P24:P27">
    <cfRule type="expression" dxfId="2159" priority="2551">
      <formula>IF(RIGHT(TEXT(P24,"0.#"),1)=".",FALSE,TRUE)</formula>
    </cfRule>
    <cfRule type="expression" dxfId="2158" priority="2552">
      <formula>IF(RIGHT(TEXT(P24,"0.#"),1)=".",TRUE,FALSE)</formula>
    </cfRule>
  </conditionalFormatting>
  <conditionalFormatting sqref="P28">
    <cfRule type="expression" dxfId="2157" priority="2549">
      <formula>IF(RIGHT(TEXT(P28,"0.#"),1)=".",FALSE,TRUE)</formula>
    </cfRule>
    <cfRule type="expression" dxfId="2156" priority="2550">
      <formula>IF(RIGHT(TEXT(P28,"0.#"),1)=".",TRUE,FALSE)</formula>
    </cfRule>
  </conditionalFormatting>
  <conditionalFormatting sqref="AQ114">
    <cfRule type="expression" dxfId="2155" priority="2533">
      <formula>IF(RIGHT(TEXT(AQ114,"0.#"),1)=".",FALSE,TRUE)</formula>
    </cfRule>
    <cfRule type="expression" dxfId="2154" priority="2534">
      <formula>IF(RIGHT(TEXT(AQ114,"0.#"),1)=".",TRUE,FALSE)</formula>
    </cfRule>
  </conditionalFormatting>
  <conditionalFormatting sqref="AQ104">
    <cfRule type="expression" dxfId="2153" priority="2547">
      <formula>IF(RIGHT(TEXT(AQ104,"0.#"),1)=".",FALSE,TRUE)</formula>
    </cfRule>
    <cfRule type="expression" dxfId="2152" priority="2548">
      <formula>IF(RIGHT(TEXT(AQ104,"0.#"),1)=".",TRUE,FALSE)</formula>
    </cfRule>
  </conditionalFormatting>
  <conditionalFormatting sqref="AQ105">
    <cfRule type="expression" dxfId="2151" priority="2545">
      <formula>IF(RIGHT(TEXT(AQ105,"0.#"),1)=".",FALSE,TRUE)</formula>
    </cfRule>
    <cfRule type="expression" dxfId="2150" priority="2546">
      <formula>IF(RIGHT(TEXT(AQ105,"0.#"),1)=".",TRUE,FALSE)</formula>
    </cfRule>
  </conditionalFormatting>
  <conditionalFormatting sqref="AQ107">
    <cfRule type="expression" dxfId="2149" priority="2543">
      <formula>IF(RIGHT(TEXT(AQ107,"0.#"),1)=".",FALSE,TRUE)</formula>
    </cfRule>
    <cfRule type="expression" dxfId="2148" priority="2544">
      <formula>IF(RIGHT(TEXT(AQ107,"0.#"),1)=".",TRUE,FALSE)</formula>
    </cfRule>
  </conditionalFormatting>
  <conditionalFormatting sqref="AQ108">
    <cfRule type="expression" dxfId="2147" priority="2541">
      <formula>IF(RIGHT(TEXT(AQ108,"0.#"),1)=".",FALSE,TRUE)</formula>
    </cfRule>
    <cfRule type="expression" dxfId="2146" priority="2542">
      <formula>IF(RIGHT(TEXT(AQ108,"0.#"),1)=".",TRUE,FALSE)</formula>
    </cfRule>
  </conditionalFormatting>
  <conditionalFormatting sqref="AQ110">
    <cfRule type="expression" dxfId="2145" priority="2539">
      <formula>IF(RIGHT(TEXT(AQ110,"0.#"),1)=".",FALSE,TRUE)</formula>
    </cfRule>
    <cfRule type="expression" dxfId="2144" priority="2540">
      <formula>IF(RIGHT(TEXT(AQ110,"0.#"),1)=".",TRUE,FALSE)</formula>
    </cfRule>
  </conditionalFormatting>
  <conditionalFormatting sqref="AQ111">
    <cfRule type="expression" dxfId="2143" priority="2537">
      <formula>IF(RIGHT(TEXT(AQ111,"0.#"),1)=".",FALSE,TRUE)</formula>
    </cfRule>
    <cfRule type="expression" dxfId="2142" priority="2538">
      <formula>IF(RIGHT(TEXT(AQ111,"0.#"),1)=".",TRUE,FALSE)</formula>
    </cfRule>
  </conditionalFormatting>
  <conditionalFormatting sqref="AQ113">
    <cfRule type="expression" dxfId="2141" priority="2535">
      <formula>IF(RIGHT(TEXT(AQ113,"0.#"),1)=".",FALSE,TRUE)</formula>
    </cfRule>
    <cfRule type="expression" dxfId="2140" priority="2536">
      <formula>IF(RIGHT(TEXT(AQ113,"0.#"),1)=".",TRUE,FALSE)</formula>
    </cfRule>
  </conditionalFormatting>
  <conditionalFormatting sqref="AU656">
    <cfRule type="expression" dxfId="2139" priority="941">
      <formula>IF(RIGHT(TEXT(AU656,"0.#"),1)=".",FALSE,TRUE)</formula>
    </cfRule>
    <cfRule type="expression" dxfId="2138" priority="942">
      <formula>IF(RIGHT(TEXT(AU656,"0.#"),1)=".",TRUE,FALSE)</formula>
    </cfRule>
  </conditionalFormatting>
  <conditionalFormatting sqref="AQ655">
    <cfRule type="expression" dxfId="2137" priority="933">
      <formula>IF(RIGHT(TEXT(AQ655,"0.#"),1)=".",FALSE,TRUE)</formula>
    </cfRule>
    <cfRule type="expression" dxfId="2136" priority="934">
      <formula>IF(RIGHT(TEXT(AQ655,"0.#"),1)=".",TRUE,FALSE)</formula>
    </cfRule>
  </conditionalFormatting>
  <conditionalFormatting sqref="AI696">
    <cfRule type="expression" dxfId="2135" priority="725">
      <formula>IF(RIGHT(TEXT(AI696,"0.#"),1)=".",FALSE,TRUE)</formula>
    </cfRule>
    <cfRule type="expression" dxfId="2134" priority="726">
      <formula>IF(RIGHT(TEXT(AI696,"0.#"),1)=".",TRUE,FALSE)</formula>
    </cfRule>
  </conditionalFormatting>
  <conditionalFormatting sqref="AQ694">
    <cfRule type="expression" dxfId="2133" priority="719">
      <formula>IF(RIGHT(TEXT(AQ694,"0.#"),1)=".",FALSE,TRUE)</formula>
    </cfRule>
    <cfRule type="expression" dxfId="2132" priority="720">
      <formula>IF(RIGHT(TEXT(AQ694,"0.#"),1)=".",TRUE,FALSE)</formula>
    </cfRule>
  </conditionalFormatting>
  <conditionalFormatting sqref="AL880:AO899">
    <cfRule type="expression" dxfId="2131" priority="2331">
      <formula>IF(AND(AL880&gt;=0, RIGHT(TEXT(AL880,"0.#"),1)&lt;&gt;"."),TRUE,FALSE)</formula>
    </cfRule>
    <cfRule type="expression" dxfId="2130" priority="2332">
      <formula>IF(AND(AL880&gt;=0, RIGHT(TEXT(AL880,"0.#"),1)="."),TRUE,FALSE)</formula>
    </cfRule>
    <cfRule type="expression" dxfId="2129" priority="2333">
      <formula>IF(AND(AL880&lt;0, RIGHT(TEXT(AL880,"0.#"),1)&lt;&gt;"."),TRUE,FALSE)</formula>
    </cfRule>
    <cfRule type="expression" dxfId="2128" priority="2334">
      <formula>IF(AND(AL880&lt;0, RIGHT(TEXT(AL880,"0.#"),1)="."),TRUE,FALSE)</formula>
    </cfRule>
  </conditionalFormatting>
  <conditionalFormatting sqref="AL905:AO932">
    <cfRule type="expression" dxfId="2127" priority="2319">
      <formula>IF(AND(AL905&gt;=0, RIGHT(TEXT(AL905,"0.#"),1)&lt;&gt;"."),TRUE,FALSE)</formula>
    </cfRule>
    <cfRule type="expression" dxfId="2126" priority="2320">
      <formula>IF(AND(AL905&gt;=0, RIGHT(TEXT(AL905,"0.#"),1)="."),TRUE,FALSE)</formula>
    </cfRule>
    <cfRule type="expression" dxfId="2125" priority="2321">
      <formula>IF(AND(AL905&lt;0, RIGHT(TEXT(AL905,"0.#"),1)&lt;&gt;"."),TRUE,FALSE)</formula>
    </cfRule>
    <cfRule type="expression" dxfId="2124" priority="2322">
      <formula>IF(AND(AL905&lt;0, RIGHT(TEXT(AL905,"0.#"),1)="."),TRUE,FALSE)</formula>
    </cfRule>
  </conditionalFormatting>
  <conditionalFormatting sqref="AL904:AO904">
    <cfRule type="expression" dxfId="2123" priority="2313">
      <formula>IF(AND(AL904&gt;=0, RIGHT(TEXT(AL904,"0.#"),1)&lt;&gt;"."),TRUE,FALSE)</formula>
    </cfRule>
    <cfRule type="expression" dxfId="2122" priority="2314">
      <formula>IF(AND(AL904&gt;=0, RIGHT(TEXT(AL904,"0.#"),1)="."),TRUE,FALSE)</formula>
    </cfRule>
    <cfRule type="expression" dxfId="2121" priority="2315">
      <formula>IF(AND(AL904&lt;0, RIGHT(TEXT(AL904,"0.#"),1)&lt;&gt;"."),TRUE,FALSE)</formula>
    </cfRule>
    <cfRule type="expression" dxfId="2120" priority="2316">
      <formula>IF(AND(AL904&lt;0, RIGHT(TEXT(AL904,"0.#"),1)="."),TRUE,FALSE)</formula>
    </cfRule>
  </conditionalFormatting>
  <conditionalFormatting sqref="AL938:AO965">
    <cfRule type="expression" dxfId="2119" priority="2307">
      <formula>IF(AND(AL938&gt;=0, RIGHT(TEXT(AL938,"0.#"),1)&lt;&gt;"."),TRUE,FALSE)</formula>
    </cfRule>
    <cfRule type="expression" dxfId="2118" priority="2308">
      <formula>IF(AND(AL938&gt;=0, RIGHT(TEXT(AL938,"0.#"),1)="."),TRUE,FALSE)</formula>
    </cfRule>
    <cfRule type="expression" dxfId="2117" priority="2309">
      <formula>IF(AND(AL938&lt;0, RIGHT(TEXT(AL938,"0.#"),1)&lt;&gt;"."),TRUE,FALSE)</formula>
    </cfRule>
    <cfRule type="expression" dxfId="2116" priority="2310">
      <formula>IF(AND(AL938&lt;0, RIGHT(TEXT(AL938,"0.#"),1)="."),TRUE,FALSE)</formula>
    </cfRule>
  </conditionalFormatting>
  <conditionalFormatting sqref="AL936:AO937">
    <cfRule type="expression" dxfId="2115" priority="2301">
      <formula>IF(AND(AL936&gt;=0, RIGHT(TEXT(AL936,"0.#"),1)&lt;&gt;"."),TRUE,FALSE)</formula>
    </cfRule>
    <cfRule type="expression" dxfId="2114" priority="2302">
      <formula>IF(AND(AL936&gt;=0, RIGHT(TEXT(AL936,"0.#"),1)="."),TRUE,FALSE)</formula>
    </cfRule>
    <cfRule type="expression" dxfId="2113" priority="2303">
      <formula>IF(AND(AL936&lt;0, RIGHT(TEXT(AL936,"0.#"),1)&lt;&gt;"."),TRUE,FALSE)</formula>
    </cfRule>
    <cfRule type="expression" dxfId="2112" priority="2304">
      <formula>IF(AND(AL936&lt;0, RIGHT(TEXT(AL936,"0.#"),1)="."),TRUE,FALSE)</formula>
    </cfRule>
  </conditionalFormatting>
  <conditionalFormatting sqref="AL971:AO998">
    <cfRule type="expression" dxfId="2111" priority="2295">
      <formula>IF(AND(AL971&gt;=0, RIGHT(TEXT(AL971,"0.#"),1)&lt;&gt;"."),TRUE,FALSE)</formula>
    </cfRule>
    <cfRule type="expression" dxfId="2110" priority="2296">
      <formula>IF(AND(AL971&gt;=0, RIGHT(TEXT(AL971,"0.#"),1)="."),TRUE,FALSE)</formula>
    </cfRule>
    <cfRule type="expression" dxfId="2109" priority="2297">
      <formula>IF(AND(AL971&lt;0, RIGHT(TEXT(AL971,"0.#"),1)&lt;&gt;"."),TRUE,FALSE)</formula>
    </cfRule>
    <cfRule type="expression" dxfId="2108" priority="2298">
      <formula>IF(AND(AL971&lt;0, RIGHT(TEXT(AL971,"0.#"),1)="."),TRUE,FALSE)</formula>
    </cfRule>
  </conditionalFormatting>
  <conditionalFormatting sqref="AL969:AO970">
    <cfRule type="expression" dxfId="2107" priority="2289">
      <formula>IF(AND(AL969&gt;=0, RIGHT(TEXT(AL969,"0.#"),1)&lt;&gt;"."),TRUE,FALSE)</formula>
    </cfRule>
    <cfRule type="expression" dxfId="2106" priority="2290">
      <formula>IF(AND(AL969&gt;=0, RIGHT(TEXT(AL969,"0.#"),1)="."),TRUE,FALSE)</formula>
    </cfRule>
    <cfRule type="expression" dxfId="2105" priority="2291">
      <formula>IF(AND(AL969&lt;0, RIGHT(TEXT(AL969,"0.#"),1)&lt;&gt;"."),TRUE,FALSE)</formula>
    </cfRule>
    <cfRule type="expression" dxfId="2104" priority="2292">
      <formula>IF(AND(AL969&lt;0, RIGHT(TEXT(AL969,"0.#"),1)="."),TRUE,FALSE)</formula>
    </cfRule>
  </conditionalFormatting>
  <conditionalFormatting sqref="AL1004:AO1031">
    <cfRule type="expression" dxfId="2103" priority="2283">
      <formula>IF(AND(AL1004&gt;=0, RIGHT(TEXT(AL1004,"0.#"),1)&lt;&gt;"."),TRUE,FALSE)</formula>
    </cfRule>
    <cfRule type="expression" dxfId="2102" priority="2284">
      <formula>IF(AND(AL1004&gt;=0, RIGHT(TEXT(AL1004,"0.#"),1)="."),TRUE,FALSE)</formula>
    </cfRule>
    <cfRule type="expression" dxfId="2101" priority="2285">
      <formula>IF(AND(AL1004&lt;0, RIGHT(TEXT(AL1004,"0.#"),1)&lt;&gt;"."),TRUE,FALSE)</formula>
    </cfRule>
    <cfRule type="expression" dxfId="2100" priority="2286">
      <formula>IF(AND(AL1004&lt;0, RIGHT(TEXT(AL1004,"0.#"),1)="."),TRUE,FALSE)</formula>
    </cfRule>
  </conditionalFormatting>
  <conditionalFormatting sqref="AL1002:AO1003">
    <cfRule type="expression" dxfId="2099" priority="2277">
      <formula>IF(AND(AL1002&gt;=0, RIGHT(TEXT(AL1002,"0.#"),1)&lt;&gt;"."),TRUE,FALSE)</formula>
    </cfRule>
    <cfRule type="expression" dxfId="2098" priority="2278">
      <formula>IF(AND(AL1002&gt;=0, RIGHT(TEXT(AL1002,"0.#"),1)="."),TRUE,FALSE)</formula>
    </cfRule>
    <cfRule type="expression" dxfId="2097" priority="2279">
      <formula>IF(AND(AL1002&lt;0, RIGHT(TEXT(AL1002,"0.#"),1)&lt;&gt;"."),TRUE,FALSE)</formula>
    </cfRule>
    <cfRule type="expression" dxfId="2096" priority="2280">
      <formula>IF(AND(AL1002&lt;0, RIGHT(TEXT(AL1002,"0.#"),1)="."),TRUE,FALSE)</formula>
    </cfRule>
  </conditionalFormatting>
  <conditionalFormatting sqref="Y1002:Y1003">
    <cfRule type="expression" dxfId="2095" priority="2275">
      <formula>IF(RIGHT(TEXT(Y1002,"0.#"),1)=".",FALSE,TRUE)</formula>
    </cfRule>
    <cfRule type="expression" dxfId="2094" priority="2276">
      <formula>IF(RIGHT(TEXT(Y1002,"0.#"),1)=".",TRUE,FALSE)</formula>
    </cfRule>
  </conditionalFormatting>
  <conditionalFormatting sqref="AL1037:AO1064">
    <cfRule type="expression" dxfId="2093" priority="2271">
      <formula>IF(AND(AL1037&gt;=0, RIGHT(TEXT(AL1037,"0.#"),1)&lt;&gt;"."),TRUE,FALSE)</formula>
    </cfRule>
    <cfRule type="expression" dxfId="2092" priority="2272">
      <formula>IF(AND(AL1037&gt;=0, RIGHT(TEXT(AL1037,"0.#"),1)="."),TRUE,FALSE)</formula>
    </cfRule>
    <cfRule type="expression" dxfId="2091" priority="2273">
      <formula>IF(AND(AL1037&lt;0, RIGHT(TEXT(AL1037,"0.#"),1)&lt;&gt;"."),TRUE,FALSE)</formula>
    </cfRule>
    <cfRule type="expression" dxfId="2090" priority="2274">
      <formula>IF(AND(AL1037&lt;0, RIGHT(TEXT(AL1037,"0.#"),1)="."),TRUE,FALSE)</formula>
    </cfRule>
  </conditionalFormatting>
  <conditionalFormatting sqref="Y1037:Y1064">
    <cfRule type="expression" dxfId="2089" priority="2269">
      <formula>IF(RIGHT(TEXT(Y1037,"0.#"),1)=".",FALSE,TRUE)</formula>
    </cfRule>
    <cfRule type="expression" dxfId="2088" priority="2270">
      <formula>IF(RIGHT(TEXT(Y1037,"0.#"),1)=".",TRUE,FALSE)</formula>
    </cfRule>
  </conditionalFormatting>
  <conditionalFormatting sqref="AL1035:AO1036">
    <cfRule type="expression" dxfId="2087" priority="2265">
      <formula>IF(AND(AL1035&gt;=0, RIGHT(TEXT(AL1035,"0.#"),1)&lt;&gt;"."),TRUE,FALSE)</formula>
    </cfRule>
    <cfRule type="expression" dxfId="2086" priority="2266">
      <formula>IF(AND(AL1035&gt;=0, RIGHT(TEXT(AL1035,"0.#"),1)="."),TRUE,FALSE)</formula>
    </cfRule>
    <cfRule type="expression" dxfId="2085" priority="2267">
      <formula>IF(AND(AL1035&lt;0, RIGHT(TEXT(AL1035,"0.#"),1)&lt;&gt;"."),TRUE,FALSE)</formula>
    </cfRule>
    <cfRule type="expression" dxfId="2084" priority="2268">
      <formula>IF(AND(AL1035&lt;0, RIGHT(TEXT(AL1035,"0.#"),1)="."),TRUE,FALSE)</formula>
    </cfRule>
  </conditionalFormatting>
  <conditionalFormatting sqref="Y1035:Y1036">
    <cfRule type="expression" dxfId="2083" priority="2263">
      <formula>IF(RIGHT(TEXT(Y1035,"0.#"),1)=".",FALSE,TRUE)</formula>
    </cfRule>
    <cfRule type="expression" dxfId="2082" priority="2264">
      <formula>IF(RIGHT(TEXT(Y1035,"0.#"),1)=".",TRUE,FALSE)</formula>
    </cfRule>
  </conditionalFormatting>
  <conditionalFormatting sqref="AL1070:AO1097">
    <cfRule type="expression" dxfId="2081" priority="2259">
      <formula>IF(AND(AL1070&gt;=0, RIGHT(TEXT(AL1070,"0.#"),1)&lt;&gt;"."),TRUE,FALSE)</formula>
    </cfRule>
    <cfRule type="expression" dxfId="2080" priority="2260">
      <formula>IF(AND(AL1070&gt;=0, RIGHT(TEXT(AL1070,"0.#"),1)="."),TRUE,FALSE)</formula>
    </cfRule>
    <cfRule type="expression" dxfId="2079" priority="2261">
      <formula>IF(AND(AL1070&lt;0, RIGHT(TEXT(AL1070,"0.#"),1)&lt;&gt;"."),TRUE,FALSE)</formula>
    </cfRule>
    <cfRule type="expression" dxfId="2078" priority="2262">
      <formula>IF(AND(AL1070&lt;0, RIGHT(TEXT(AL1070,"0.#"),1)="."),TRUE,FALSE)</formula>
    </cfRule>
  </conditionalFormatting>
  <conditionalFormatting sqref="Y1070:Y1097">
    <cfRule type="expression" dxfId="2077" priority="2257">
      <formula>IF(RIGHT(TEXT(Y1070,"0.#"),1)=".",FALSE,TRUE)</formula>
    </cfRule>
    <cfRule type="expression" dxfId="2076" priority="2258">
      <formula>IF(RIGHT(TEXT(Y1070,"0.#"),1)=".",TRUE,FALSE)</formula>
    </cfRule>
  </conditionalFormatting>
  <conditionalFormatting sqref="AL1068:AO1069">
    <cfRule type="expression" dxfId="2075" priority="2253">
      <formula>IF(AND(AL1068&gt;=0, RIGHT(TEXT(AL1068,"0.#"),1)&lt;&gt;"."),TRUE,FALSE)</formula>
    </cfRule>
    <cfRule type="expression" dxfId="2074" priority="2254">
      <formula>IF(AND(AL1068&gt;=0, RIGHT(TEXT(AL1068,"0.#"),1)="."),TRUE,FALSE)</formula>
    </cfRule>
    <cfRule type="expression" dxfId="2073" priority="2255">
      <formula>IF(AND(AL1068&lt;0, RIGHT(TEXT(AL1068,"0.#"),1)&lt;&gt;"."),TRUE,FALSE)</formula>
    </cfRule>
    <cfRule type="expression" dxfId="2072" priority="2256">
      <formula>IF(AND(AL1068&lt;0, RIGHT(TEXT(AL1068,"0.#"),1)="."),TRUE,FALSE)</formula>
    </cfRule>
  </conditionalFormatting>
  <conditionalFormatting sqref="Y1068:Y1069">
    <cfRule type="expression" dxfId="2071" priority="2251">
      <formula>IF(RIGHT(TEXT(Y1068,"0.#"),1)=".",FALSE,TRUE)</formula>
    </cfRule>
    <cfRule type="expression" dxfId="2070" priority="2252">
      <formula>IF(RIGHT(TEXT(Y1068,"0.#"),1)=".",TRUE,FALSE)</formula>
    </cfRule>
  </conditionalFormatting>
  <conditionalFormatting sqref="AE39">
    <cfRule type="expression" dxfId="2069" priority="2249">
      <formula>IF(RIGHT(TEXT(AE39,"0.#"),1)=".",FALSE,TRUE)</formula>
    </cfRule>
    <cfRule type="expression" dxfId="2068" priority="2250">
      <formula>IF(RIGHT(TEXT(AE39,"0.#"),1)=".",TRUE,FALSE)</formula>
    </cfRule>
  </conditionalFormatting>
  <conditionalFormatting sqref="AM41">
    <cfRule type="expression" dxfId="2067" priority="2233">
      <formula>IF(RIGHT(TEXT(AM41,"0.#"),1)=".",FALSE,TRUE)</formula>
    </cfRule>
    <cfRule type="expression" dxfId="2066" priority="2234">
      <formula>IF(RIGHT(TEXT(AM41,"0.#"),1)=".",TRUE,FALSE)</formula>
    </cfRule>
  </conditionalFormatting>
  <conditionalFormatting sqref="AE40">
    <cfRule type="expression" dxfId="2065" priority="2247">
      <formula>IF(RIGHT(TEXT(AE40,"0.#"),1)=".",FALSE,TRUE)</formula>
    </cfRule>
    <cfRule type="expression" dxfId="2064" priority="2248">
      <formula>IF(RIGHT(TEXT(AE40,"0.#"),1)=".",TRUE,FALSE)</formula>
    </cfRule>
  </conditionalFormatting>
  <conditionalFormatting sqref="AE41">
    <cfRule type="expression" dxfId="2063" priority="2245">
      <formula>IF(RIGHT(TEXT(AE41,"0.#"),1)=".",FALSE,TRUE)</formula>
    </cfRule>
    <cfRule type="expression" dxfId="2062" priority="2246">
      <formula>IF(RIGHT(TEXT(AE41,"0.#"),1)=".",TRUE,FALSE)</formula>
    </cfRule>
  </conditionalFormatting>
  <conditionalFormatting sqref="AI41">
    <cfRule type="expression" dxfId="2061" priority="2243">
      <formula>IF(RIGHT(TEXT(AI41,"0.#"),1)=".",FALSE,TRUE)</formula>
    </cfRule>
    <cfRule type="expression" dxfId="2060" priority="2244">
      <formula>IF(RIGHT(TEXT(AI41,"0.#"),1)=".",TRUE,FALSE)</formula>
    </cfRule>
  </conditionalFormatting>
  <conditionalFormatting sqref="AI40">
    <cfRule type="expression" dxfId="2059" priority="2241">
      <formula>IF(RIGHT(TEXT(AI40,"0.#"),1)=".",FALSE,TRUE)</formula>
    </cfRule>
    <cfRule type="expression" dxfId="2058" priority="2242">
      <formula>IF(RIGHT(TEXT(AI40,"0.#"),1)=".",TRUE,FALSE)</formula>
    </cfRule>
  </conditionalFormatting>
  <conditionalFormatting sqref="AI39">
    <cfRule type="expression" dxfId="2057" priority="2239">
      <formula>IF(RIGHT(TEXT(AI39,"0.#"),1)=".",FALSE,TRUE)</formula>
    </cfRule>
    <cfRule type="expression" dxfId="2056" priority="2240">
      <formula>IF(RIGHT(TEXT(AI39,"0.#"),1)=".",TRUE,FALSE)</formula>
    </cfRule>
  </conditionalFormatting>
  <conditionalFormatting sqref="AM39">
    <cfRule type="expression" dxfId="2055" priority="2237">
      <formula>IF(RIGHT(TEXT(AM39,"0.#"),1)=".",FALSE,TRUE)</formula>
    </cfRule>
    <cfRule type="expression" dxfId="2054" priority="2238">
      <formula>IF(RIGHT(TEXT(AM39,"0.#"),1)=".",TRUE,FALSE)</formula>
    </cfRule>
  </conditionalFormatting>
  <conditionalFormatting sqref="AM40">
    <cfRule type="expression" dxfId="2053" priority="2235">
      <formula>IF(RIGHT(TEXT(AM40,"0.#"),1)=".",FALSE,TRUE)</formula>
    </cfRule>
    <cfRule type="expression" dxfId="2052" priority="2236">
      <formula>IF(RIGHT(TEXT(AM40,"0.#"),1)=".",TRUE,FALSE)</formula>
    </cfRule>
  </conditionalFormatting>
  <conditionalFormatting sqref="AQ39:AQ41">
    <cfRule type="expression" dxfId="2051" priority="2231">
      <formula>IF(RIGHT(TEXT(AQ39,"0.#"),1)=".",FALSE,TRUE)</formula>
    </cfRule>
    <cfRule type="expression" dxfId="2050" priority="2232">
      <formula>IF(RIGHT(TEXT(AQ39,"0.#"),1)=".",TRUE,FALSE)</formula>
    </cfRule>
  </conditionalFormatting>
  <conditionalFormatting sqref="AU39:AU41">
    <cfRule type="expression" dxfId="2049" priority="2229">
      <formula>IF(RIGHT(TEXT(AU39,"0.#"),1)=".",FALSE,TRUE)</formula>
    </cfRule>
    <cfRule type="expression" dxfId="2048" priority="2230">
      <formula>IF(RIGHT(TEXT(AU39,"0.#"),1)=".",TRUE,FALSE)</formula>
    </cfRule>
  </conditionalFormatting>
  <conditionalFormatting sqref="AE46">
    <cfRule type="expression" dxfId="2047" priority="2227">
      <formula>IF(RIGHT(TEXT(AE46,"0.#"),1)=".",FALSE,TRUE)</formula>
    </cfRule>
    <cfRule type="expression" dxfId="2046" priority="2228">
      <formula>IF(RIGHT(TEXT(AE46,"0.#"),1)=".",TRUE,FALSE)</formula>
    </cfRule>
  </conditionalFormatting>
  <conditionalFormatting sqref="AE47">
    <cfRule type="expression" dxfId="2045" priority="2225">
      <formula>IF(RIGHT(TEXT(AE47,"0.#"),1)=".",FALSE,TRUE)</formula>
    </cfRule>
    <cfRule type="expression" dxfId="2044" priority="2226">
      <formula>IF(RIGHT(TEXT(AE47,"0.#"),1)=".",TRUE,FALSE)</formula>
    </cfRule>
  </conditionalFormatting>
  <conditionalFormatting sqref="AE48">
    <cfRule type="expression" dxfId="2043" priority="2223">
      <formula>IF(RIGHT(TEXT(AE48,"0.#"),1)=".",FALSE,TRUE)</formula>
    </cfRule>
    <cfRule type="expression" dxfId="2042" priority="2224">
      <formula>IF(RIGHT(TEXT(AE48,"0.#"),1)=".",TRUE,FALSE)</formula>
    </cfRule>
  </conditionalFormatting>
  <conditionalFormatting sqref="AI48">
    <cfRule type="expression" dxfId="2041" priority="2221">
      <formula>IF(RIGHT(TEXT(AI48,"0.#"),1)=".",FALSE,TRUE)</formula>
    </cfRule>
    <cfRule type="expression" dxfId="2040" priority="2222">
      <formula>IF(RIGHT(TEXT(AI48,"0.#"),1)=".",TRUE,FALSE)</formula>
    </cfRule>
  </conditionalFormatting>
  <conditionalFormatting sqref="AI47">
    <cfRule type="expression" dxfId="2039" priority="2219">
      <formula>IF(RIGHT(TEXT(AI47,"0.#"),1)=".",FALSE,TRUE)</formula>
    </cfRule>
    <cfRule type="expression" dxfId="2038" priority="2220">
      <formula>IF(RIGHT(TEXT(AI47,"0.#"),1)=".",TRUE,FALSE)</formula>
    </cfRule>
  </conditionalFormatting>
  <conditionalFormatting sqref="AE448">
    <cfRule type="expression" dxfId="2037" priority="2097">
      <formula>IF(RIGHT(TEXT(AE448,"0.#"),1)=".",FALSE,TRUE)</formula>
    </cfRule>
    <cfRule type="expression" dxfId="2036" priority="2098">
      <formula>IF(RIGHT(TEXT(AE448,"0.#"),1)=".",TRUE,FALSE)</formula>
    </cfRule>
  </conditionalFormatting>
  <conditionalFormatting sqref="AM450">
    <cfRule type="expression" dxfId="2035" priority="2087">
      <formula>IF(RIGHT(TEXT(AM450,"0.#"),1)=".",FALSE,TRUE)</formula>
    </cfRule>
    <cfRule type="expression" dxfId="2034" priority="2088">
      <formula>IF(RIGHT(TEXT(AM450,"0.#"),1)=".",TRUE,FALSE)</formula>
    </cfRule>
  </conditionalFormatting>
  <conditionalFormatting sqref="AE449">
    <cfRule type="expression" dxfId="2033" priority="2095">
      <formula>IF(RIGHT(TEXT(AE449,"0.#"),1)=".",FALSE,TRUE)</formula>
    </cfRule>
    <cfRule type="expression" dxfId="2032" priority="2096">
      <formula>IF(RIGHT(TEXT(AE449,"0.#"),1)=".",TRUE,FALSE)</formula>
    </cfRule>
  </conditionalFormatting>
  <conditionalFormatting sqref="AE450">
    <cfRule type="expression" dxfId="2031" priority="2093">
      <formula>IF(RIGHT(TEXT(AE450,"0.#"),1)=".",FALSE,TRUE)</formula>
    </cfRule>
    <cfRule type="expression" dxfId="2030" priority="2094">
      <formula>IF(RIGHT(TEXT(AE450,"0.#"),1)=".",TRUE,FALSE)</formula>
    </cfRule>
  </conditionalFormatting>
  <conditionalFormatting sqref="AM448">
    <cfRule type="expression" dxfId="2029" priority="2091">
      <formula>IF(RIGHT(TEXT(AM448,"0.#"),1)=".",FALSE,TRUE)</formula>
    </cfRule>
    <cfRule type="expression" dxfId="2028" priority="2092">
      <formula>IF(RIGHT(TEXT(AM448,"0.#"),1)=".",TRUE,FALSE)</formula>
    </cfRule>
  </conditionalFormatting>
  <conditionalFormatting sqref="AM449">
    <cfRule type="expression" dxfId="2027" priority="2089">
      <formula>IF(RIGHT(TEXT(AM449,"0.#"),1)=".",FALSE,TRUE)</formula>
    </cfRule>
    <cfRule type="expression" dxfId="2026" priority="2090">
      <formula>IF(RIGHT(TEXT(AM449,"0.#"),1)=".",TRUE,FALSE)</formula>
    </cfRule>
  </conditionalFormatting>
  <conditionalFormatting sqref="AU448">
    <cfRule type="expression" dxfId="2025" priority="2085">
      <formula>IF(RIGHT(TEXT(AU448,"0.#"),1)=".",FALSE,TRUE)</formula>
    </cfRule>
    <cfRule type="expression" dxfId="2024" priority="2086">
      <formula>IF(RIGHT(TEXT(AU448,"0.#"),1)=".",TRUE,FALSE)</formula>
    </cfRule>
  </conditionalFormatting>
  <conditionalFormatting sqref="AU449">
    <cfRule type="expression" dxfId="2023" priority="2083">
      <formula>IF(RIGHT(TEXT(AU449,"0.#"),1)=".",FALSE,TRUE)</formula>
    </cfRule>
    <cfRule type="expression" dxfId="2022" priority="2084">
      <formula>IF(RIGHT(TEXT(AU449,"0.#"),1)=".",TRUE,FALSE)</formula>
    </cfRule>
  </conditionalFormatting>
  <conditionalFormatting sqref="AU450">
    <cfRule type="expression" dxfId="2021" priority="2081">
      <formula>IF(RIGHT(TEXT(AU450,"0.#"),1)=".",FALSE,TRUE)</formula>
    </cfRule>
    <cfRule type="expression" dxfId="2020" priority="2082">
      <formula>IF(RIGHT(TEXT(AU450,"0.#"),1)=".",TRUE,FALSE)</formula>
    </cfRule>
  </conditionalFormatting>
  <conditionalFormatting sqref="AI450">
    <cfRule type="expression" dxfId="2019" priority="2075">
      <formula>IF(RIGHT(TEXT(AI450,"0.#"),1)=".",FALSE,TRUE)</formula>
    </cfRule>
    <cfRule type="expression" dxfId="2018" priority="2076">
      <formula>IF(RIGHT(TEXT(AI450,"0.#"),1)=".",TRUE,FALSE)</formula>
    </cfRule>
  </conditionalFormatting>
  <conditionalFormatting sqref="AI448">
    <cfRule type="expression" dxfId="2017" priority="2079">
      <formula>IF(RIGHT(TEXT(AI448,"0.#"),1)=".",FALSE,TRUE)</formula>
    </cfRule>
    <cfRule type="expression" dxfId="2016" priority="2080">
      <formula>IF(RIGHT(TEXT(AI448,"0.#"),1)=".",TRUE,FALSE)</formula>
    </cfRule>
  </conditionalFormatting>
  <conditionalFormatting sqref="AI449">
    <cfRule type="expression" dxfId="2015" priority="2077">
      <formula>IF(RIGHT(TEXT(AI449,"0.#"),1)=".",FALSE,TRUE)</formula>
    </cfRule>
    <cfRule type="expression" dxfId="2014" priority="2078">
      <formula>IF(RIGHT(TEXT(AI449,"0.#"),1)=".",TRUE,FALSE)</formula>
    </cfRule>
  </conditionalFormatting>
  <conditionalFormatting sqref="AQ449">
    <cfRule type="expression" dxfId="2013" priority="2073">
      <formula>IF(RIGHT(TEXT(AQ449,"0.#"),1)=".",FALSE,TRUE)</formula>
    </cfRule>
    <cfRule type="expression" dxfId="2012" priority="2074">
      <formula>IF(RIGHT(TEXT(AQ449,"0.#"),1)=".",TRUE,FALSE)</formula>
    </cfRule>
  </conditionalFormatting>
  <conditionalFormatting sqref="AQ450">
    <cfRule type="expression" dxfId="2011" priority="2071">
      <formula>IF(RIGHT(TEXT(AQ450,"0.#"),1)=".",FALSE,TRUE)</formula>
    </cfRule>
    <cfRule type="expression" dxfId="2010" priority="2072">
      <formula>IF(RIGHT(TEXT(AQ450,"0.#"),1)=".",TRUE,FALSE)</formula>
    </cfRule>
  </conditionalFormatting>
  <conditionalFormatting sqref="AQ448">
    <cfRule type="expression" dxfId="2009" priority="2069">
      <formula>IF(RIGHT(TEXT(AQ448,"0.#"),1)=".",FALSE,TRUE)</formula>
    </cfRule>
    <cfRule type="expression" dxfId="2008" priority="2070">
      <formula>IF(RIGHT(TEXT(AQ448,"0.#"),1)=".",TRUE,FALSE)</formula>
    </cfRule>
  </conditionalFormatting>
  <conditionalFormatting sqref="AE453">
    <cfRule type="expression" dxfId="2007" priority="2067">
      <formula>IF(RIGHT(TEXT(AE453,"0.#"),1)=".",FALSE,TRUE)</formula>
    </cfRule>
    <cfRule type="expression" dxfId="2006" priority="2068">
      <formula>IF(RIGHT(TEXT(AE453,"0.#"),1)=".",TRUE,FALSE)</formula>
    </cfRule>
  </conditionalFormatting>
  <conditionalFormatting sqref="AM455">
    <cfRule type="expression" dxfId="2005" priority="2057">
      <formula>IF(RIGHT(TEXT(AM455,"0.#"),1)=".",FALSE,TRUE)</formula>
    </cfRule>
    <cfRule type="expression" dxfId="2004" priority="2058">
      <formula>IF(RIGHT(TEXT(AM455,"0.#"),1)=".",TRUE,FALSE)</formula>
    </cfRule>
  </conditionalFormatting>
  <conditionalFormatting sqref="AE454">
    <cfRule type="expression" dxfId="2003" priority="2065">
      <formula>IF(RIGHT(TEXT(AE454,"0.#"),1)=".",FALSE,TRUE)</formula>
    </cfRule>
    <cfRule type="expression" dxfId="2002" priority="2066">
      <formula>IF(RIGHT(TEXT(AE454,"0.#"),1)=".",TRUE,FALSE)</formula>
    </cfRule>
  </conditionalFormatting>
  <conditionalFormatting sqref="AE455">
    <cfRule type="expression" dxfId="2001" priority="2063">
      <formula>IF(RIGHT(TEXT(AE455,"0.#"),1)=".",FALSE,TRUE)</formula>
    </cfRule>
    <cfRule type="expression" dxfId="2000" priority="2064">
      <formula>IF(RIGHT(TEXT(AE455,"0.#"),1)=".",TRUE,FALSE)</formula>
    </cfRule>
  </conditionalFormatting>
  <conditionalFormatting sqref="AM453">
    <cfRule type="expression" dxfId="1999" priority="2061">
      <formula>IF(RIGHT(TEXT(AM453,"0.#"),1)=".",FALSE,TRUE)</formula>
    </cfRule>
    <cfRule type="expression" dxfId="1998" priority="2062">
      <formula>IF(RIGHT(TEXT(AM453,"0.#"),1)=".",TRUE,FALSE)</formula>
    </cfRule>
  </conditionalFormatting>
  <conditionalFormatting sqref="AM454">
    <cfRule type="expression" dxfId="1997" priority="2059">
      <formula>IF(RIGHT(TEXT(AM454,"0.#"),1)=".",FALSE,TRUE)</formula>
    </cfRule>
    <cfRule type="expression" dxfId="1996" priority="2060">
      <formula>IF(RIGHT(TEXT(AM454,"0.#"),1)=".",TRUE,FALSE)</formula>
    </cfRule>
  </conditionalFormatting>
  <conditionalFormatting sqref="AU453">
    <cfRule type="expression" dxfId="1995" priority="2055">
      <formula>IF(RIGHT(TEXT(AU453,"0.#"),1)=".",FALSE,TRUE)</formula>
    </cfRule>
    <cfRule type="expression" dxfId="1994" priority="2056">
      <formula>IF(RIGHT(TEXT(AU453,"0.#"),1)=".",TRUE,FALSE)</formula>
    </cfRule>
  </conditionalFormatting>
  <conditionalFormatting sqref="AU454">
    <cfRule type="expression" dxfId="1993" priority="2053">
      <formula>IF(RIGHT(TEXT(AU454,"0.#"),1)=".",FALSE,TRUE)</formula>
    </cfRule>
    <cfRule type="expression" dxfId="1992" priority="2054">
      <formula>IF(RIGHT(TEXT(AU454,"0.#"),1)=".",TRUE,FALSE)</formula>
    </cfRule>
  </conditionalFormatting>
  <conditionalFormatting sqref="AU455">
    <cfRule type="expression" dxfId="1991" priority="2051">
      <formula>IF(RIGHT(TEXT(AU455,"0.#"),1)=".",FALSE,TRUE)</formula>
    </cfRule>
    <cfRule type="expression" dxfId="1990" priority="2052">
      <formula>IF(RIGHT(TEXT(AU455,"0.#"),1)=".",TRUE,FALSE)</formula>
    </cfRule>
  </conditionalFormatting>
  <conditionalFormatting sqref="AI455">
    <cfRule type="expression" dxfId="1989" priority="2045">
      <formula>IF(RIGHT(TEXT(AI455,"0.#"),1)=".",FALSE,TRUE)</formula>
    </cfRule>
    <cfRule type="expression" dxfId="1988" priority="2046">
      <formula>IF(RIGHT(TEXT(AI455,"0.#"),1)=".",TRUE,FALSE)</formula>
    </cfRule>
  </conditionalFormatting>
  <conditionalFormatting sqref="AI453">
    <cfRule type="expression" dxfId="1987" priority="2049">
      <formula>IF(RIGHT(TEXT(AI453,"0.#"),1)=".",FALSE,TRUE)</formula>
    </cfRule>
    <cfRule type="expression" dxfId="1986" priority="2050">
      <formula>IF(RIGHT(TEXT(AI453,"0.#"),1)=".",TRUE,FALSE)</formula>
    </cfRule>
  </conditionalFormatting>
  <conditionalFormatting sqref="AI454">
    <cfRule type="expression" dxfId="1985" priority="2047">
      <formula>IF(RIGHT(TEXT(AI454,"0.#"),1)=".",FALSE,TRUE)</formula>
    </cfRule>
    <cfRule type="expression" dxfId="1984" priority="2048">
      <formula>IF(RIGHT(TEXT(AI454,"0.#"),1)=".",TRUE,FALSE)</formula>
    </cfRule>
  </conditionalFormatting>
  <conditionalFormatting sqref="AQ454">
    <cfRule type="expression" dxfId="1983" priority="2043">
      <formula>IF(RIGHT(TEXT(AQ454,"0.#"),1)=".",FALSE,TRUE)</formula>
    </cfRule>
    <cfRule type="expression" dxfId="1982" priority="2044">
      <formula>IF(RIGHT(TEXT(AQ454,"0.#"),1)=".",TRUE,FALSE)</formula>
    </cfRule>
  </conditionalFormatting>
  <conditionalFormatting sqref="AQ455">
    <cfRule type="expression" dxfId="1981" priority="2041">
      <formula>IF(RIGHT(TEXT(AQ455,"0.#"),1)=".",FALSE,TRUE)</formula>
    </cfRule>
    <cfRule type="expression" dxfId="1980" priority="2042">
      <formula>IF(RIGHT(TEXT(AQ455,"0.#"),1)=".",TRUE,FALSE)</formula>
    </cfRule>
  </conditionalFormatting>
  <conditionalFormatting sqref="AQ453">
    <cfRule type="expression" dxfId="1979" priority="2039">
      <formula>IF(RIGHT(TEXT(AQ453,"0.#"),1)=".",FALSE,TRUE)</formula>
    </cfRule>
    <cfRule type="expression" dxfId="1978" priority="2040">
      <formula>IF(RIGHT(TEXT(AQ453,"0.#"),1)=".",TRUE,FALSE)</formula>
    </cfRule>
  </conditionalFormatting>
  <conditionalFormatting sqref="AE487">
    <cfRule type="expression" dxfId="1977" priority="1917">
      <formula>IF(RIGHT(TEXT(AE487,"0.#"),1)=".",FALSE,TRUE)</formula>
    </cfRule>
    <cfRule type="expression" dxfId="1976" priority="1918">
      <formula>IF(RIGHT(TEXT(AE487,"0.#"),1)=".",TRUE,FALSE)</formula>
    </cfRule>
  </conditionalFormatting>
  <conditionalFormatting sqref="AE488">
    <cfRule type="expression" dxfId="1975" priority="1915">
      <formula>IF(RIGHT(TEXT(AE488,"0.#"),1)=".",FALSE,TRUE)</formula>
    </cfRule>
    <cfRule type="expression" dxfId="1974" priority="1916">
      <formula>IF(RIGHT(TEXT(AE488,"0.#"),1)=".",TRUE,FALSE)</formula>
    </cfRule>
  </conditionalFormatting>
  <conditionalFormatting sqref="AE489">
    <cfRule type="expression" dxfId="1973" priority="1913">
      <formula>IF(RIGHT(TEXT(AE489,"0.#"),1)=".",FALSE,TRUE)</formula>
    </cfRule>
    <cfRule type="expression" dxfId="1972" priority="1914">
      <formula>IF(RIGHT(TEXT(AE489,"0.#"),1)=".",TRUE,FALSE)</formula>
    </cfRule>
  </conditionalFormatting>
  <conditionalFormatting sqref="AU487">
    <cfRule type="expression" dxfId="1971" priority="1905">
      <formula>IF(RIGHT(TEXT(AU487,"0.#"),1)=".",FALSE,TRUE)</formula>
    </cfRule>
    <cfRule type="expression" dxfId="1970" priority="1906">
      <formula>IF(RIGHT(TEXT(AU487,"0.#"),1)=".",TRUE,FALSE)</formula>
    </cfRule>
  </conditionalFormatting>
  <conditionalFormatting sqref="AU488">
    <cfRule type="expression" dxfId="1969" priority="1903">
      <formula>IF(RIGHT(TEXT(AU488,"0.#"),1)=".",FALSE,TRUE)</formula>
    </cfRule>
    <cfRule type="expression" dxfId="1968" priority="1904">
      <formula>IF(RIGHT(TEXT(AU488,"0.#"),1)=".",TRUE,FALSE)</formula>
    </cfRule>
  </conditionalFormatting>
  <conditionalFormatting sqref="AU489">
    <cfRule type="expression" dxfId="1967" priority="1901">
      <formula>IF(RIGHT(TEXT(AU489,"0.#"),1)=".",FALSE,TRUE)</formula>
    </cfRule>
    <cfRule type="expression" dxfId="1966" priority="1902">
      <formula>IF(RIGHT(TEXT(AU489,"0.#"),1)=".",TRUE,FALSE)</formula>
    </cfRule>
  </conditionalFormatting>
  <conditionalFormatting sqref="AQ488">
    <cfRule type="expression" dxfId="1965" priority="1893">
      <formula>IF(RIGHT(TEXT(AQ488,"0.#"),1)=".",FALSE,TRUE)</formula>
    </cfRule>
    <cfRule type="expression" dxfId="1964" priority="1894">
      <formula>IF(RIGHT(TEXT(AQ488,"0.#"),1)=".",TRUE,FALSE)</formula>
    </cfRule>
  </conditionalFormatting>
  <conditionalFormatting sqref="AQ489">
    <cfRule type="expression" dxfId="1963" priority="1891">
      <formula>IF(RIGHT(TEXT(AQ489,"0.#"),1)=".",FALSE,TRUE)</formula>
    </cfRule>
    <cfRule type="expression" dxfId="1962" priority="1892">
      <formula>IF(RIGHT(TEXT(AQ489,"0.#"),1)=".",TRUE,FALSE)</formula>
    </cfRule>
  </conditionalFormatting>
  <conditionalFormatting sqref="AQ487">
    <cfRule type="expression" dxfId="1961" priority="1889">
      <formula>IF(RIGHT(TEXT(AQ487,"0.#"),1)=".",FALSE,TRUE)</formula>
    </cfRule>
    <cfRule type="expression" dxfId="1960" priority="1890">
      <formula>IF(RIGHT(TEXT(AQ487,"0.#"),1)=".",TRUE,FALSE)</formula>
    </cfRule>
  </conditionalFormatting>
  <conditionalFormatting sqref="AE512">
    <cfRule type="expression" dxfId="1959" priority="1887">
      <formula>IF(RIGHT(TEXT(AE512,"0.#"),1)=".",FALSE,TRUE)</formula>
    </cfRule>
    <cfRule type="expression" dxfId="1958" priority="1888">
      <formula>IF(RIGHT(TEXT(AE512,"0.#"),1)=".",TRUE,FALSE)</formula>
    </cfRule>
  </conditionalFormatting>
  <conditionalFormatting sqref="AE513">
    <cfRule type="expression" dxfId="1957" priority="1885">
      <formula>IF(RIGHT(TEXT(AE513,"0.#"),1)=".",FALSE,TRUE)</formula>
    </cfRule>
    <cfRule type="expression" dxfId="1956" priority="1886">
      <formula>IF(RIGHT(TEXT(AE513,"0.#"),1)=".",TRUE,FALSE)</formula>
    </cfRule>
  </conditionalFormatting>
  <conditionalFormatting sqref="AE514">
    <cfRule type="expression" dxfId="1955" priority="1883">
      <formula>IF(RIGHT(TEXT(AE514,"0.#"),1)=".",FALSE,TRUE)</formula>
    </cfRule>
    <cfRule type="expression" dxfId="1954" priority="1884">
      <formula>IF(RIGHT(TEXT(AE514,"0.#"),1)=".",TRUE,FALSE)</formula>
    </cfRule>
  </conditionalFormatting>
  <conditionalFormatting sqref="AU512">
    <cfRule type="expression" dxfId="1953" priority="1875">
      <formula>IF(RIGHT(TEXT(AU512,"0.#"),1)=".",FALSE,TRUE)</formula>
    </cfRule>
    <cfRule type="expression" dxfId="1952" priority="1876">
      <formula>IF(RIGHT(TEXT(AU512,"0.#"),1)=".",TRUE,FALSE)</formula>
    </cfRule>
  </conditionalFormatting>
  <conditionalFormatting sqref="AU513">
    <cfRule type="expression" dxfId="1951" priority="1873">
      <formula>IF(RIGHT(TEXT(AU513,"0.#"),1)=".",FALSE,TRUE)</formula>
    </cfRule>
    <cfRule type="expression" dxfId="1950" priority="1874">
      <formula>IF(RIGHT(TEXT(AU513,"0.#"),1)=".",TRUE,FALSE)</formula>
    </cfRule>
  </conditionalFormatting>
  <conditionalFormatting sqref="AU514">
    <cfRule type="expression" dxfId="1949" priority="1871">
      <formula>IF(RIGHT(TEXT(AU514,"0.#"),1)=".",FALSE,TRUE)</formula>
    </cfRule>
    <cfRule type="expression" dxfId="1948" priority="1872">
      <formula>IF(RIGHT(TEXT(AU514,"0.#"),1)=".",TRUE,FALSE)</formula>
    </cfRule>
  </conditionalFormatting>
  <conditionalFormatting sqref="AQ513">
    <cfRule type="expression" dxfId="1947" priority="1863">
      <formula>IF(RIGHT(TEXT(AQ513,"0.#"),1)=".",FALSE,TRUE)</formula>
    </cfRule>
    <cfRule type="expression" dxfId="1946" priority="1864">
      <formula>IF(RIGHT(TEXT(AQ513,"0.#"),1)=".",TRUE,FALSE)</formula>
    </cfRule>
  </conditionalFormatting>
  <conditionalFormatting sqref="AQ514">
    <cfRule type="expression" dxfId="1945" priority="1861">
      <formula>IF(RIGHT(TEXT(AQ514,"0.#"),1)=".",FALSE,TRUE)</formula>
    </cfRule>
    <cfRule type="expression" dxfId="1944" priority="1862">
      <formula>IF(RIGHT(TEXT(AQ514,"0.#"),1)=".",TRUE,FALSE)</formula>
    </cfRule>
  </conditionalFormatting>
  <conditionalFormatting sqref="AQ512">
    <cfRule type="expression" dxfId="1943" priority="1859">
      <formula>IF(RIGHT(TEXT(AQ512,"0.#"),1)=".",FALSE,TRUE)</formula>
    </cfRule>
    <cfRule type="expression" dxfId="1942" priority="1860">
      <formula>IF(RIGHT(TEXT(AQ512,"0.#"),1)=".",TRUE,FALSE)</formula>
    </cfRule>
  </conditionalFormatting>
  <conditionalFormatting sqref="AE517">
    <cfRule type="expression" dxfId="1941" priority="1737">
      <formula>IF(RIGHT(TEXT(AE517,"0.#"),1)=".",FALSE,TRUE)</formula>
    </cfRule>
    <cfRule type="expression" dxfId="1940" priority="1738">
      <formula>IF(RIGHT(TEXT(AE517,"0.#"),1)=".",TRUE,FALSE)</formula>
    </cfRule>
  </conditionalFormatting>
  <conditionalFormatting sqref="AE518">
    <cfRule type="expression" dxfId="1939" priority="1735">
      <formula>IF(RIGHT(TEXT(AE518,"0.#"),1)=".",FALSE,TRUE)</formula>
    </cfRule>
    <cfRule type="expression" dxfId="1938" priority="1736">
      <formula>IF(RIGHT(TEXT(AE518,"0.#"),1)=".",TRUE,FALSE)</formula>
    </cfRule>
  </conditionalFormatting>
  <conditionalFormatting sqref="AE519">
    <cfRule type="expression" dxfId="1937" priority="1733">
      <formula>IF(RIGHT(TEXT(AE519,"0.#"),1)=".",FALSE,TRUE)</formula>
    </cfRule>
    <cfRule type="expression" dxfId="1936" priority="1734">
      <formula>IF(RIGHT(TEXT(AE519,"0.#"),1)=".",TRUE,FALSE)</formula>
    </cfRule>
  </conditionalFormatting>
  <conditionalFormatting sqref="AU517">
    <cfRule type="expression" dxfId="1935" priority="1725">
      <formula>IF(RIGHT(TEXT(AU517,"0.#"),1)=".",FALSE,TRUE)</formula>
    </cfRule>
    <cfRule type="expression" dxfId="1934" priority="1726">
      <formula>IF(RIGHT(TEXT(AU517,"0.#"),1)=".",TRUE,FALSE)</formula>
    </cfRule>
  </conditionalFormatting>
  <conditionalFormatting sqref="AU519">
    <cfRule type="expression" dxfId="1933" priority="1721">
      <formula>IF(RIGHT(TEXT(AU519,"0.#"),1)=".",FALSE,TRUE)</formula>
    </cfRule>
    <cfRule type="expression" dxfId="1932" priority="1722">
      <formula>IF(RIGHT(TEXT(AU519,"0.#"),1)=".",TRUE,FALSE)</formula>
    </cfRule>
  </conditionalFormatting>
  <conditionalFormatting sqref="AQ518">
    <cfRule type="expression" dxfId="1931" priority="1713">
      <formula>IF(RIGHT(TEXT(AQ518,"0.#"),1)=".",FALSE,TRUE)</formula>
    </cfRule>
    <cfRule type="expression" dxfId="1930" priority="1714">
      <formula>IF(RIGHT(TEXT(AQ518,"0.#"),1)=".",TRUE,FALSE)</formula>
    </cfRule>
  </conditionalFormatting>
  <conditionalFormatting sqref="AQ519">
    <cfRule type="expression" dxfId="1929" priority="1711">
      <formula>IF(RIGHT(TEXT(AQ519,"0.#"),1)=".",FALSE,TRUE)</formula>
    </cfRule>
    <cfRule type="expression" dxfId="1928" priority="1712">
      <formula>IF(RIGHT(TEXT(AQ519,"0.#"),1)=".",TRUE,FALSE)</formula>
    </cfRule>
  </conditionalFormatting>
  <conditionalFormatting sqref="AQ517">
    <cfRule type="expression" dxfId="1927" priority="1709">
      <formula>IF(RIGHT(TEXT(AQ517,"0.#"),1)=".",FALSE,TRUE)</formula>
    </cfRule>
    <cfRule type="expression" dxfId="1926" priority="1710">
      <formula>IF(RIGHT(TEXT(AQ517,"0.#"),1)=".",TRUE,FALSE)</formula>
    </cfRule>
  </conditionalFormatting>
  <conditionalFormatting sqref="AE522">
    <cfRule type="expression" dxfId="1925" priority="1707">
      <formula>IF(RIGHT(TEXT(AE522,"0.#"),1)=".",FALSE,TRUE)</formula>
    </cfRule>
    <cfRule type="expression" dxfId="1924" priority="1708">
      <formula>IF(RIGHT(TEXT(AE522,"0.#"),1)=".",TRUE,FALSE)</formula>
    </cfRule>
  </conditionalFormatting>
  <conditionalFormatting sqref="AE523">
    <cfRule type="expression" dxfId="1923" priority="1705">
      <formula>IF(RIGHT(TEXT(AE523,"0.#"),1)=".",FALSE,TRUE)</formula>
    </cfRule>
    <cfRule type="expression" dxfId="1922" priority="1706">
      <formula>IF(RIGHT(TEXT(AE523,"0.#"),1)=".",TRUE,FALSE)</formula>
    </cfRule>
  </conditionalFormatting>
  <conditionalFormatting sqref="AE524">
    <cfRule type="expression" dxfId="1921" priority="1703">
      <formula>IF(RIGHT(TEXT(AE524,"0.#"),1)=".",FALSE,TRUE)</formula>
    </cfRule>
    <cfRule type="expression" dxfId="1920" priority="1704">
      <formula>IF(RIGHT(TEXT(AE524,"0.#"),1)=".",TRUE,FALSE)</formula>
    </cfRule>
  </conditionalFormatting>
  <conditionalFormatting sqref="AU522">
    <cfRule type="expression" dxfId="1919" priority="1695">
      <formula>IF(RIGHT(TEXT(AU522,"0.#"),1)=".",FALSE,TRUE)</formula>
    </cfRule>
    <cfRule type="expression" dxfId="1918" priority="1696">
      <formula>IF(RIGHT(TEXT(AU522,"0.#"),1)=".",TRUE,FALSE)</formula>
    </cfRule>
  </conditionalFormatting>
  <conditionalFormatting sqref="AU523">
    <cfRule type="expression" dxfId="1917" priority="1693">
      <formula>IF(RIGHT(TEXT(AU523,"0.#"),1)=".",FALSE,TRUE)</formula>
    </cfRule>
    <cfRule type="expression" dxfId="1916" priority="1694">
      <formula>IF(RIGHT(TEXT(AU523,"0.#"),1)=".",TRUE,FALSE)</formula>
    </cfRule>
  </conditionalFormatting>
  <conditionalFormatting sqref="AU524">
    <cfRule type="expression" dxfId="1915" priority="1691">
      <formula>IF(RIGHT(TEXT(AU524,"0.#"),1)=".",FALSE,TRUE)</formula>
    </cfRule>
    <cfRule type="expression" dxfId="1914" priority="1692">
      <formula>IF(RIGHT(TEXT(AU524,"0.#"),1)=".",TRUE,FALSE)</formula>
    </cfRule>
  </conditionalFormatting>
  <conditionalFormatting sqref="AQ523">
    <cfRule type="expression" dxfId="1913" priority="1683">
      <formula>IF(RIGHT(TEXT(AQ523,"0.#"),1)=".",FALSE,TRUE)</formula>
    </cfRule>
    <cfRule type="expression" dxfId="1912" priority="1684">
      <formula>IF(RIGHT(TEXT(AQ523,"0.#"),1)=".",TRUE,FALSE)</formula>
    </cfRule>
  </conditionalFormatting>
  <conditionalFormatting sqref="AQ524">
    <cfRule type="expression" dxfId="1911" priority="1681">
      <formula>IF(RIGHT(TEXT(AQ524,"0.#"),1)=".",FALSE,TRUE)</formula>
    </cfRule>
    <cfRule type="expression" dxfId="1910" priority="1682">
      <formula>IF(RIGHT(TEXT(AQ524,"0.#"),1)=".",TRUE,FALSE)</formula>
    </cfRule>
  </conditionalFormatting>
  <conditionalFormatting sqref="AQ522">
    <cfRule type="expression" dxfId="1909" priority="1679">
      <formula>IF(RIGHT(TEXT(AQ522,"0.#"),1)=".",FALSE,TRUE)</formula>
    </cfRule>
    <cfRule type="expression" dxfId="1908" priority="1680">
      <formula>IF(RIGHT(TEXT(AQ522,"0.#"),1)=".",TRUE,FALSE)</formula>
    </cfRule>
  </conditionalFormatting>
  <conditionalFormatting sqref="AE527">
    <cfRule type="expression" dxfId="1907" priority="1677">
      <formula>IF(RIGHT(TEXT(AE527,"0.#"),1)=".",FALSE,TRUE)</formula>
    </cfRule>
    <cfRule type="expression" dxfId="1906" priority="1678">
      <formula>IF(RIGHT(TEXT(AE527,"0.#"),1)=".",TRUE,FALSE)</formula>
    </cfRule>
  </conditionalFormatting>
  <conditionalFormatting sqref="AE528">
    <cfRule type="expression" dxfId="1905" priority="1675">
      <formula>IF(RIGHT(TEXT(AE528,"0.#"),1)=".",FALSE,TRUE)</formula>
    </cfRule>
    <cfRule type="expression" dxfId="1904" priority="1676">
      <formula>IF(RIGHT(TEXT(AE528,"0.#"),1)=".",TRUE,FALSE)</formula>
    </cfRule>
  </conditionalFormatting>
  <conditionalFormatting sqref="AE529">
    <cfRule type="expression" dxfId="1903" priority="1673">
      <formula>IF(RIGHT(TEXT(AE529,"0.#"),1)=".",FALSE,TRUE)</formula>
    </cfRule>
    <cfRule type="expression" dxfId="1902" priority="1674">
      <formula>IF(RIGHT(TEXT(AE529,"0.#"),1)=".",TRUE,FALSE)</formula>
    </cfRule>
  </conditionalFormatting>
  <conditionalFormatting sqref="AU527">
    <cfRule type="expression" dxfId="1901" priority="1665">
      <formula>IF(RIGHT(TEXT(AU527,"0.#"),1)=".",FALSE,TRUE)</formula>
    </cfRule>
    <cfRule type="expression" dxfId="1900" priority="1666">
      <formula>IF(RIGHT(TEXT(AU527,"0.#"),1)=".",TRUE,FALSE)</formula>
    </cfRule>
  </conditionalFormatting>
  <conditionalFormatting sqref="AU528">
    <cfRule type="expression" dxfId="1899" priority="1663">
      <formula>IF(RIGHT(TEXT(AU528,"0.#"),1)=".",FALSE,TRUE)</formula>
    </cfRule>
    <cfRule type="expression" dxfId="1898" priority="1664">
      <formula>IF(RIGHT(TEXT(AU528,"0.#"),1)=".",TRUE,FALSE)</formula>
    </cfRule>
  </conditionalFormatting>
  <conditionalFormatting sqref="AU529">
    <cfRule type="expression" dxfId="1897" priority="1661">
      <formula>IF(RIGHT(TEXT(AU529,"0.#"),1)=".",FALSE,TRUE)</formula>
    </cfRule>
    <cfRule type="expression" dxfId="1896" priority="1662">
      <formula>IF(RIGHT(TEXT(AU529,"0.#"),1)=".",TRUE,FALSE)</formula>
    </cfRule>
  </conditionalFormatting>
  <conditionalFormatting sqref="AQ528">
    <cfRule type="expression" dxfId="1895" priority="1653">
      <formula>IF(RIGHT(TEXT(AQ528,"0.#"),1)=".",FALSE,TRUE)</formula>
    </cfRule>
    <cfRule type="expression" dxfId="1894" priority="1654">
      <formula>IF(RIGHT(TEXT(AQ528,"0.#"),1)=".",TRUE,FALSE)</formula>
    </cfRule>
  </conditionalFormatting>
  <conditionalFormatting sqref="AQ529">
    <cfRule type="expression" dxfId="1893" priority="1651">
      <formula>IF(RIGHT(TEXT(AQ529,"0.#"),1)=".",FALSE,TRUE)</formula>
    </cfRule>
    <cfRule type="expression" dxfId="1892" priority="1652">
      <formula>IF(RIGHT(TEXT(AQ529,"0.#"),1)=".",TRUE,FALSE)</formula>
    </cfRule>
  </conditionalFormatting>
  <conditionalFormatting sqref="AQ527">
    <cfRule type="expression" dxfId="1891" priority="1649">
      <formula>IF(RIGHT(TEXT(AQ527,"0.#"),1)=".",FALSE,TRUE)</formula>
    </cfRule>
    <cfRule type="expression" dxfId="1890" priority="1650">
      <formula>IF(RIGHT(TEXT(AQ527,"0.#"),1)=".",TRUE,FALSE)</formula>
    </cfRule>
  </conditionalFormatting>
  <conditionalFormatting sqref="AE532">
    <cfRule type="expression" dxfId="1889" priority="1647">
      <formula>IF(RIGHT(TEXT(AE532,"0.#"),1)=".",FALSE,TRUE)</formula>
    </cfRule>
    <cfRule type="expression" dxfId="1888" priority="1648">
      <formula>IF(RIGHT(TEXT(AE532,"0.#"),1)=".",TRUE,FALSE)</formula>
    </cfRule>
  </conditionalFormatting>
  <conditionalFormatting sqref="AM534">
    <cfRule type="expression" dxfId="1887" priority="1637">
      <formula>IF(RIGHT(TEXT(AM534,"0.#"),1)=".",FALSE,TRUE)</formula>
    </cfRule>
    <cfRule type="expression" dxfId="1886" priority="1638">
      <formula>IF(RIGHT(TEXT(AM534,"0.#"),1)=".",TRUE,FALSE)</formula>
    </cfRule>
  </conditionalFormatting>
  <conditionalFormatting sqref="AE533">
    <cfRule type="expression" dxfId="1885" priority="1645">
      <formula>IF(RIGHT(TEXT(AE533,"0.#"),1)=".",FALSE,TRUE)</formula>
    </cfRule>
    <cfRule type="expression" dxfId="1884" priority="1646">
      <formula>IF(RIGHT(TEXT(AE533,"0.#"),1)=".",TRUE,FALSE)</formula>
    </cfRule>
  </conditionalFormatting>
  <conditionalFormatting sqref="AE534">
    <cfRule type="expression" dxfId="1883" priority="1643">
      <formula>IF(RIGHT(TEXT(AE534,"0.#"),1)=".",FALSE,TRUE)</formula>
    </cfRule>
    <cfRule type="expression" dxfId="1882" priority="1644">
      <formula>IF(RIGHT(TEXT(AE534,"0.#"),1)=".",TRUE,FALSE)</formula>
    </cfRule>
  </conditionalFormatting>
  <conditionalFormatting sqref="AM532">
    <cfRule type="expression" dxfId="1881" priority="1641">
      <formula>IF(RIGHT(TEXT(AM532,"0.#"),1)=".",FALSE,TRUE)</formula>
    </cfRule>
    <cfRule type="expression" dxfId="1880" priority="1642">
      <formula>IF(RIGHT(TEXT(AM532,"0.#"),1)=".",TRUE,FALSE)</formula>
    </cfRule>
  </conditionalFormatting>
  <conditionalFormatting sqref="AM533">
    <cfRule type="expression" dxfId="1879" priority="1639">
      <formula>IF(RIGHT(TEXT(AM533,"0.#"),1)=".",FALSE,TRUE)</formula>
    </cfRule>
    <cfRule type="expression" dxfId="1878" priority="1640">
      <formula>IF(RIGHT(TEXT(AM533,"0.#"),1)=".",TRUE,FALSE)</formula>
    </cfRule>
  </conditionalFormatting>
  <conditionalFormatting sqref="AU532">
    <cfRule type="expression" dxfId="1877" priority="1635">
      <formula>IF(RIGHT(TEXT(AU532,"0.#"),1)=".",FALSE,TRUE)</formula>
    </cfRule>
    <cfRule type="expression" dxfId="1876" priority="1636">
      <formula>IF(RIGHT(TEXT(AU532,"0.#"),1)=".",TRUE,FALSE)</formula>
    </cfRule>
  </conditionalFormatting>
  <conditionalFormatting sqref="AU533">
    <cfRule type="expression" dxfId="1875" priority="1633">
      <formula>IF(RIGHT(TEXT(AU533,"0.#"),1)=".",FALSE,TRUE)</formula>
    </cfRule>
    <cfRule type="expression" dxfId="1874" priority="1634">
      <formula>IF(RIGHT(TEXT(AU533,"0.#"),1)=".",TRUE,FALSE)</formula>
    </cfRule>
  </conditionalFormatting>
  <conditionalFormatting sqref="AU534">
    <cfRule type="expression" dxfId="1873" priority="1631">
      <formula>IF(RIGHT(TEXT(AU534,"0.#"),1)=".",FALSE,TRUE)</formula>
    </cfRule>
    <cfRule type="expression" dxfId="1872" priority="1632">
      <formula>IF(RIGHT(TEXT(AU534,"0.#"),1)=".",TRUE,FALSE)</formula>
    </cfRule>
  </conditionalFormatting>
  <conditionalFormatting sqref="AI534">
    <cfRule type="expression" dxfId="1871" priority="1625">
      <formula>IF(RIGHT(TEXT(AI534,"0.#"),1)=".",FALSE,TRUE)</formula>
    </cfRule>
    <cfRule type="expression" dxfId="1870" priority="1626">
      <formula>IF(RIGHT(TEXT(AI534,"0.#"),1)=".",TRUE,FALSE)</formula>
    </cfRule>
  </conditionalFormatting>
  <conditionalFormatting sqref="AI532">
    <cfRule type="expression" dxfId="1869" priority="1629">
      <formula>IF(RIGHT(TEXT(AI532,"0.#"),1)=".",FALSE,TRUE)</formula>
    </cfRule>
    <cfRule type="expression" dxfId="1868" priority="1630">
      <formula>IF(RIGHT(TEXT(AI532,"0.#"),1)=".",TRUE,FALSE)</formula>
    </cfRule>
  </conditionalFormatting>
  <conditionalFormatting sqref="AI533">
    <cfRule type="expression" dxfId="1867" priority="1627">
      <formula>IF(RIGHT(TEXT(AI533,"0.#"),1)=".",FALSE,TRUE)</formula>
    </cfRule>
    <cfRule type="expression" dxfId="1866" priority="1628">
      <formula>IF(RIGHT(TEXT(AI533,"0.#"),1)=".",TRUE,FALSE)</formula>
    </cfRule>
  </conditionalFormatting>
  <conditionalFormatting sqref="AQ533">
    <cfRule type="expression" dxfId="1865" priority="1623">
      <formula>IF(RIGHT(TEXT(AQ533,"0.#"),1)=".",FALSE,TRUE)</formula>
    </cfRule>
    <cfRule type="expression" dxfId="1864" priority="1624">
      <formula>IF(RIGHT(TEXT(AQ533,"0.#"),1)=".",TRUE,FALSE)</formula>
    </cfRule>
  </conditionalFormatting>
  <conditionalFormatting sqref="AQ534">
    <cfRule type="expression" dxfId="1863" priority="1621">
      <formula>IF(RIGHT(TEXT(AQ534,"0.#"),1)=".",FALSE,TRUE)</formula>
    </cfRule>
    <cfRule type="expression" dxfId="1862" priority="1622">
      <formula>IF(RIGHT(TEXT(AQ534,"0.#"),1)=".",TRUE,FALSE)</formula>
    </cfRule>
  </conditionalFormatting>
  <conditionalFormatting sqref="AQ532">
    <cfRule type="expression" dxfId="1861" priority="1619">
      <formula>IF(RIGHT(TEXT(AQ532,"0.#"),1)=".",FALSE,TRUE)</formula>
    </cfRule>
    <cfRule type="expression" dxfId="1860" priority="1620">
      <formula>IF(RIGHT(TEXT(AQ532,"0.#"),1)=".",TRUE,FALSE)</formula>
    </cfRule>
  </conditionalFormatting>
  <conditionalFormatting sqref="AE541">
    <cfRule type="expression" dxfId="1859" priority="1617">
      <formula>IF(RIGHT(TEXT(AE541,"0.#"),1)=".",FALSE,TRUE)</formula>
    </cfRule>
    <cfRule type="expression" dxfId="1858" priority="1618">
      <formula>IF(RIGHT(TEXT(AE541,"0.#"),1)=".",TRUE,FALSE)</formula>
    </cfRule>
  </conditionalFormatting>
  <conditionalFormatting sqref="AE542">
    <cfRule type="expression" dxfId="1857" priority="1615">
      <formula>IF(RIGHT(TEXT(AE542,"0.#"),1)=".",FALSE,TRUE)</formula>
    </cfRule>
    <cfRule type="expression" dxfId="1856" priority="1616">
      <formula>IF(RIGHT(TEXT(AE542,"0.#"),1)=".",TRUE,FALSE)</formula>
    </cfRule>
  </conditionalFormatting>
  <conditionalFormatting sqref="AE543">
    <cfRule type="expression" dxfId="1855" priority="1613">
      <formula>IF(RIGHT(TEXT(AE543,"0.#"),1)=".",FALSE,TRUE)</formula>
    </cfRule>
    <cfRule type="expression" dxfId="1854" priority="1614">
      <formula>IF(RIGHT(TEXT(AE543,"0.#"),1)=".",TRUE,FALSE)</formula>
    </cfRule>
  </conditionalFormatting>
  <conditionalFormatting sqref="AU541">
    <cfRule type="expression" dxfId="1853" priority="1605">
      <formula>IF(RIGHT(TEXT(AU541,"0.#"),1)=".",FALSE,TRUE)</formula>
    </cfRule>
    <cfRule type="expression" dxfId="1852" priority="1606">
      <formula>IF(RIGHT(TEXT(AU541,"0.#"),1)=".",TRUE,FALSE)</formula>
    </cfRule>
  </conditionalFormatting>
  <conditionalFormatting sqref="AU542">
    <cfRule type="expression" dxfId="1851" priority="1603">
      <formula>IF(RIGHT(TEXT(AU542,"0.#"),1)=".",FALSE,TRUE)</formula>
    </cfRule>
    <cfRule type="expression" dxfId="1850" priority="1604">
      <formula>IF(RIGHT(TEXT(AU542,"0.#"),1)=".",TRUE,FALSE)</formula>
    </cfRule>
  </conditionalFormatting>
  <conditionalFormatting sqref="AU543">
    <cfRule type="expression" dxfId="1849" priority="1601">
      <formula>IF(RIGHT(TEXT(AU543,"0.#"),1)=".",FALSE,TRUE)</formula>
    </cfRule>
    <cfRule type="expression" dxfId="1848" priority="1602">
      <formula>IF(RIGHT(TEXT(AU543,"0.#"),1)=".",TRUE,FALSE)</formula>
    </cfRule>
  </conditionalFormatting>
  <conditionalFormatting sqref="AQ542">
    <cfRule type="expression" dxfId="1847" priority="1593">
      <formula>IF(RIGHT(TEXT(AQ542,"0.#"),1)=".",FALSE,TRUE)</formula>
    </cfRule>
    <cfRule type="expression" dxfId="1846" priority="1594">
      <formula>IF(RIGHT(TEXT(AQ542,"0.#"),1)=".",TRUE,FALSE)</formula>
    </cfRule>
  </conditionalFormatting>
  <conditionalFormatting sqref="AQ543">
    <cfRule type="expression" dxfId="1845" priority="1591">
      <formula>IF(RIGHT(TEXT(AQ543,"0.#"),1)=".",FALSE,TRUE)</formula>
    </cfRule>
    <cfRule type="expression" dxfId="1844" priority="1592">
      <formula>IF(RIGHT(TEXT(AQ543,"0.#"),1)=".",TRUE,FALSE)</formula>
    </cfRule>
  </conditionalFormatting>
  <conditionalFormatting sqref="AQ541">
    <cfRule type="expression" dxfId="1843" priority="1589">
      <formula>IF(RIGHT(TEXT(AQ541,"0.#"),1)=".",FALSE,TRUE)</formula>
    </cfRule>
    <cfRule type="expression" dxfId="1842" priority="1590">
      <formula>IF(RIGHT(TEXT(AQ541,"0.#"),1)=".",TRUE,FALSE)</formula>
    </cfRule>
  </conditionalFormatting>
  <conditionalFormatting sqref="AE566">
    <cfRule type="expression" dxfId="1841" priority="1587">
      <formula>IF(RIGHT(TEXT(AE566,"0.#"),1)=".",FALSE,TRUE)</formula>
    </cfRule>
    <cfRule type="expression" dxfId="1840" priority="1588">
      <formula>IF(RIGHT(TEXT(AE566,"0.#"),1)=".",TRUE,FALSE)</formula>
    </cfRule>
  </conditionalFormatting>
  <conditionalFormatting sqref="AE567">
    <cfRule type="expression" dxfId="1839" priority="1585">
      <formula>IF(RIGHT(TEXT(AE567,"0.#"),1)=".",FALSE,TRUE)</formula>
    </cfRule>
    <cfRule type="expression" dxfId="1838" priority="1586">
      <formula>IF(RIGHT(TEXT(AE567,"0.#"),1)=".",TRUE,FALSE)</formula>
    </cfRule>
  </conditionalFormatting>
  <conditionalFormatting sqref="AE568">
    <cfRule type="expression" dxfId="1837" priority="1583">
      <formula>IF(RIGHT(TEXT(AE568,"0.#"),1)=".",FALSE,TRUE)</formula>
    </cfRule>
    <cfRule type="expression" dxfId="1836" priority="1584">
      <formula>IF(RIGHT(TEXT(AE568,"0.#"),1)=".",TRUE,FALSE)</formula>
    </cfRule>
  </conditionalFormatting>
  <conditionalFormatting sqref="AU566">
    <cfRule type="expression" dxfId="1835" priority="1575">
      <formula>IF(RIGHT(TEXT(AU566,"0.#"),1)=".",FALSE,TRUE)</formula>
    </cfRule>
    <cfRule type="expression" dxfId="1834" priority="1576">
      <formula>IF(RIGHT(TEXT(AU566,"0.#"),1)=".",TRUE,FALSE)</formula>
    </cfRule>
  </conditionalFormatting>
  <conditionalFormatting sqref="AU567">
    <cfRule type="expression" dxfId="1833" priority="1573">
      <formula>IF(RIGHT(TEXT(AU567,"0.#"),1)=".",FALSE,TRUE)</formula>
    </cfRule>
    <cfRule type="expression" dxfId="1832" priority="1574">
      <formula>IF(RIGHT(TEXT(AU567,"0.#"),1)=".",TRUE,FALSE)</formula>
    </cfRule>
  </conditionalFormatting>
  <conditionalFormatting sqref="AU568">
    <cfRule type="expression" dxfId="1831" priority="1571">
      <formula>IF(RIGHT(TEXT(AU568,"0.#"),1)=".",FALSE,TRUE)</formula>
    </cfRule>
    <cfRule type="expression" dxfId="1830" priority="1572">
      <formula>IF(RIGHT(TEXT(AU568,"0.#"),1)=".",TRUE,FALSE)</formula>
    </cfRule>
  </conditionalFormatting>
  <conditionalFormatting sqref="AQ567">
    <cfRule type="expression" dxfId="1829" priority="1563">
      <formula>IF(RIGHT(TEXT(AQ567,"0.#"),1)=".",FALSE,TRUE)</formula>
    </cfRule>
    <cfRule type="expression" dxfId="1828" priority="1564">
      <formula>IF(RIGHT(TEXT(AQ567,"0.#"),1)=".",TRUE,FALSE)</formula>
    </cfRule>
  </conditionalFormatting>
  <conditionalFormatting sqref="AQ568">
    <cfRule type="expression" dxfId="1827" priority="1561">
      <formula>IF(RIGHT(TEXT(AQ568,"0.#"),1)=".",FALSE,TRUE)</formula>
    </cfRule>
    <cfRule type="expression" dxfId="1826" priority="1562">
      <formula>IF(RIGHT(TEXT(AQ568,"0.#"),1)=".",TRUE,FALSE)</formula>
    </cfRule>
  </conditionalFormatting>
  <conditionalFormatting sqref="AQ566">
    <cfRule type="expression" dxfId="1825" priority="1559">
      <formula>IF(RIGHT(TEXT(AQ566,"0.#"),1)=".",FALSE,TRUE)</formula>
    </cfRule>
    <cfRule type="expression" dxfId="1824" priority="1560">
      <formula>IF(RIGHT(TEXT(AQ566,"0.#"),1)=".",TRUE,FALSE)</formula>
    </cfRule>
  </conditionalFormatting>
  <conditionalFormatting sqref="AE546">
    <cfRule type="expression" dxfId="1823" priority="1557">
      <formula>IF(RIGHT(TEXT(AE546,"0.#"),1)=".",FALSE,TRUE)</formula>
    </cfRule>
    <cfRule type="expression" dxfId="1822" priority="1558">
      <formula>IF(RIGHT(TEXT(AE546,"0.#"),1)=".",TRUE,FALSE)</formula>
    </cfRule>
  </conditionalFormatting>
  <conditionalFormatting sqref="AE547">
    <cfRule type="expression" dxfId="1821" priority="1555">
      <formula>IF(RIGHT(TEXT(AE547,"0.#"),1)=".",FALSE,TRUE)</formula>
    </cfRule>
    <cfRule type="expression" dxfId="1820" priority="1556">
      <formula>IF(RIGHT(TEXT(AE547,"0.#"),1)=".",TRUE,FALSE)</formula>
    </cfRule>
  </conditionalFormatting>
  <conditionalFormatting sqref="AE548">
    <cfRule type="expression" dxfId="1819" priority="1553">
      <formula>IF(RIGHT(TEXT(AE548,"0.#"),1)=".",FALSE,TRUE)</formula>
    </cfRule>
    <cfRule type="expression" dxfId="1818" priority="1554">
      <formula>IF(RIGHT(TEXT(AE548,"0.#"),1)=".",TRUE,FALSE)</formula>
    </cfRule>
  </conditionalFormatting>
  <conditionalFormatting sqref="AU546">
    <cfRule type="expression" dxfId="1817" priority="1545">
      <formula>IF(RIGHT(TEXT(AU546,"0.#"),1)=".",FALSE,TRUE)</formula>
    </cfRule>
    <cfRule type="expression" dxfId="1816" priority="1546">
      <formula>IF(RIGHT(TEXT(AU546,"0.#"),1)=".",TRUE,FALSE)</formula>
    </cfRule>
  </conditionalFormatting>
  <conditionalFormatting sqref="AU547">
    <cfRule type="expression" dxfId="1815" priority="1543">
      <formula>IF(RIGHT(TEXT(AU547,"0.#"),1)=".",FALSE,TRUE)</formula>
    </cfRule>
    <cfRule type="expression" dxfId="1814" priority="1544">
      <formula>IF(RIGHT(TEXT(AU547,"0.#"),1)=".",TRUE,FALSE)</formula>
    </cfRule>
  </conditionalFormatting>
  <conditionalFormatting sqref="AU548">
    <cfRule type="expression" dxfId="1813" priority="1541">
      <formula>IF(RIGHT(TEXT(AU548,"0.#"),1)=".",FALSE,TRUE)</formula>
    </cfRule>
    <cfRule type="expression" dxfId="1812" priority="1542">
      <formula>IF(RIGHT(TEXT(AU548,"0.#"),1)=".",TRUE,FALSE)</formula>
    </cfRule>
  </conditionalFormatting>
  <conditionalFormatting sqref="AQ547">
    <cfRule type="expression" dxfId="1811" priority="1533">
      <formula>IF(RIGHT(TEXT(AQ547,"0.#"),1)=".",FALSE,TRUE)</formula>
    </cfRule>
    <cfRule type="expression" dxfId="1810" priority="1534">
      <formula>IF(RIGHT(TEXT(AQ547,"0.#"),1)=".",TRUE,FALSE)</formula>
    </cfRule>
  </conditionalFormatting>
  <conditionalFormatting sqref="AQ546">
    <cfRule type="expression" dxfId="1809" priority="1529">
      <formula>IF(RIGHT(TEXT(AQ546,"0.#"),1)=".",FALSE,TRUE)</formula>
    </cfRule>
    <cfRule type="expression" dxfId="1808" priority="1530">
      <formula>IF(RIGHT(TEXT(AQ546,"0.#"),1)=".",TRUE,FALSE)</formula>
    </cfRule>
  </conditionalFormatting>
  <conditionalFormatting sqref="AE551">
    <cfRule type="expression" dxfId="1807" priority="1527">
      <formula>IF(RIGHT(TEXT(AE551,"0.#"),1)=".",FALSE,TRUE)</formula>
    </cfRule>
    <cfRule type="expression" dxfId="1806" priority="1528">
      <formula>IF(RIGHT(TEXT(AE551,"0.#"),1)=".",TRUE,FALSE)</formula>
    </cfRule>
  </conditionalFormatting>
  <conditionalFormatting sqref="AE553">
    <cfRule type="expression" dxfId="1805" priority="1523">
      <formula>IF(RIGHT(TEXT(AE553,"0.#"),1)=".",FALSE,TRUE)</formula>
    </cfRule>
    <cfRule type="expression" dxfId="1804" priority="1524">
      <formula>IF(RIGHT(TEXT(AE553,"0.#"),1)=".",TRUE,FALSE)</formula>
    </cfRule>
  </conditionalFormatting>
  <conditionalFormatting sqref="AU551">
    <cfRule type="expression" dxfId="1803" priority="1515">
      <formula>IF(RIGHT(TEXT(AU551,"0.#"),1)=".",FALSE,TRUE)</formula>
    </cfRule>
    <cfRule type="expression" dxfId="1802" priority="1516">
      <formula>IF(RIGHT(TEXT(AU551,"0.#"),1)=".",TRUE,FALSE)</formula>
    </cfRule>
  </conditionalFormatting>
  <conditionalFormatting sqref="AU553">
    <cfRule type="expression" dxfId="1801" priority="1511">
      <formula>IF(RIGHT(TEXT(AU553,"0.#"),1)=".",FALSE,TRUE)</formula>
    </cfRule>
    <cfRule type="expression" dxfId="1800" priority="1512">
      <formula>IF(RIGHT(TEXT(AU553,"0.#"),1)=".",TRUE,FALSE)</formula>
    </cfRule>
  </conditionalFormatting>
  <conditionalFormatting sqref="AQ552">
    <cfRule type="expression" dxfId="1799" priority="1503">
      <formula>IF(RIGHT(TEXT(AQ552,"0.#"),1)=".",FALSE,TRUE)</formula>
    </cfRule>
    <cfRule type="expression" dxfId="1798" priority="1504">
      <formula>IF(RIGHT(TEXT(AQ552,"0.#"),1)=".",TRUE,FALSE)</formula>
    </cfRule>
  </conditionalFormatting>
  <conditionalFormatting sqref="AU561">
    <cfRule type="expression" dxfId="1797" priority="1455">
      <formula>IF(RIGHT(TEXT(AU561,"0.#"),1)=".",FALSE,TRUE)</formula>
    </cfRule>
    <cfRule type="expression" dxfId="1796" priority="1456">
      <formula>IF(RIGHT(TEXT(AU561,"0.#"),1)=".",TRUE,FALSE)</formula>
    </cfRule>
  </conditionalFormatting>
  <conditionalFormatting sqref="AU562">
    <cfRule type="expression" dxfId="1795" priority="1453">
      <formula>IF(RIGHT(TEXT(AU562,"0.#"),1)=".",FALSE,TRUE)</formula>
    </cfRule>
    <cfRule type="expression" dxfId="1794" priority="1454">
      <formula>IF(RIGHT(TEXT(AU562,"0.#"),1)=".",TRUE,FALSE)</formula>
    </cfRule>
  </conditionalFormatting>
  <conditionalFormatting sqref="AU563">
    <cfRule type="expression" dxfId="1793" priority="1451">
      <formula>IF(RIGHT(TEXT(AU563,"0.#"),1)=".",FALSE,TRUE)</formula>
    </cfRule>
    <cfRule type="expression" dxfId="1792" priority="1452">
      <formula>IF(RIGHT(TEXT(AU563,"0.#"),1)=".",TRUE,FALSE)</formula>
    </cfRule>
  </conditionalFormatting>
  <conditionalFormatting sqref="AQ562">
    <cfRule type="expression" dxfId="1791" priority="1443">
      <formula>IF(RIGHT(TEXT(AQ562,"0.#"),1)=".",FALSE,TRUE)</formula>
    </cfRule>
    <cfRule type="expression" dxfId="1790" priority="1444">
      <formula>IF(RIGHT(TEXT(AQ562,"0.#"),1)=".",TRUE,FALSE)</formula>
    </cfRule>
  </conditionalFormatting>
  <conditionalFormatting sqref="AQ563">
    <cfRule type="expression" dxfId="1789" priority="1441">
      <formula>IF(RIGHT(TEXT(AQ563,"0.#"),1)=".",FALSE,TRUE)</formula>
    </cfRule>
    <cfRule type="expression" dxfId="1788" priority="1442">
      <formula>IF(RIGHT(TEXT(AQ563,"0.#"),1)=".",TRUE,FALSE)</formula>
    </cfRule>
  </conditionalFormatting>
  <conditionalFormatting sqref="AQ561">
    <cfRule type="expression" dxfId="1787" priority="1439">
      <formula>IF(RIGHT(TEXT(AQ561,"0.#"),1)=".",FALSE,TRUE)</formula>
    </cfRule>
    <cfRule type="expression" dxfId="1786" priority="1440">
      <formula>IF(RIGHT(TEXT(AQ561,"0.#"),1)=".",TRUE,FALSE)</formula>
    </cfRule>
  </conditionalFormatting>
  <conditionalFormatting sqref="AE571">
    <cfRule type="expression" dxfId="1785" priority="1437">
      <formula>IF(RIGHT(TEXT(AE571,"0.#"),1)=".",FALSE,TRUE)</formula>
    </cfRule>
    <cfRule type="expression" dxfId="1784" priority="1438">
      <formula>IF(RIGHT(TEXT(AE571,"0.#"),1)=".",TRUE,FALSE)</formula>
    </cfRule>
  </conditionalFormatting>
  <conditionalFormatting sqref="AE572">
    <cfRule type="expression" dxfId="1783" priority="1435">
      <formula>IF(RIGHT(TEXT(AE572,"0.#"),1)=".",FALSE,TRUE)</formula>
    </cfRule>
    <cfRule type="expression" dxfId="1782" priority="1436">
      <formula>IF(RIGHT(TEXT(AE572,"0.#"),1)=".",TRUE,FALSE)</formula>
    </cfRule>
  </conditionalFormatting>
  <conditionalFormatting sqref="AE573">
    <cfRule type="expression" dxfId="1781" priority="1433">
      <formula>IF(RIGHT(TEXT(AE573,"0.#"),1)=".",FALSE,TRUE)</formula>
    </cfRule>
    <cfRule type="expression" dxfId="1780" priority="1434">
      <formula>IF(RIGHT(TEXT(AE573,"0.#"),1)=".",TRUE,FALSE)</formula>
    </cfRule>
  </conditionalFormatting>
  <conditionalFormatting sqref="AU571">
    <cfRule type="expression" dxfId="1779" priority="1425">
      <formula>IF(RIGHT(TEXT(AU571,"0.#"),1)=".",FALSE,TRUE)</formula>
    </cfRule>
    <cfRule type="expression" dxfId="1778" priority="1426">
      <formula>IF(RIGHT(TEXT(AU571,"0.#"),1)=".",TRUE,FALSE)</formula>
    </cfRule>
  </conditionalFormatting>
  <conditionalFormatting sqref="AU572">
    <cfRule type="expression" dxfId="1777" priority="1423">
      <formula>IF(RIGHT(TEXT(AU572,"0.#"),1)=".",FALSE,TRUE)</formula>
    </cfRule>
    <cfRule type="expression" dxfId="1776" priority="1424">
      <formula>IF(RIGHT(TEXT(AU572,"0.#"),1)=".",TRUE,FALSE)</formula>
    </cfRule>
  </conditionalFormatting>
  <conditionalFormatting sqref="AU573">
    <cfRule type="expression" dxfId="1775" priority="1421">
      <formula>IF(RIGHT(TEXT(AU573,"0.#"),1)=".",FALSE,TRUE)</formula>
    </cfRule>
    <cfRule type="expression" dxfId="1774" priority="1422">
      <formula>IF(RIGHT(TEXT(AU573,"0.#"),1)=".",TRUE,FALSE)</formula>
    </cfRule>
  </conditionalFormatting>
  <conditionalFormatting sqref="AQ572">
    <cfRule type="expression" dxfId="1773" priority="1413">
      <formula>IF(RIGHT(TEXT(AQ572,"0.#"),1)=".",FALSE,TRUE)</formula>
    </cfRule>
    <cfRule type="expression" dxfId="1772" priority="1414">
      <formula>IF(RIGHT(TEXT(AQ572,"0.#"),1)=".",TRUE,FALSE)</formula>
    </cfRule>
  </conditionalFormatting>
  <conditionalFormatting sqref="AQ573">
    <cfRule type="expression" dxfId="1771" priority="1411">
      <formula>IF(RIGHT(TEXT(AQ573,"0.#"),1)=".",FALSE,TRUE)</formula>
    </cfRule>
    <cfRule type="expression" dxfId="1770" priority="1412">
      <formula>IF(RIGHT(TEXT(AQ573,"0.#"),1)=".",TRUE,FALSE)</formula>
    </cfRule>
  </conditionalFormatting>
  <conditionalFormatting sqref="AQ571">
    <cfRule type="expression" dxfId="1769" priority="1409">
      <formula>IF(RIGHT(TEXT(AQ571,"0.#"),1)=".",FALSE,TRUE)</formula>
    </cfRule>
    <cfRule type="expression" dxfId="1768" priority="1410">
      <formula>IF(RIGHT(TEXT(AQ571,"0.#"),1)=".",TRUE,FALSE)</formula>
    </cfRule>
  </conditionalFormatting>
  <conditionalFormatting sqref="AE576">
    <cfRule type="expression" dxfId="1767" priority="1407">
      <formula>IF(RIGHT(TEXT(AE576,"0.#"),1)=".",FALSE,TRUE)</formula>
    </cfRule>
    <cfRule type="expression" dxfId="1766" priority="1408">
      <formula>IF(RIGHT(TEXT(AE576,"0.#"),1)=".",TRUE,FALSE)</formula>
    </cfRule>
  </conditionalFormatting>
  <conditionalFormatting sqref="AE577">
    <cfRule type="expression" dxfId="1765" priority="1405">
      <formula>IF(RIGHT(TEXT(AE577,"0.#"),1)=".",FALSE,TRUE)</formula>
    </cfRule>
    <cfRule type="expression" dxfId="1764" priority="1406">
      <formula>IF(RIGHT(TEXT(AE577,"0.#"),1)=".",TRUE,FALSE)</formula>
    </cfRule>
  </conditionalFormatting>
  <conditionalFormatting sqref="AE578">
    <cfRule type="expression" dxfId="1763" priority="1403">
      <formula>IF(RIGHT(TEXT(AE578,"0.#"),1)=".",FALSE,TRUE)</formula>
    </cfRule>
    <cfRule type="expression" dxfId="1762" priority="1404">
      <formula>IF(RIGHT(TEXT(AE578,"0.#"),1)=".",TRUE,FALSE)</formula>
    </cfRule>
  </conditionalFormatting>
  <conditionalFormatting sqref="AU576">
    <cfRule type="expression" dxfId="1761" priority="1395">
      <formula>IF(RIGHT(TEXT(AU576,"0.#"),1)=".",FALSE,TRUE)</formula>
    </cfRule>
    <cfRule type="expression" dxfId="1760" priority="1396">
      <formula>IF(RIGHT(TEXT(AU576,"0.#"),1)=".",TRUE,FALSE)</formula>
    </cfRule>
  </conditionalFormatting>
  <conditionalFormatting sqref="AU577">
    <cfRule type="expression" dxfId="1759" priority="1393">
      <formula>IF(RIGHT(TEXT(AU577,"0.#"),1)=".",FALSE,TRUE)</formula>
    </cfRule>
    <cfRule type="expression" dxfId="1758" priority="1394">
      <formula>IF(RIGHT(TEXT(AU577,"0.#"),1)=".",TRUE,FALSE)</formula>
    </cfRule>
  </conditionalFormatting>
  <conditionalFormatting sqref="AU578">
    <cfRule type="expression" dxfId="1757" priority="1391">
      <formula>IF(RIGHT(TEXT(AU578,"0.#"),1)=".",FALSE,TRUE)</formula>
    </cfRule>
    <cfRule type="expression" dxfId="1756" priority="1392">
      <formula>IF(RIGHT(TEXT(AU578,"0.#"),1)=".",TRUE,FALSE)</formula>
    </cfRule>
  </conditionalFormatting>
  <conditionalFormatting sqref="AQ577">
    <cfRule type="expression" dxfId="1755" priority="1383">
      <formula>IF(RIGHT(TEXT(AQ577,"0.#"),1)=".",FALSE,TRUE)</formula>
    </cfRule>
    <cfRule type="expression" dxfId="1754" priority="1384">
      <formula>IF(RIGHT(TEXT(AQ577,"0.#"),1)=".",TRUE,FALSE)</formula>
    </cfRule>
  </conditionalFormatting>
  <conditionalFormatting sqref="AQ578">
    <cfRule type="expression" dxfId="1753" priority="1381">
      <formula>IF(RIGHT(TEXT(AQ578,"0.#"),1)=".",FALSE,TRUE)</formula>
    </cfRule>
    <cfRule type="expression" dxfId="1752" priority="1382">
      <formula>IF(RIGHT(TEXT(AQ578,"0.#"),1)=".",TRUE,FALSE)</formula>
    </cfRule>
  </conditionalFormatting>
  <conditionalFormatting sqref="AQ576">
    <cfRule type="expression" dxfId="1751" priority="1379">
      <formula>IF(RIGHT(TEXT(AQ576,"0.#"),1)=".",FALSE,TRUE)</formula>
    </cfRule>
    <cfRule type="expression" dxfId="1750" priority="1380">
      <formula>IF(RIGHT(TEXT(AQ576,"0.#"),1)=".",TRUE,FALSE)</formula>
    </cfRule>
  </conditionalFormatting>
  <conditionalFormatting sqref="AE581">
    <cfRule type="expression" dxfId="1749" priority="1377">
      <formula>IF(RIGHT(TEXT(AE581,"0.#"),1)=".",FALSE,TRUE)</formula>
    </cfRule>
    <cfRule type="expression" dxfId="1748" priority="1378">
      <formula>IF(RIGHT(TEXT(AE581,"0.#"),1)=".",TRUE,FALSE)</formula>
    </cfRule>
  </conditionalFormatting>
  <conditionalFormatting sqref="AE582">
    <cfRule type="expression" dxfId="1747" priority="1375">
      <formula>IF(RIGHT(TEXT(AE582,"0.#"),1)=".",FALSE,TRUE)</formula>
    </cfRule>
    <cfRule type="expression" dxfId="1746" priority="1376">
      <formula>IF(RIGHT(TEXT(AE582,"0.#"),1)=".",TRUE,FALSE)</formula>
    </cfRule>
  </conditionalFormatting>
  <conditionalFormatting sqref="AE583">
    <cfRule type="expression" dxfId="1745" priority="1373">
      <formula>IF(RIGHT(TEXT(AE583,"0.#"),1)=".",FALSE,TRUE)</formula>
    </cfRule>
    <cfRule type="expression" dxfId="1744" priority="1374">
      <formula>IF(RIGHT(TEXT(AE583,"0.#"),1)=".",TRUE,FALSE)</formula>
    </cfRule>
  </conditionalFormatting>
  <conditionalFormatting sqref="AU581">
    <cfRule type="expression" dxfId="1743" priority="1365">
      <formula>IF(RIGHT(TEXT(AU581,"0.#"),1)=".",FALSE,TRUE)</formula>
    </cfRule>
    <cfRule type="expression" dxfId="1742" priority="1366">
      <formula>IF(RIGHT(TEXT(AU581,"0.#"),1)=".",TRUE,FALSE)</formula>
    </cfRule>
  </conditionalFormatting>
  <conditionalFormatting sqref="AQ582">
    <cfRule type="expression" dxfId="1741" priority="1353">
      <formula>IF(RIGHT(TEXT(AQ582,"0.#"),1)=".",FALSE,TRUE)</formula>
    </cfRule>
    <cfRule type="expression" dxfId="1740" priority="1354">
      <formula>IF(RIGHT(TEXT(AQ582,"0.#"),1)=".",TRUE,FALSE)</formula>
    </cfRule>
  </conditionalFormatting>
  <conditionalFormatting sqref="AQ583">
    <cfRule type="expression" dxfId="1739" priority="1351">
      <formula>IF(RIGHT(TEXT(AQ583,"0.#"),1)=".",FALSE,TRUE)</formula>
    </cfRule>
    <cfRule type="expression" dxfId="1738" priority="1352">
      <formula>IF(RIGHT(TEXT(AQ583,"0.#"),1)=".",TRUE,FALSE)</formula>
    </cfRule>
  </conditionalFormatting>
  <conditionalFormatting sqref="AQ581">
    <cfRule type="expression" dxfId="1737" priority="1349">
      <formula>IF(RIGHT(TEXT(AQ581,"0.#"),1)=".",FALSE,TRUE)</formula>
    </cfRule>
    <cfRule type="expression" dxfId="1736" priority="1350">
      <formula>IF(RIGHT(TEXT(AQ581,"0.#"),1)=".",TRUE,FALSE)</formula>
    </cfRule>
  </conditionalFormatting>
  <conditionalFormatting sqref="AE586">
    <cfRule type="expression" dxfId="1735" priority="1347">
      <formula>IF(RIGHT(TEXT(AE586,"0.#"),1)=".",FALSE,TRUE)</formula>
    </cfRule>
    <cfRule type="expression" dxfId="1734" priority="1348">
      <formula>IF(RIGHT(TEXT(AE586,"0.#"),1)=".",TRUE,FALSE)</formula>
    </cfRule>
  </conditionalFormatting>
  <conditionalFormatting sqref="AM588">
    <cfRule type="expression" dxfId="1733" priority="1337">
      <formula>IF(RIGHT(TEXT(AM588,"0.#"),1)=".",FALSE,TRUE)</formula>
    </cfRule>
    <cfRule type="expression" dxfId="1732" priority="1338">
      <formula>IF(RIGHT(TEXT(AM588,"0.#"),1)=".",TRUE,FALSE)</formula>
    </cfRule>
  </conditionalFormatting>
  <conditionalFormatting sqref="AE587">
    <cfRule type="expression" dxfId="1731" priority="1345">
      <formula>IF(RIGHT(TEXT(AE587,"0.#"),1)=".",FALSE,TRUE)</formula>
    </cfRule>
    <cfRule type="expression" dxfId="1730" priority="1346">
      <formula>IF(RIGHT(TEXT(AE587,"0.#"),1)=".",TRUE,FALSE)</formula>
    </cfRule>
  </conditionalFormatting>
  <conditionalFormatting sqref="AE588">
    <cfRule type="expression" dxfId="1729" priority="1343">
      <formula>IF(RIGHT(TEXT(AE588,"0.#"),1)=".",FALSE,TRUE)</formula>
    </cfRule>
    <cfRule type="expression" dxfId="1728" priority="1344">
      <formula>IF(RIGHT(TEXT(AE588,"0.#"),1)=".",TRUE,FALSE)</formula>
    </cfRule>
  </conditionalFormatting>
  <conditionalFormatting sqref="AM586">
    <cfRule type="expression" dxfId="1727" priority="1341">
      <formula>IF(RIGHT(TEXT(AM586,"0.#"),1)=".",FALSE,TRUE)</formula>
    </cfRule>
    <cfRule type="expression" dxfId="1726" priority="1342">
      <formula>IF(RIGHT(TEXT(AM586,"0.#"),1)=".",TRUE,FALSE)</formula>
    </cfRule>
  </conditionalFormatting>
  <conditionalFormatting sqref="AM587">
    <cfRule type="expression" dxfId="1725" priority="1339">
      <formula>IF(RIGHT(TEXT(AM587,"0.#"),1)=".",FALSE,TRUE)</formula>
    </cfRule>
    <cfRule type="expression" dxfId="1724" priority="1340">
      <formula>IF(RIGHT(TEXT(AM587,"0.#"),1)=".",TRUE,FALSE)</formula>
    </cfRule>
  </conditionalFormatting>
  <conditionalFormatting sqref="AU586">
    <cfRule type="expression" dxfId="1723" priority="1335">
      <formula>IF(RIGHT(TEXT(AU586,"0.#"),1)=".",FALSE,TRUE)</formula>
    </cfRule>
    <cfRule type="expression" dxfId="1722" priority="1336">
      <formula>IF(RIGHT(TEXT(AU586,"0.#"),1)=".",TRUE,FALSE)</formula>
    </cfRule>
  </conditionalFormatting>
  <conditionalFormatting sqref="AU587">
    <cfRule type="expression" dxfId="1721" priority="1333">
      <formula>IF(RIGHT(TEXT(AU587,"0.#"),1)=".",FALSE,TRUE)</formula>
    </cfRule>
    <cfRule type="expression" dxfId="1720" priority="1334">
      <formula>IF(RIGHT(TEXT(AU587,"0.#"),1)=".",TRUE,FALSE)</formula>
    </cfRule>
  </conditionalFormatting>
  <conditionalFormatting sqref="AU588">
    <cfRule type="expression" dxfId="1719" priority="1331">
      <formula>IF(RIGHT(TEXT(AU588,"0.#"),1)=".",FALSE,TRUE)</formula>
    </cfRule>
    <cfRule type="expression" dxfId="1718" priority="1332">
      <formula>IF(RIGHT(TEXT(AU588,"0.#"),1)=".",TRUE,FALSE)</formula>
    </cfRule>
  </conditionalFormatting>
  <conditionalFormatting sqref="AI588">
    <cfRule type="expression" dxfId="1717" priority="1325">
      <formula>IF(RIGHT(TEXT(AI588,"0.#"),1)=".",FALSE,TRUE)</formula>
    </cfRule>
    <cfRule type="expression" dxfId="1716" priority="1326">
      <formula>IF(RIGHT(TEXT(AI588,"0.#"),1)=".",TRUE,FALSE)</formula>
    </cfRule>
  </conditionalFormatting>
  <conditionalFormatting sqref="AI586">
    <cfRule type="expression" dxfId="1715" priority="1329">
      <formula>IF(RIGHT(TEXT(AI586,"0.#"),1)=".",FALSE,TRUE)</formula>
    </cfRule>
    <cfRule type="expression" dxfId="1714" priority="1330">
      <formula>IF(RIGHT(TEXT(AI586,"0.#"),1)=".",TRUE,FALSE)</formula>
    </cfRule>
  </conditionalFormatting>
  <conditionalFormatting sqref="AI587">
    <cfRule type="expression" dxfId="1713" priority="1327">
      <formula>IF(RIGHT(TEXT(AI587,"0.#"),1)=".",FALSE,TRUE)</formula>
    </cfRule>
    <cfRule type="expression" dxfId="1712" priority="1328">
      <formula>IF(RIGHT(TEXT(AI587,"0.#"),1)=".",TRUE,FALSE)</formula>
    </cfRule>
  </conditionalFormatting>
  <conditionalFormatting sqref="AQ587">
    <cfRule type="expression" dxfId="1711" priority="1323">
      <formula>IF(RIGHT(TEXT(AQ587,"0.#"),1)=".",FALSE,TRUE)</formula>
    </cfRule>
    <cfRule type="expression" dxfId="1710" priority="1324">
      <formula>IF(RIGHT(TEXT(AQ587,"0.#"),1)=".",TRUE,FALSE)</formula>
    </cfRule>
  </conditionalFormatting>
  <conditionalFormatting sqref="AQ588">
    <cfRule type="expression" dxfId="1709" priority="1321">
      <formula>IF(RIGHT(TEXT(AQ588,"0.#"),1)=".",FALSE,TRUE)</formula>
    </cfRule>
    <cfRule type="expression" dxfId="1708" priority="1322">
      <formula>IF(RIGHT(TEXT(AQ588,"0.#"),1)=".",TRUE,FALSE)</formula>
    </cfRule>
  </conditionalFormatting>
  <conditionalFormatting sqref="AQ586">
    <cfRule type="expression" dxfId="1707" priority="1319">
      <formula>IF(RIGHT(TEXT(AQ586,"0.#"),1)=".",FALSE,TRUE)</formula>
    </cfRule>
    <cfRule type="expression" dxfId="1706" priority="1320">
      <formula>IF(RIGHT(TEXT(AQ586,"0.#"),1)=".",TRUE,FALSE)</formula>
    </cfRule>
  </conditionalFormatting>
  <conditionalFormatting sqref="AE595">
    <cfRule type="expression" dxfId="1705" priority="1317">
      <formula>IF(RIGHT(TEXT(AE595,"0.#"),1)=".",FALSE,TRUE)</formula>
    </cfRule>
    <cfRule type="expression" dxfId="1704" priority="1318">
      <formula>IF(RIGHT(TEXT(AE595,"0.#"),1)=".",TRUE,FALSE)</formula>
    </cfRule>
  </conditionalFormatting>
  <conditionalFormatting sqref="AE596">
    <cfRule type="expression" dxfId="1703" priority="1315">
      <formula>IF(RIGHT(TEXT(AE596,"0.#"),1)=".",FALSE,TRUE)</formula>
    </cfRule>
    <cfRule type="expression" dxfId="1702" priority="1316">
      <formula>IF(RIGHT(TEXT(AE596,"0.#"),1)=".",TRUE,FALSE)</formula>
    </cfRule>
  </conditionalFormatting>
  <conditionalFormatting sqref="AE597">
    <cfRule type="expression" dxfId="1701" priority="1313">
      <formula>IF(RIGHT(TEXT(AE597,"0.#"),1)=".",FALSE,TRUE)</formula>
    </cfRule>
    <cfRule type="expression" dxfId="1700" priority="1314">
      <formula>IF(RIGHT(TEXT(AE597,"0.#"),1)=".",TRUE,FALSE)</formula>
    </cfRule>
  </conditionalFormatting>
  <conditionalFormatting sqref="AU595">
    <cfRule type="expression" dxfId="1699" priority="1305">
      <formula>IF(RIGHT(TEXT(AU595,"0.#"),1)=".",FALSE,TRUE)</formula>
    </cfRule>
    <cfRule type="expression" dxfId="1698" priority="1306">
      <formula>IF(RIGHT(TEXT(AU595,"0.#"),1)=".",TRUE,FALSE)</formula>
    </cfRule>
  </conditionalFormatting>
  <conditionalFormatting sqref="AU596">
    <cfRule type="expression" dxfId="1697" priority="1303">
      <formula>IF(RIGHT(TEXT(AU596,"0.#"),1)=".",FALSE,TRUE)</formula>
    </cfRule>
    <cfRule type="expression" dxfId="1696" priority="1304">
      <formula>IF(RIGHT(TEXT(AU596,"0.#"),1)=".",TRUE,FALSE)</formula>
    </cfRule>
  </conditionalFormatting>
  <conditionalFormatting sqref="AU597">
    <cfRule type="expression" dxfId="1695" priority="1301">
      <formula>IF(RIGHT(TEXT(AU597,"0.#"),1)=".",FALSE,TRUE)</formula>
    </cfRule>
    <cfRule type="expression" dxfId="1694" priority="1302">
      <formula>IF(RIGHT(TEXT(AU597,"0.#"),1)=".",TRUE,FALSE)</formula>
    </cfRule>
  </conditionalFormatting>
  <conditionalFormatting sqref="AQ596">
    <cfRule type="expression" dxfId="1693" priority="1293">
      <formula>IF(RIGHT(TEXT(AQ596,"0.#"),1)=".",FALSE,TRUE)</formula>
    </cfRule>
    <cfRule type="expression" dxfId="1692" priority="1294">
      <formula>IF(RIGHT(TEXT(AQ596,"0.#"),1)=".",TRUE,FALSE)</formula>
    </cfRule>
  </conditionalFormatting>
  <conditionalFormatting sqref="AQ597">
    <cfRule type="expression" dxfId="1691" priority="1291">
      <formula>IF(RIGHT(TEXT(AQ597,"0.#"),1)=".",FALSE,TRUE)</formula>
    </cfRule>
    <cfRule type="expression" dxfId="1690" priority="1292">
      <formula>IF(RIGHT(TEXT(AQ597,"0.#"),1)=".",TRUE,FALSE)</formula>
    </cfRule>
  </conditionalFormatting>
  <conditionalFormatting sqref="AQ595">
    <cfRule type="expression" dxfId="1689" priority="1289">
      <formula>IF(RIGHT(TEXT(AQ595,"0.#"),1)=".",FALSE,TRUE)</formula>
    </cfRule>
    <cfRule type="expression" dxfId="1688" priority="1290">
      <formula>IF(RIGHT(TEXT(AQ595,"0.#"),1)=".",TRUE,FALSE)</formula>
    </cfRule>
  </conditionalFormatting>
  <conditionalFormatting sqref="AE620">
    <cfRule type="expression" dxfId="1687" priority="1287">
      <formula>IF(RIGHT(TEXT(AE620,"0.#"),1)=".",FALSE,TRUE)</formula>
    </cfRule>
    <cfRule type="expression" dxfId="1686" priority="1288">
      <formula>IF(RIGHT(TEXT(AE620,"0.#"),1)=".",TRUE,FALSE)</formula>
    </cfRule>
  </conditionalFormatting>
  <conditionalFormatting sqref="AE621">
    <cfRule type="expression" dxfId="1685" priority="1285">
      <formula>IF(RIGHT(TEXT(AE621,"0.#"),1)=".",FALSE,TRUE)</formula>
    </cfRule>
    <cfRule type="expression" dxfId="1684" priority="1286">
      <formula>IF(RIGHT(TEXT(AE621,"0.#"),1)=".",TRUE,FALSE)</formula>
    </cfRule>
  </conditionalFormatting>
  <conditionalFormatting sqref="AE622">
    <cfRule type="expression" dxfId="1683" priority="1283">
      <formula>IF(RIGHT(TEXT(AE622,"0.#"),1)=".",FALSE,TRUE)</formula>
    </cfRule>
    <cfRule type="expression" dxfId="1682" priority="1284">
      <formula>IF(RIGHT(TEXT(AE622,"0.#"),1)=".",TRUE,FALSE)</formula>
    </cfRule>
  </conditionalFormatting>
  <conditionalFormatting sqref="AU620">
    <cfRule type="expression" dxfId="1681" priority="1275">
      <formula>IF(RIGHT(TEXT(AU620,"0.#"),1)=".",FALSE,TRUE)</formula>
    </cfRule>
    <cfRule type="expression" dxfId="1680" priority="1276">
      <formula>IF(RIGHT(TEXT(AU620,"0.#"),1)=".",TRUE,FALSE)</formula>
    </cfRule>
  </conditionalFormatting>
  <conditionalFormatting sqref="AU621">
    <cfRule type="expression" dxfId="1679" priority="1273">
      <formula>IF(RIGHT(TEXT(AU621,"0.#"),1)=".",FALSE,TRUE)</formula>
    </cfRule>
    <cfRule type="expression" dxfId="1678" priority="1274">
      <formula>IF(RIGHT(TEXT(AU621,"0.#"),1)=".",TRUE,FALSE)</formula>
    </cfRule>
  </conditionalFormatting>
  <conditionalFormatting sqref="AU622">
    <cfRule type="expression" dxfId="1677" priority="1271">
      <formula>IF(RIGHT(TEXT(AU622,"0.#"),1)=".",FALSE,TRUE)</formula>
    </cfRule>
    <cfRule type="expression" dxfId="1676" priority="1272">
      <formula>IF(RIGHT(TEXT(AU622,"0.#"),1)=".",TRUE,FALSE)</formula>
    </cfRule>
  </conditionalFormatting>
  <conditionalFormatting sqref="AQ621">
    <cfRule type="expression" dxfId="1675" priority="1263">
      <formula>IF(RIGHT(TEXT(AQ621,"0.#"),1)=".",FALSE,TRUE)</formula>
    </cfRule>
    <cfRule type="expression" dxfId="1674" priority="1264">
      <formula>IF(RIGHT(TEXT(AQ621,"0.#"),1)=".",TRUE,FALSE)</formula>
    </cfRule>
  </conditionalFormatting>
  <conditionalFormatting sqref="AQ622">
    <cfRule type="expression" dxfId="1673" priority="1261">
      <formula>IF(RIGHT(TEXT(AQ622,"0.#"),1)=".",FALSE,TRUE)</formula>
    </cfRule>
    <cfRule type="expression" dxfId="1672" priority="1262">
      <formula>IF(RIGHT(TEXT(AQ622,"0.#"),1)=".",TRUE,FALSE)</formula>
    </cfRule>
  </conditionalFormatting>
  <conditionalFormatting sqref="AQ620">
    <cfRule type="expression" dxfId="1671" priority="1259">
      <formula>IF(RIGHT(TEXT(AQ620,"0.#"),1)=".",FALSE,TRUE)</formula>
    </cfRule>
    <cfRule type="expression" dxfId="1670" priority="1260">
      <formula>IF(RIGHT(TEXT(AQ620,"0.#"),1)=".",TRUE,FALSE)</formula>
    </cfRule>
  </conditionalFormatting>
  <conditionalFormatting sqref="AE600">
    <cfRule type="expression" dxfId="1669" priority="1257">
      <formula>IF(RIGHT(TEXT(AE600,"0.#"),1)=".",FALSE,TRUE)</formula>
    </cfRule>
    <cfRule type="expression" dxfId="1668" priority="1258">
      <formula>IF(RIGHT(TEXT(AE600,"0.#"),1)=".",TRUE,FALSE)</formula>
    </cfRule>
  </conditionalFormatting>
  <conditionalFormatting sqref="AE601">
    <cfRule type="expression" dxfId="1667" priority="1255">
      <formula>IF(RIGHT(TEXT(AE601,"0.#"),1)=".",FALSE,TRUE)</formula>
    </cfRule>
    <cfRule type="expression" dxfId="1666" priority="1256">
      <formula>IF(RIGHT(TEXT(AE601,"0.#"),1)=".",TRUE,FALSE)</formula>
    </cfRule>
  </conditionalFormatting>
  <conditionalFormatting sqref="AE602">
    <cfRule type="expression" dxfId="1665" priority="1253">
      <formula>IF(RIGHT(TEXT(AE602,"0.#"),1)=".",FALSE,TRUE)</formula>
    </cfRule>
    <cfRule type="expression" dxfId="1664" priority="1254">
      <formula>IF(RIGHT(TEXT(AE602,"0.#"),1)=".",TRUE,FALSE)</formula>
    </cfRule>
  </conditionalFormatting>
  <conditionalFormatting sqref="AU600">
    <cfRule type="expression" dxfId="1663" priority="1245">
      <formula>IF(RIGHT(TEXT(AU600,"0.#"),1)=".",FALSE,TRUE)</formula>
    </cfRule>
    <cfRule type="expression" dxfId="1662" priority="1246">
      <formula>IF(RIGHT(TEXT(AU600,"0.#"),1)=".",TRUE,FALSE)</formula>
    </cfRule>
  </conditionalFormatting>
  <conditionalFormatting sqref="AU601">
    <cfRule type="expression" dxfId="1661" priority="1243">
      <formula>IF(RIGHT(TEXT(AU601,"0.#"),1)=".",FALSE,TRUE)</formula>
    </cfRule>
    <cfRule type="expression" dxfId="1660" priority="1244">
      <formula>IF(RIGHT(TEXT(AU601,"0.#"),1)=".",TRUE,FALSE)</formula>
    </cfRule>
  </conditionalFormatting>
  <conditionalFormatting sqref="AU602">
    <cfRule type="expression" dxfId="1659" priority="1241">
      <formula>IF(RIGHT(TEXT(AU602,"0.#"),1)=".",FALSE,TRUE)</formula>
    </cfRule>
    <cfRule type="expression" dxfId="1658" priority="1242">
      <formula>IF(RIGHT(TEXT(AU602,"0.#"),1)=".",TRUE,FALSE)</formula>
    </cfRule>
  </conditionalFormatting>
  <conditionalFormatting sqref="AQ601">
    <cfRule type="expression" dxfId="1657" priority="1233">
      <formula>IF(RIGHT(TEXT(AQ601,"0.#"),1)=".",FALSE,TRUE)</formula>
    </cfRule>
    <cfRule type="expression" dxfId="1656" priority="1234">
      <formula>IF(RIGHT(TEXT(AQ601,"0.#"),1)=".",TRUE,FALSE)</formula>
    </cfRule>
  </conditionalFormatting>
  <conditionalFormatting sqref="AQ602">
    <cfRule type="expression" dxfId="1655" priority="1231">
      <formula>IF(RIGHT(TEXT(AQ602,"0.#"),1)=".",FALSE,TRUE)</formula>
    </cfRule>
    <cfRule type="expression" dxfId="1654" priority="1232">
      <formula>IF(RIGHT(TEXT(AQ602,"0.#"),1)=".",TRUE,FALSE)</formula>
    </cfRule>
  </conditionalFormatting>
  <conditionalFormatting sqref="AQ600">
    <cfRule type="expression" dxfId="1653" priority="1229">
      <formula>IF(RIGHT(TEXT(AQ600,"0.#"),1)=".",FALSE,TRUE)</formula>
    </cfRule>
    <cfRule type="expression" dxfId="1652" priority="1230">
      <formula>IF(RIGHT(TEXT(AQ600,"0.#"),1)=".",TRUE,FALSE)</formula>
    </cfRule>
  </conditionalFormatting>
  <conditionalFormatting sqref="AE605">
    <cfRule type="expression" dxfId="1651" priority="1227">
      <formula>IF(RIGHT(TEXT(AE605,"0.#"),1)=".",FALSE,TRUE)</formula>
    </cfRule>
    <cfRule type="expression" dxfId="1650" priority="1228">
      <formula>IF(RIGHT(TEXT(AE605,"0.#"),1)=".",TRUE,FALSE)</formula>
    </cfRule>
  </conditionalFormatting>
  <conditionalFormatting sqref="AE606">
    <cfRule type="expression" dxfId="1649" priority="1225">
      <formula>IF(RIGHT(TEXT(AE606,"0.#"),1)=".",FALSE,TRUE)</formula>
    </cfRule>
    <cfRule type="expression" dxfId="1648" priority="1226">
      <formula>IF(RIGHT(TEXT(AE606,"0.#"),1)=".",TRUE,FALSE)</formula>
    </cfRule>
  </conditionalFormatting>
  <conditionalFormatting sqref="AE607">
    <cfRule type="expression" dxfId="1647" priority="1223">
      <formula>IF(RIGHT(TEXT(AE607,"0.#"),1)=".",FALSE,TRUE)</formula>
    </cfRule>
    <cfRule type="expression" dxfId="1646" priority="1224">
      <formula>IF(RIGHT(TEXT(AE607,"0.#"),1)=".",TRUE,FALSE)</formula>
    </cfRule>
  </conditionalFormatting>
  <conditionalFormatting sqref="AU605">
    <cfRule type="expression" dxfId="1645" priority="1215">
      <formula>IF(RIGHT(TEXT(AU605,"0.#"),1)=".",FALSE,TRUE)</formula>
    </cfRule>
    <cfRule type="expression" dxfId="1644" priority="1216">
      <formula>IF(RIGHT(TEXT(AU605,"0.#"),1)=".",TRUE,FALSE)</formula>
    </cfRule>
  </conditionalFormatting>
  <conditionalFormatting sqref="AU606">
    <cfRule type="expression" dxfId="1643" priority="1213">
      <formula>IF(RIGHT(TEXT(AU606,"0.#"),1)=".",FALSE,TRUE)</formula>
    </cfRule>
    <cfRule type="expression" dxfId="1642" priority="1214">
      <formula>IF(RIGHT(TEXT(AU606,"0.#"),1)=".",TRUE,FALSE)</formula>
    </cfRule>
  </conditionalFormatting>
  <conditionalFormatting sqref="AU607">
    <cfRule type="expression" dxfId="1641" priority="1211">
      <formula>IF(RIGHT(TEXT(AU607,"0.#"),1)=".",FALSE,TRUE)</formula>
    </cfRule>
    <cfRule type="expression" dxfId="1640" priority="1212">
      <formula>IF(RIGHT(TEXT(AU607,"0.#"),1)=".",TRUE,FALSE)</formula>
    </cfRule>
  </conditionalFormatting>
  <conditionalFormatting sqref="AQ606">
    <cfRule type="expression" dxfId="1639" priority="1203">
      <formula>IF(RIGHT(TEXT(AQ606,"0.#"),1)=".",FALSE,TRUE)</formula>
    </cfRule>
    <cfRule type="expression" dxfId="1638" priority="1204">
      <formula>IF(RIGHT(TEXT(AQ606,"0.#"),1)=".",TRUE,FALSE)</formula>
    </cfRule>
  </conditionalFormatting>
  <conditionalFormatting sqref="AQ607">
    <cfRule type="expression" dxfId="1637" priority="1201">
      <formula>IF(RIGHT(TEXT(AQ607,"0.#"),1)=".",FALSE,TRUE)</formula>
    </cfRule>
    <cfRule type="expression" dxfId="1636" priority="1202">
      <formula>IF(RIGHT(TEXT(AQ607,"0.#"),1)=".",TRUE,FALSE)</formula>
    </cfRule>
  </conditionalFormatting>
  <conditionalFormatting sqref="AQ605">
    <cfRule type="expression" dxfId="1635" priority="1199">
      <formula>IF(RIGHT(TEXT(AQ605,"0.#"),1)=".",FALSE,TRUE)</formula>
    </cfRule>
    <cfRule type="expression" dxfId="1634" priority="1200">
      <formula>IF(RIGHT(TEXT(AQ605,"0.#"),1)=".",TRUE,FALSE)</formula>
    </cfRule>
  </conditionalFormatting>
  <conditionalFormatting sqref="AE610">
    <cfRule type="expression" dxfId="1633" priority="1197">
      <formula>IF(RIGHT(TEXT(AE610,"0.#"),1)=".",FALSE,TRUE)</formula>
    </cfRule>
    <cfRule type="expression" dxfId="1632" priority="1198">
      <formula>IF(RIGHT(TEXT(AE610,"0.#"),1)=".",TRUE,FALSE)</formula>
    </cfRule>
  </conditionalFormatting>
  <conditionalFormatting sqref="AE611">
    <cfRule type="expression" dxfId="1631" priority="1195">
      <formula>IF(RIGHT(TEXT(AE611,"0.#"),1)=".",FALSE,TRUE)</formula>
    </cfRule>
    <cfRule type="expression" dxfId="1630" priority="1196">
      <formula>IF(RIGHT(TEXT(AE611,"0.#"),1)=".",TRUE,FALSE)</formula>
    </cfRule>
  </conditionalFormatting>
  <conditionalFormatting sqref="AE612">
    <cfRule type="expression" dxfId="1629" priority="1193">
      <formula>IF(RIGHT(TEXT(AE612,"0.#"),1)=".",FALSE,TRUE)</formula>
    </cfRule>
    <cfRule type="expression" dxfId="1628" priority="1194">
      <formula>IF(RIGHT(TEXT(AE612,"0.#"),1)=".",TRUE,FALSE)</formula>
    </cfRule>
  </conditionalFormatting>
  <conditionalFormatting sqref="AU610">
    <cfRule type="expression" dxfId="1627" priority="1185">
      <formula>IF(RIGHT(TEXT(AU610,"0.#"),1)=".",FALSE,TRUE)</formula>
    </cfRule>
    <cfRule type="expression" dxfId="1626" priority="1186">
      <formula>IF(RIGHT(TEXT(AU610,"0.#"),1)=".",TRUE,FALSE)</formula>
    </cfRule>
  </conditionalFormatting>
  <conditionalFormatting sqref="AU611">
    <cfRule type="expression" dxfId="1625" priority="1183">
      <formula>IF(RIGHT(TEXT(AU611,"0.#"),1)=".",FALSE,TRUE)</formula>
    </cfRule>
    <cfRule type="expression" dxfId="1624" priority="1184">
      <formula>IF(RIGHT(TEXT(AU611,"0.#"),1)=".",TRUE,FALSE)</formula>
    </cfRule>
  </conditionalFormatting>
  <conditionalFormatting sqref="AU612">
    <cfRule type="expression" dxfId="1623" priority="1181">
      <formula>IF(RIGHT(TEXT(AU612,"0.#"),1)=".",FALSE,TRUE)</formula>
    </cfRule>
    <cfRule type="expression" dxfId="1622" priority="1182">
      <formula>IF(RIGHT(TEXT(AU612,"0.#"),1)=".",TRUE,FALSE)</formula>
    </cfRule>
  </conditionalFormatting>
  <conditionalFormatting sqref="AQ611">
    <cfRule type="expression" dxfId="1621" priority="1173">
      <formula>IF(RIGHT(TEXT(AQ611,"0.#"),1)=".",FALSE,TRUE)</formula>
    </cfRule>
    <cfRule type="expression" dxfId="1620" priority="1174">
      <formula>IF(RIGHT(TEXT(AQ611,"0.#"),1)=".",TRUE,FALSE)</formula>
    </cfRule>
  </conditionalFormatting>
  <conditionalFormatting sqref="AQ612">
    <cfRule type="expression" dxfId="1619" priority="1171">
      <formula>IF(RIGHT(TEXT(AQ612,"0.#"),1)=".",FALSE,TRUE)</formula>
    </cfRule>
    <cfRule type="expression" dxfId="1618" priority="1172">
      <formula>IF(RIGHT(TEXT(AQ612,"0.#"),1)=".",TRUE,FALSE)</formula>
    </cfRule>
  </conditionalFormatting>
  <conditionalFormatting sqref="AQ610">
    <cfRule type="expression" dxfId="1617" priority="1169">
      <formula>IF(RIGHT(TEXT(AQ610,"0.#"),1)=".",FALSE,TRUE)</formula>
    </cfRule>
    <cfRule type="expression" dxfId="1616" priority="1170">
      <formula>IF(RIGHT(TEXT(AQ610,"0.#"),1)=".",TRUE,FALSE)</formula>
    </cfRule>
  </conditionalFormatting>
  <conditionalFormatting sqref="AE615">
    <cfRule type="expression" dxfId="1615" priority="1167">
      <formula>IF(RIGHT(TEXT(AE615,"0.#"),1)=".",FALSE,TRUE)</formula>
    </cfRule>
    <cfRule type="expression" dxfId="1614" priority="1168">
      <formula>IF(RIGHT(TEXT(AE615,"0.#"),1)=".",TRUE,FALSE)</formula>
    </cfRule>
  </conditionalFormatting>
  <conditionalFormatting sqref="AE616">
    <cfRule type="expression" dxfId="1613" priority="1165">
      <formula>IF(RIGHT(TEXT(AE616,"0.#"),1)=".",FALSE,TRUE)</formula>
    </cfRule>
    <cfRule type="expression" dxfId="1612" priority="1166">
      <formula>IF(RIGHT(TEXT(AE616,"0.#"),1)=".",TRUE,FALSE)</formula>
    </cfRule>
  </conditionalFormatting>
  <conditionalFormatting sqref="AE617">
    <cfRule type="expression" dxfId="1611" priority="1163">
      <formula>IF(RIGHT(TEXT(AE617,"0.#"),1)=".",FALSE,TRUE)</formula>
    </cfRule>
    <cfRule type="expression" dxfId="1610" priority="1164">
      <formula>IF(RIGHT(TEXT(AE617,"0.#"),1)=".",TRUE,FALSE)</formula>
    </cfRule>
  </conditionalFormatting>
  <conditionalFormatting sqref="AU615">
    <cfRule type="expression" dxfId="1609" priority="1155">
      <formula>IF(RIGHT(TEXT(AU615,"0.#"),1)=".",FALSE,TRUE)</formula>
    </cfRule>
    <cfRule type="expression" dxfId="1608" priority="1156">
      <formula>IF(RIGHT(TEXT(AU615,"0.#"),1)=".",TRUE,FALSE)</formula>
    </cfRule>
  </conditionalFormatting>
  <conditionalFormatting sqref="AU616">
    <cfRule type="expression" dxfId="1607" priority="1153">
      <formula>IF(RIGHT(TEXT(AU616,"0.#"),1)=".",FALSE,TRUE)</formula>
    </cfRule>
    <cfRule type="expression" dxfId="1606" priority="1154">
      <formula>IF(RIGHT(TEXT(AU616,"0.#"),1)=".",TRUE,FALSE)</formula>
    </cfRule>
  </conditionalFormatting>
  <conditionalFormatting sqref="AU617">
    <cfRule type="expression" dxfId="1605" priority="1151">
      <formula>IF(RIGHT(TEXT(AU617,"0.#"),1)=".",FALSE,TRUE)</formula>
    </cfRule>
    <cfRule type="expression" dxfId="1604" priority="1152">
      <formula>IF(RIGHT(TEXT(AU617,"0.#"),1)=".",TRUE,FALSE)</formula>
    </cfRule>
  </conditionalFormatting>
  <conditionalFormatting sqref="AQ616">
    <cfRule type="expression" dxfId="1603" priority="1143">
      <formula>IF(RIGHT(TEXT(AQ616,"0.#"),1)=".",FALSE,TRUE)</formula>
    </cfRule>
    <cfRule type="expression" dxfId="1602" priority="1144">
      <formula>IF(RIGHT(TEXT(AQ616,"0.#"),1)=".",TRUE,FALSE)</formula>
    </cfRule>
  </conditionalFormatting>
  <conditionalFormatting sqref="AQ617">
    <cfRule type="expression" dxfId="1601" priority="1141">
      <formula>IF(RIGHT(TEXT(AQ617,"0.#"),1)=".",FALSE,TRUE)</formula>
    </cfRule>
    <cfRule type="expression" dxfId="1600" priority="1142">
      <formula>IF(RIGHT(TEXT(AQ617,"0.#"),1)=".",TRUE,FALSE)</formula>
    </cfRule>
  </conditionalFormatting>
  <conditionalFormatting sqref="AQ615">
    <cfRule type="expression" dxfId="1599" priority="1139">
      <formula>IF(RIGHT(TEXT(AQ615,"0.#"),1)=".",FALSE,TRUE)</formula>
    </cfRule>
    <cfRule type="expression" dxfId="1598" priority="1140">
      <formula>IF(RIGHT(TEXT(AQ615,"0.#"),1)=".",TRUE,FALSE)</formula>
    </cfRule>
  </conditionalFormatting>
  <conditionalFormatting sqref="AE625">
    <cfRule type="expression" dxfId="1597" priority="1137">
      <formula>IF(RIGHT(TEXT(AE625,"0.#"),1)=".",FALSE,TRUE)</formula>
    </cfRule>
    <cfRule type="expression" dxfId="1596" priority="1138">
      <formula>IF(RIGHT(TEXT(AE625,"0.#"),1)=".",TRUE,FALSE)</formula>
    </cfRule>
  </conditionalFormatting>
  <conditionalFormatting sqref="AE626">
    <cfRule type="expression" dxfId="1595" priority="1135">
      <formula>IF(RIGHT(TEXT(AE626,"0.#"),1)=".",FALSE,TRUE)</formula>
    </cfRule>
    <cfRule type="expression" dxfId="1594" priority="1136">
      <formula>IF(RIGHT(TEXT(AE626,"0.#"),1)=".",TRUE,FALSE)</formula>
    </cfRule>
  </conditionalFormatting>
  <conditionalFormatting sqref="AE627">
    <cfRule type="expression" dxfId="1593" priority="1133">
      <formula>IF(RIGHT(TEXT(AE627,"0.#"),1)=".",FALSE,TRUE)</formula>
    </cfRule>
    <cfRule type="expression" dxfId="1592" priority="1134">
      <formula>IF(RIGHT(TEXT(AE627,"0.#"),1)=".",TRUE,FALSE)</formula>
    </cfRule>
  </conditionalFormatting>
  <conditionalFormatting sqref="AU625">
    <cfRule type="expression" dxfId="1591" priority="1125">
      <formula>IF(RIGHT(TEXT(AU625,"0.#"),1)=".",FALSE,TRUE)</formula>
    </cfRule>
    <cfRule type="expression" dxfId="1590" priority="1126">
      <formula>IF(RIGHT(TEXT(AU625,"0.#"),1)=".",TRUE,FALSE)</formula>
    </cfRule>
  </conditionalFormatting>
  <conditionalFormatting sqref="AU626">
    <cfRule type="expression" dxfId="1589" priority="1123">
      <formula>IF(RIGHT(TEXT(AU626,"0.#"),1)=".",FALSE,TRUE)</formula>
    </cfRule>
    <cfRule type="expression" dxfId="1588" priority="1124">
      <formula>IF(RIGHT(TEXT(AU626,"0.#"),1)=".",TRUE,FALSE)</formula>
    </cfRule>
  </conditionalFormatting>
  <conditionalFormatting sqref="AU627">
    <cfRule type="expression" dxfId="1587" priority="1121">
      <formula>IF(RIGHT(TEXT(AU627,"0.#"),1)=".",FALSE,TRUE)</formula>
    </cfRule>
    <cfRule type="expression" dxfId="1586" priority="1122">
      <formula>IF(RIGHT(TEXT(AU627,"0.#"),1)=".",TRUE,FALSE)</formula>
    </cfRule>
  </conditionalFormatting>
  <conditionalFormatting sqref="AQ626">
    <cfRule type="expression" dxfId="1585" priority="1113">
      <formula>IF(RIGHT(TEXT(AQ626,"0.#"),1)=".",FALSE,TRUE)</formula>
    </cfRule>
    <cfRule type="expression" dxfId="1584" priority="1114">
      <formula>IF(RIGHT(TEXT(AQ626,"0.#"),1)=".",TRUE,FALSE)</formula>
    </cfRule>
  </conditionalFormatting>
  <conditionalFormatting sqref="AQ627">
    <cfRule type="expression" dxfId="1583" priority="1111">
      <formula>IF(RIGHT(TEXT(AQ627,"0.#"),1)=".",FALSE,TRUE)</formula>
    </cfRule>
    <cfRule type="expression" dxfId="1582" priority="1112">
      <formula>IF(RIGHT(TEXT(AQ627,"0.#"),1)=".",TRUE,FALSE)</formula>
    </cfRule>
  </conditionalFormatting>
  <conditionalFormatting sqref="AQ625">
    <cfRule type="expression" dxfId="1581" priority="1109">
      <formula>IF(RIGHT(TEXT(AQ625,"0.#"),1)=".",FALSE,TRUE)</formula>
    </cfRule>
    <cfRule type="expression" dxfId="1580" priority="1110">
      <formula>IF(RIGHT(TEXT(AQ625,"0.#"),1)=".",TRUE,FALSE)</formula>
    </cfRule>
  </conditionalFormatting>
  <conditionalFormatting sqref="AE630">
    <cfRule type="expression" dxfId="1579" priority="1107">
      <formula>IF(RIGHT(TEXT(AE630,"0.#"),1)=".",FALSE,TRUE)</formula>
    </cfRule>
    <cfRule type="expression" dxfId="1578" priority="1108">
      <formula>IF(RIGHT(TEXT(AE630,"0.#"),1)=".",TRUE,FALSE)</formula>
    </cfRule>
  </conditionalFormatting>
  <conditionalFormatting sqref="AE631">
    <cfRule type="expression" dxfId="1577" priority="1105">
      <formula>IF(RIGHT(TEXT(AE631,"0.#"),1)=".",FALSE,TRUE)</formula>
    </cfRule>
    <cfRule type="expression" dxfId="1576" priority="1106">
      <formula>IF(RIGHT(TEXT(AE631,"0.#"),1)=".",TRUE,FALSE)</formula>
    </cfRule>
  </conditionalFormatting>
  <conditionalFormatting sqref="AE632">
    <cfRule type="expression" dxfId="1575" priority="1103">
      <formula>IF(RIGHT(TEXT(AE632,"0.#"),1)=".",FALSE,TRUE)</formula>
    </cfRule>
    <cfRule type="expression" dxfId="1574" priority="1104">
      <formula>IF(RIGHT(TEXT(AE632,"0.#"),1)=".",TRUE,FALSE)</formula>
    </cfRule>
  </conditionalFormatting>
  <conditionalFormatting sqref="AU630">
    <cfRule type="expression" dxfId="1573" priority="1095">
      <formula>IF(RIGHT(TEXT(AU630,"0.#"),1)=".",FALSE,TRUE)</formula>
    </cfRule>
    <cfRule type="expression" dxfId="1572" priority="1096">
      <formula>IF(RIGHT(TEXT(AU630,"0.#"),1)=".",TRUE,FALSE)</formula>
    </cfRule>
  </conditionalFormatting>
  <conditionalFormatting sqref="AU631">
    <cfRule type="expression" dxfId="1571" priority="1093">
      <formula>IF(RIGHT(TEXT(AU631,"0.#"),1)=".",FALSE,TRUE)</formula>
    </cfRule>
    <cfRule type="expression" dxfId="1570" priority="1094">
      <formula>IF(RIGHT(TEXT(AU631,"0.#"),1)=".",TRUE,FALSE)</formula>
    </cfRule>
  </conditionalFormatting>
  <conditionalFormatting sqref="AU632">
    <cfRule type="expression" dxfId="1569" priority="1091">
      <formula>IF(RIGHT(TEXT(AU632,"0.#"),1)=".",FALSE,TRUE)</formula>
    </cfRule>
    <cfRule type="expression" dxfId="1568" priority="1092">
      <formula>IF(RIGHT(TEXT(AU632,"0.#"),1)=".",TRUE,FALSE)</formula>
    </cfRule>
  </conditionalFormatting>
  <conditionalFormatting sqref="AQ631">
    <cfRule type="expression" dxfId="1567" priority="1083">
      <formula>IF(RIGHT(TEXT(AQ631,"0.#"),1)=".",FALSE,TRUE)</formula>
    </cfRule>
    <cfRule type="expression" dxfId="1566" priority="1084">
      <formula>IF(RIGHT(TEXT(AQ631,"0.#"),1)=".",TRUE,FALSE)</formula>
    </cfRule>
  </conditionalFormatting>
  <conditionalFormatting sqref="AQ632">
    <cfRule type="expression" dxfId="1565" priority="1081">
      <formula>IF(RIGHT(TEXT(AQ632,"0.#"),1)=".",FALSE,TRUE)</formula>
    </cfRule>
    <cfRule type="expression" dxfId="1564" priority="1082">
      <formula>IF(RIGHT(TEXT(AQ632,"0.#"),1)=".",TRUE,FALSE)</formula>
    </cfRule>
  </conditionalFormatting>
  <conditionalFormatting sqref="AQ630">
    <cfRule type="expression" dxfId="1563" priority="1079">
      <formula>IF(RIGHT(TEXT(AQ630,"0.#"),1)=".",FALSE,TRUE)</formula>
    </cfRule>
    <cfRule type="expression" dxfId="1562" priority="1080">
      <formula>IF(RIGHT(TEXT(AQ630,"0.#"),1)=".",TRUE,FALSE)</formula>
    </cfRule>
  </conditionalFormatting>
  <conditionalFormatting sqref="AE635">
    <cfRule type="expression" dxfId="1561" priority="1077">
      <formula>IF(RIGHT(TEXT(AE635,"0.#"),1)=".",FALSE,TRUE)</formula>
    </cfRule>
    <cfRule type="expression" dxfId="1560" priority="1078">
      <formula>IF(RIGHT(TEXT(AE635,"0.#"),1)=".",TRUE,FALSE)</formula>
    </cfRule>
  </conditionalFormatting>
  <conditionalFormatting sqref="AE636">
    <cfRule type="expression" dxfId="1559" priority="1075">
      <formula>IF(RIGHT(TEXT(AE636,"0.#"),1)=".",FALSE,TRUE)</formula>
    </cfRule>
    <cfRule type="expression" dxfId="1558" priority="1076">
      <formula>IF(RIGHT(TEXT(AE636,"0.#"),1)=".",TRUE,FALSE)</formula>
    </cfRule>
  </conditionalFormatting>
  <conditionalFormatting sqref="AE637">
    <cfRule type="expression" dxfId="1557" priority="1073">
      <formula>IF(RIGHT(TEXT(AE637,"0.#"),1)=".",FALSE,TRUE)</formula>
    </cfRule>
    <cfRule type="expression" dxfId="1556" priority="1074">
      <formula>IF(RIGHT(TEXT(AE637,"0.#"),1)=".",TRUE,FALSE)</formula>
    </cfRule>
  </conditionalFormatting>
  <conditionalFormatting sqref="AU635">
    <cfRule type="expression" dxfId="1555" priority="1065">
      <formula>IF(RIGHT(TEXT(AU635,"0.#"),1)=".",FALSE,TRUE)</formula>
    </cfRule>
    <cfRule type="expression" dxfId="1554" priority="1066">
      <formula>IF(RIGHT(TEXT(AU635,"0.#"),1)=".",TRUE,FALSE)</formula>
    </cfRule>
  </conditionalFormatting>
  <conditionalFormatting sqref="AU636">
    <cfRule type="expression" dxfId="1553" priority="1063">
      <formula>IF(RIGHT(TEXT(AU636,"0.#"),1)=".",FALSE,TRUE)</formula>
    </cfRule>
    <cfRule type="expression" dxfId="1552" priority="1064">
      <formula>IF(RIGHT(TEXT(AU636,"0.#"),1)=".",TRUE,FALSE)</formula>
    </cfRule>
  </conditionalFormatting>
  <conditionalFormatting sqref="AU637">
    <cfRule type="expression" dxfId="1551" priority="1061">
      <formula>IF(RIGHT(TEXT(AU637,"0.#"),1)=".",FALSE,TRUE)</formula>
    </cfRule>
    <cfRule type="expression" dxfId="1550" priority="1062">
      <formula>IF(RIGHT(TEXT(AU637,"0.#"),1)=".",TRUE,FALSE)</formula>
    </cfRule>
  </conditionalFormatting>
  <conditionalFormatting sqref="AQ636">
    <cfRule type="expression" dxfId="1549" priority="1053">
      <formula>IF(RIGHT(TEXT(AQ636,"0.#"),1)=".",FALSE,TRUE)</formula>
    </cfRule>
    <cfRule type="expression" dxfId="1548" priority="1054">
      <formula>IF(RIGHT(TEXT(AQ636,"0.#"),1)=".",TRUE,FALSE)</formula>
    </cfRule>
  </conditionalFormatting>
  <conditionalFormatting sqref="AQ637">
    <cfRule type="expression" dxfId="1547" priority="1051">
      <formula>IF(RIGHT(TEXT(AQ637,"0.#"),1)=".",FALSE,TRUE)</formula>
    </cfRule>
    <cfRule type="expression" dxfId="1546" priority="1052">
      <formula>IF(RIGHT(TEXT(AQ637,"0.#"),1)=".",TRUE,FALSE)</formula>
    </cfRule>
  </conditionalFormatting>
  <conditionalFormatting sqref="AQ635">
    <cfRule type="expression" dxfId="1545" priority="1049">
      <formula>IF(RIGHT(TEXT(AQ635,"0.#"),1)=".",FALSE,TRUE)</formula>
    </cfRule>
    <cfRule type="expression" dxfId="1544" priority="1050">
      <formula>IF(RIGHT(TEXT(AQ635,"0.#"),1)=".",TRUE,FALSE)</formula>
    </cfRule>
  </conditionalFormatting>
  <conditionalFormatting sqref="AE640">
    <cfRule type="expression" dxfId="1543" priority="1047">
      <formula>IF(RIGHT(TEXT(AE640,"0.#"),1)=".",FALSE,TRUE)</formula>
    </cfRule>
    <cfRule type="expression" dxfId="1542" priority="1048">
      <formula>IF(RIGHT(TEXT(AE640,"0.#"),1)=".",TRUE,FALSE)</formula>
    </cfRule>
  </conditionalFormatting>
  <conditionalFormatting sqref="AM642">
    <cfRule type="expression" dxfId="1541" priority="1037">
      <formula>IF(RIGHT(TEXT(AM642,"0.#"),1)=".",FALSE,TRUE)</formula>
    </cfRule>
    <cfRule type="expression" dxfId="1540" priority="1038">
      <formula>IF(RIGHT(TEXT(AM642,"0.#"),1)=".",TRUE,FALSE)</formula>
    </cfRule>
  </conditionalFormatting>
  <conditionalFormatting sqref="AE641">
    <cfRule type="expression" dxfId="1539" priority="1045">
      <formula>IF(RIGHT(TEXT(AE641,"0.#"),1)=".",FALSE,TRUE)</formula>
    </cfRule>
    <cfRule type="expression" dxfId="1538" priority="1046">
      <formula>IF(RIGHT(TEXT(AE641,"0.#"),1)=".",TRUE,FALSE)</formula>
    </cfRule>
  </conditionalFormatting>
  <conditionalFormatting sqref="AE642">
    <cfRule type="expression" dxfId="1537" priority="1043">
      <formula>IF(RIGHT(TEXT(AE642,"0.#"),1)=".",FALSE,TRUE)</formula>
    </cfRule>
    <cfRule type="expression" dxfId="1536" priority="1044">
      <formula>IF(RIGHT(TEXT(AE642,"0.#"),1)=".",TRUE,FALSE)</formula>
    </cfRule>
  </conditionalFormatting>
  <conditionalFormatting sqref="AM640">
    <cfRule type="expression" dxfId="1535" priority="1041">
      <formula>IF(RIGHT(TEXT(AM640,"0.#"),1)=".",FALSE,TRUE)</formula>
    </cfRule>
    <cfRule type="expression" dxfId="1534" priority="1042">
      <formula>IF(RIGHT(TEXT(AM640,"0.#"),1)=".",TRUE,FALSE)</formula>
    </cfRule>
  </conditionalFormatting>
  <conditionalFormatting sqref="AM641">
    <cfRule type="expression" dxfId="1533" priority="1039">
      <formula>IF(RIGHT(TEXT(AM641,"0.#"),1)=".",FALSE,TRUE)</formula>
    </cfRule>
    <cfRule type="expression" dxfId="1532" priority="1040">
      <formula>IF(RIGHT(TEXT(AM641,"0.#"),1)=".",TRUE,FALSE)</formula>
    </cfRule>
  </conditionalFormatting>
  <conditionalFormatting sqref="AU640">
    <cfRule type="expression" dxfId="1531" priority="1035">
      <formula>IF(RIGHT(TEXT(AU640,"0.#"),1)=".",FALSE,TRUE)</formula>
    </cfRule>
    <cfRule type="expression" dxfId="1530" priority="1036">
      <formula>IF(RIGHT(TEXT(AU640,"0.#"),1)=".",TRUE,FALSE)</formula>
    </cfRule>
  </conditionalFormatting>
  <conditionalFormatting sqref="AU641">
    <cfRule type="expression" dxfId="1529" priority="1033">
      <formula>IF(RIGHT(TEXT(AU641,"0.#"),1)=".",FALSE,TRUE)</formula>
    </cfRule>
    <cfRule type="expression" dxfId="1528" priority="1034">
      <formula>IF(RIGHT(TEXT(AU641,"0.#"),1)=".",TRUE,FALSE)</formula>
    </cfRule>
  </conditionalFormatting>
  <conditionalFormatting sqref="AU642">
    <cfRule type="expression" dxfId="1527" priority="1031">
      <formula>IF(RIGHT(TEXT(AU642,"0.#"),1)=".",FALSE,TRUE)</formula>
    </cfRule>
    <cfRule type="expression" dxfId="1526" priority="1032">
      <formula>IF(RIGHT(TEXT(AU642,"0.#"),1)=".",TRUE,FALSE)</formula>
    </cfRule>
  </conditionalFormatting>
  <conditionalFormatting sqref="AI642">
    <cfRule type="expression" dxfId="1525" priority="1025">
      <formula>IF(RIGHT(TEXT(AI642,"0.#"),1)=".",FALSE,TRUE)</formula>
    </cfRule>
    <cfRule type="expression" dxfId="1524" priority="1026">
      <formula>IF(RIGHT(TEXT(AI642,"0.#"),1)=".",TRUE,FALSE)</formula>
    </cfRule>
  </conditionalFormatting>
  <conditionalFormatting sqref="AI640">
    <cfRule type="expression" dxfId="1523" priority="1029">
      <formula>IF(RIGHT(TEXT(AI640,"0.#"),1)=".",FALSE,TRUE)</formula>
    </cfRule>
    <cfRule type="expression" dxfId="1522" priority="1030">
      <formula>IF(RIGHT(TEXT(AI640,"0.#"),1)=".",TRUE,FALSE)</formula>
    </cfRule>
  </conditionalFormatting>
  <conditionalFormatting sqref="AI641">
    <cfRule type="expression" dxfId="1521" priority="1027">
      <formula>IF(RIGHT(TEXT(AI641,"0.#"),1)=".",FALSE,TRUE)</formula>
    </cfRule>
    <cfRule type="expression" dxfId="1520" priority="1028">
      <formula>IF(RIGHT(TEXT(AI641,"0.#"),1)=".",TRUE,FALSE)</formula>
    </cfRule>
  </conditionalFormatting>
  <conditionalFormatting sqref="AQ641">
    <cfRule type="expression" dxfId="1519" priority="1023">
      <formula>IF(RIGHT(TEXT(AQ641,"0.#"),1)=".",FALSE,TRUE)</formula>
    </cfRule>
    <cfRule type="expression" dxfId="1518" priority="1024">
      <formula>IF(RIGHT(TEXT(AQ641,"0.#"),1)=".",TRUE,FALSE)</formula>
    </cfRule>
  </conditionalFormatting>
  <conditionalFormatting sqref="AQ642">
    <cfRule type="expression" dxfId="1517" priority="1021">
      <formula>IF(RIGHT(TEXT(AQ642,"0.#"),1)=".",FALSE,TRUE)</formula>
    </cfRule>
    <cfRule type="expression" dxfId="1516" priority="1022">
      <formula>IF(RIGHT(TEXT(AQ642,"0.#"),1)=".",TRUE,FALSE)</formula>
    </cfRule>
  </conditionalFormatting>
  <conditionalFormatting sqref="AQ640">
    <cfRule type="expression" dxfId="1515" priority="1019">
      <formula>IF(RIGHT(TEXT(AQ640,"0.#"),1)=".",FALSE,TRUE)</formula>
    </cfRule>
    <cfRule type="expression" dxfId="1514" priority="1020">
      <formula>IF(RIGHT(TEXT(AQ640,"0.#"),1)=".",TRUE,FALSE)</formula>
    </cfRule>
  </conditionalFormatting>
  <conditionalFormatting sqref="AE649">
    <cfRule type="expression" dxfId="1513" priority="1017">
      <formula>IF(RIGHT(TEXT(AE649,"0.#"),1)=".",FALSE,TRUE)</formula>
    </cfRule>
    <cfRule type="expression" dxfId="1512" priority="1018">
      <formula>IF(RIGHT(TEXT(AE649,"0.#"),1)=".",TRUE,FALSE)</formula>
    </cfRule>
  </conditionalFormatting>
  <conditionalFormatting sqref="AE650">
    <cfRule type="expression" dxfId="1511" priority="1015">
      <formula>IF(RIGHT(TEXT(AE650,"0.#"),1)=".",FALSE,TRUE)</formula>
    </cfRule>
    <cfRule type="expression" dxfId="1510" priority="1016">
      <formula>IF(RIGHT(TEXT(AE650,"0.#"),1)=".",TRUE,FALSE)</formula>
    </cfRule>
  </conditionalFormatting>
  <conditionalFormatting sqref="AE651">
    <cfRule type="expression" dxfId="1509" priority="1013">
      <formula>IF(RIGHT(TEXT(AE651,"0.#"),1)=".",FALSE,TRUE)</formula>
    </cfRule>
    <cfRule type="expression" dxfId="1508" priority="1014">
      <formula>IF(RIGHT(TEXT(AE651,"0.#"),1)=".",TRUE,FALSE)</formula>
    </cfRule>
  </conditionalFormatting>
  <conditionalFormatting sqref="AU649">
    <cfRule type="expression" dxfId="1507" priority="1005">
      <formula>IF(RIGHT(TEXT(AU649,"0.#"),1)=".",FALSE,TRUE)</formula>
    </cfRule>
    <cfRule type="expression" dxfId="1506" priority="1006">
      <formula>IF(RIGHT(TEXT(AU649,"0.#"),1)=".",TRUE,FALSE)</formula>
    </cfRule>
  </conditionalFormatting>
  <conditionalFormatting sqref="AU650">
    <cfRule type="expression" dxfId="1505" priority="1003">
      <formula>IF(RIGHT(TEXT(AU650,"0.#"),1)=".",FALSE,TRUE)</formula>
    </cfRule>
    <cfRule type="expression" dxfId="1504" priority="1004">
      <formula>IF(RIGHT(TEXT(AU650,"0.#"),1)=".",TRUE,FALSE)</formula>
    </cfRule>
  </conditionalFormatting>
  <conditionalFormatting sqref="AU651">
    <cfRule type="expression" dxfId="1503" priority="1001">
      <formula>IF(RIGHT(TEXT(AU651,"0.#"),1)=".",FALSE,TRUE)</formula>
    </cfRule>
    <cfRule type="expression" dxfId="1502" priority="1002">
      <formula>IF(RIGHT(TEXT(AU651,"0.#"),1)=".",TRUE,FALSE)</formula>
    </cfRule>
  </conditionalFormatting>
  <conditionalFormatting sqref="AQ650">
    <cfRule type="expression" dxfId="1501" priority="993">
      <formula>IF(RIGHT(TEXT(AQ650,"0.#"),1)=".",FALSE,TRUE)</formula>
    </cfRule>
    <cfRule type="expression" dxfId="1500" priority="994">
      <formula>IF(RIGHT(TEXT(AQ650,"0.#"),1)=".",TRUE,FALSE)</formula>
    </cfRule>
  </conditionalFormatting>
  <conditionalFormatting sqref="AQ651">
    <cfRule type="expression" dxfId="1499" priority="991">
      <formula>IF(RIGHT(TEXT(AQ651,"0.#"),1)=".",FALSE,TRUE)</formula>
    </cfRule>
    <cfRule type="expression" dxfId="1498" priority="992">
      <formula>IF(RIGHT(TEXT(AQ651,"0.#"),1)=".",TRUE,FALSE)</formula>
    </cfRule>
  </conditionalFormatting>
  <conditionalFormatting sqref="AQ649">
    <cfRule type="expression" dxfId="1497" priority="989">
      <formula>IF(RIGHT(TEXT(AQ649,"0.#"),1)=".",FALSE,TRUE)</formula>
    </cfRule>
    <cfRule type="expression" dxfId="1496" priority="990">
      <formula>IF(RIGHT(TEXT(AQ649,"0.#"),1)=".",TRUE,FALSE)</formula>
    </cfRule>
  </conditionalFormatting>
  <conditionalFormatting sqref="AE674">
    <cfRule type="expression" dxfId="1495" priority="987">
      <formula>IF(RIGHT(TEXT(AE674,"0.#"),1)=".",FALSE,TRUE)</formula>
    </cfRule>
    <cfRule type="expression" dxfId="1494" priority="988">
      <formula>IF(RIGHT(TEXT(AE674,"0.#"),1)=".",TRUE,FALSE)</formula>
    </cfRule>
  </conditionalFormatting>
  <conditionalFormatting sqref="AE675">
    <cfRule type="expression" dxfId="1493" priority="985">
      <formula>IF(RIGHT(TEXT(AE675,"0.#"),1)=".",FALSE,TRUE)</formula>
    </cfRule>
    <cfRule type="expression" dxfId="1492" priority="986">
      <formula>IF(RIGHT(TEXT(AE675,"0.#"),1)=".",TRUE,FALSE)</formula>
    </cfRule>
  </conditionalFormatting>
  <conditionalFormatting sqref="AE676">
    <cfRule type="expression" dxfId="1491" priority="983">
      <formula>IF(RIGHT(TEXT(AE676,"0.#"),1)=".",FALSE,TRUE)</formula>
    </cfRule>
    <cfRule type="expression" dxfId="1490" priority="984">
      <formula>IF(RIGHT(TEXT(AE676,"0.#"),1)=".",TRUE,FALSE)</formula>
    </cfRule>
  </conditionalFormatting>
  <conditionalFormatting sqref="AU674">
    <cfRule type="expression" dxfId="1489" priority="975">
      <formula>IF(RIGHT(TEXT(AU674,"0.#"),1)=".",FALSE,TRUE)</formula>
    </cfRule>
    <cfRule type="expression" dxfId="1488" priority="976">
      <formula>IF(RIGHT(TEXT(AU674,"0.#"),1)=".",TRUE,FALSE)</formula>
    </cfRule>
  </conditionalFormatting>
  <conditionalFormatting sqref="AU675">
    <cfRule type="expression" dxfId="1487" priority="973">
      <formula>IF(RIGHT(TEXT(AU675,"0.#"),1)=".",FALSE,TRUE)</formula>
    </cfRule>
    <cfRule type="expression" dxfId="1486" priority="974">
      <formula>IF(RIGHT(TEXT(AU675,"0.#"),1)=".",TRUE,FALSE)</formula>
    </cfRule>
  </conditionalFormatting>
  <conditionalFormatting sqref="AU676">
    <cfRule type="expression" dxfId="1485" priority="971">
      <formula>IF(RIGHT(TEXT(AU676,"0.#"),1)=".",FALSE,TRUE)</formula>
    </cfRule>
    <cfRule type="expression" dxfId="1484" priority="972">
      <formula>IF(RIGHT(TEXT(AU676,"0.#"),1)=".",TRUE,FALSE)</formula>
    </cfRule>
  </conditionalFormatting>
  <conditionalFormatting sqref="AQ675">
    <cfRule type="expression" dxfId="1483" priority="963">
      <formula>IF(RIGHT(TEXT(AQ675,"0.#"),1)=".",FALSE,TRUE)</formula>
    </cfRule>
    <cfRule type="expression" dxfId="1482" priority="964">
      <formula>IF(RIGHT(TEXT(AQ675,"0.#"),1)=".",TRUE,FALSE)</formula>
    </cfRule>
  </conditionalFormatting>
  <conditionalFormatting sqref="AQ676">
    <cfRule type="expression" dxfId="1481" priority="961">
      <formula>IF(RIGHT(TEXT(AQ676,"0.#"),1)=".",FALSE,TRUE)</formula>
    </cfRule>
    <cfRule type="expression" dxfId="1480" priority="962">
      <formula>IF(RIGHT(TEXT(AQ676,"0.#"),1)=".",TRUE,FALSE)</formula>
    </cfRule>
  </conditionalFormatting>
  <conditionalFormatting sqref="AQ674">
    <cfRule type="expression" dxfId="1479" priority="959">
      <formula>IF(RIGHT(TEXT(AQ674,"0.#"),1)=".",FALSE,TRUE)</formula>
    </cfRule>
    <cfRule type="expression" dxfId="1478" priority="960">
      <formula>IF(RIGHT(TEXT(AQ674,"0.#"),1)=".",TRUE,FALSE)</formula>
    </cfRule>
  </conditionalFormatting>
  <conditionalFormatting sqref="AE654">
    <cfRule type="expression" dxfId="1477" priority="957">
      <formula>IF(RIGHT(TEXT(AE654,"0.#"),1)=".",FALSE,TRUE)</formula>
    </cfRule>
    <cfRule type="expression" dxfId="1476" priority="958">
      <formula>IF(RIGHT(TEXT(AE654,"0.#"),1)=".",TRUE,FALSE)</formula>
    </cfRule>
  </conditionalFormatting>
  <conditionalFormatting sqref="AE655">
    <cfRule type="expression" dxfId="1475" priority="955">
      <formula>IF(RIGHT(TEXT(AE655,"0.#"),1)=".",FALSE,TRUE)</formula>
    </cfRule>
    <cfRule type="expression" dxfId="1474" priority="956">
      <formula>IF(RIGHT(TEXT(AE655,"0.#"),1)=".",TRUE,FALSE)</formula>
    </cfRule>
  </conditionalFormatting>
  <conditionalFormatting sqref="AE656">
    <cfRule type="expression" dxfId="1473" priority="953">
      <formula>IF(RIGHT(TEXT(AE656,"0.#"),1)=".",FALSE,TRUE)</formula>
    </cfRule>
    <cfRule type="expression" dxfId="1472" priority="954">
      <formula>IF(RIGHT(TEXT(AE656,"0.#"),1)=".",TRUE,FALSE)</formula>
    </cfRule>
  </conditionalFormatting>
  <conditionalFormatting sqref="AU654">
    <cfRule type="expression" dxfId="1471" priority="945">
      <formula>IF(RIGHT(TEXT(AU654,"0.#"),1)=".",FALSE,TRUE)</formula>
    </cfRule>
    <cfRule type="expression" dxfId="1470" priority="946">
      <formula>IF(RIGHT(TEXT(AU654,"0.#"),1)=".",TRUE,FALSE)</formula>
    </cfRule>
  </conditionalFormatting>
  <conditionalFormatting sqref="AU655">
    <cfRule type="expression" dxfId="1469" priority="943">
      <formula>IF(RIGHT(TEXT(AU655,"0.#"),1)=".",FALSE,TRUE)</formula>
    </cfRule>
    <cfRule type="expression" dxfId="1468" priority="944">
      <formula>IF(RIGHT(TEXT(AU655,"0.#"),1)=".",TRUE,FALSE)</formula>
    </cfRule>
  </conditionalFormatting>
  <conditionalFormatting sqref="AQ656">
    <cfRule type="expression" dxfId="1467" priority="931">
      <formula>IF(RIGHT(TEXT(AQ656,"0.#"),1)=".",FALSE,TRUE)</formula>
    </cfRule>
    <cfRule type="expression" dxfId="1466" priority="932">
      <formula>IF(RIGHT(TEXT(AQ656,"0.#"),1)=".",TRUE,FALSE)</formula>
    </cfRule>
  </conditionalFormatting>
  <conditionalFormatting sqref="AQ654">
    <cfRule type="expression" dxfId="1465" priority="929">
      <formula>IF(RIGHT(TEXT(AQ654,"0.#"),1)=".",FALSE,TRUE)</formula>
    </cfRule>
    <cfRule type="expression" dxfId="1464" priority="930">
      <formula>IF(RIGHT(TEXT(AQ654,"0.#"),1)=".",TRUE,FALSE)</formula>
    </cfRule>
  </conditionalFormatting>
  <conditionalFormatting sqref="AE659">
    <cfRule type="expression" dxfId="1463" priority="927">
      <formula>IF(RIGHT(TEXT(AE659,"0.#"),1)=".",FALSE,TRUE)</formula>
    </cfRule>
    <cfRule type="expression" dxfId="1462" priority="928">
      <formula>IF(RIGHT(TEXT(AE659,"0.#"),1)=".",TRUE,FALSE)</formula>
    </cfRule>
  </conditionalFormatting>
  <conditionalFormatting sqref="AE660">
    <cfRule type="expression" dxfId="1461" priority="925">
      <formula>IF(RIGHT(TEXT(AE660,"0.#"),1)=".",FALSE,TRUE)</formula>
    </cfRule>
    <cfRule type="expression" dxfId="1460" priority="926">
      <formula>IF(RIGHT(TEXT(AE660,"0.#"),1)=".",TRUE,FALSE)</formula>
    </cfRule>
  </conditionalFormatting>
  <conditionalFormatting sqref="AE661">
    <cfRule type="expression" dxfId="1459" priority="923">
      <formula>IF(RIGHT(TEXT(AE661,"0.#"),1)=".",FALSE,TRUE)</formula>
    </cfRule>
    <cfRule type="expression" dxfId="1458" priority="924">
      <formula>IF(RIGHT(TEXT(AE661,"0.#"),1)=".",TRUE,FALSE)</formula>
    </cfRule>
  </conditionalFormatting>
  <conditionalFormatting sqref="AU659">
    <cfRule type="expression" dxfId="1457" priority="915">
      <formula>IF(RIGHT(TEXT(AU659,"0.#"),1)=".",FALSE,TRUE)</formula>
    </cfRule>
    <cfRule type="expression" dxfId="1456" priority="916">
      <formula>IF(RIGHT(TEXT(AU659,"0.#"),1)=".",TRUE,FALSE)</formula>
    </cfRule>
  </conditionalFormatting>
  <conditionalFormatting sqref="AU660">
    <cfRule type="expression" dxfId="1455" priority="913">
      <formula>IF(RIGHT(TEXT(AU660,"0.#"),1)=".",FALSE,TRUE)</formula>
    </cfRule>
    <cfRule type="expression" dxfId="1454" priority="914">
      <formula>IF(RIGHT(TEXT(AU660,"0.#"),1)=".",TRUE,FALSE)</formula>
    </cfRule>
  </conditionalFormatting>
  <conditionalFormatting sqref="AU661">
    <cfRule type="expression" dxfId="1453" priority="911">
      <formula>IF(RIGHT(TEXT(AU661,"0.#"),1)=".",FALSE,TRUE)</formula>
    </cfRule>
    <cfRule type="expression" dxfId="1452" priority="912">
      <formula>IF(RIGHT(TEXT(AU661,"0.#"),1)=".",TRUE,FALSE)</formula>
    </cfRule>
  </conditionalFormatting>
  <conditionalFormatting sqref="AQ660">
    <cfRule type="expression" dxfId="1451" priority="903">
      <formula>IF(RIGHT(TEXT(AQ660,"0.#"),1)=".",FALSE,TRUE)</formula>
    </cfRule>
    <cfRule type="expression" dxfId="1450" priority="904">
      <formula>IF(RIGHT(TEXT(AQ660,"0.#"),1)=".",TRUE,FALSE)</formula>
    </cfRule>
  </conditionalFormatting>
  <conditionalFormatting sqref="AQ661">
    <cfRule type="expression" dxfId="1449" priority="901">
      <formula>IF(RIGHT(TEXT(AQ661,"0.#"),1)=".",FALSE,TRUE)</formula>
    </cfRule>
    <cfRule type="expression" dxfId="1448" priority="902">
      <formula>IF(RIGHT(TEXT(AQ661,"0.#"),1)=".",TRUE,FALSE)</formula>
    </cfRule>
  </conditionalFormatting>
  <conditionalFormatting sqref="AQ659">
    <cfRule type="expression" dxfId="1447" priority="899">
      <formula>IF(RIGHT(TEXT(AQ659,"0.#"),1)=".",FALSE,TRUE)</formula>
    </cfRule>
    <cfRule type="expression" dxfId="1446" priority="900">
      <formula>IF(RIGHT(TEXT(AQ659,"0.#"),1)=".",TRUE,FALSE)</formula>
    </cfRule>
  </conditionalFormatting>
  <conditionalFormatting sqref="AE664">
    <cfRule type="expression" dxfId="1445" priority="897">
      <formula>IF(RIGHT(TEXT(AE664,"0.#"),1)=".",FALSE,TRUE)</formula>
    </cfRule>
    <cfRule type="expression" dxfId="1444" priority="898">
      <formula>IF(RIGHT(TEXT(AE664,"0.#"),1)=".",TRUE,FALSE)</formula>
    </cfRule>
  </conditionalFormatting>
  <conditionalFormatting sqref="AE665">
    <cfRule type="expression" dxfId="1443" priority="895">
      <formula>IF(RIGHT(TEXT(AE665,"0.#"),1)=".",FALSE,TRUE)</formula>
    </cfRule>
    <cfRule type="expression" dxfId="1442" priority="896">
      <formula>IF(RIGHT(TEXT(AE665,"0.#"),1)=".",TRUE,FALSE)</formula>
    </cfRule>
  </conditionalFormatting>
  <conditionalFormatting sqref="AE666">
    <cfRule type="expression" dxfId="1441" priority="893">
      <formula>IF(RIGHT(TEXT(AE666,"0.#"),1)=".",FALSE,TRUE)</formula>
    </cfRule>
    <cfRule type="expression" dxfId="1440" priority="894">
      <formula>IF(RIGHT(TEXT(AE666,"0.#"),1)=".",TRUE,FALSE)</formula>
    </cfRule>
  </conditionalFormatting>
  <conditionalFormatting sqref="AU664">
    <cfRule type="expression" dxfId="1439" priority="885">
      <formula>IF(RIGHT(TEXT(AU664,"0.#"),1)=".",FALSE,TRUE)</formula>
    </cfRule>
    <cfRule type="expression" dxfId="1438" priority="886">
      <formula>IF(RIGHT(TEXT(AU664,"0.#"),1)=".",TRUE,FALSE)</formula>
    </cfRule>
  </conditionalFormatting>
  <conditionalFormatting sqref="AU665">
    <cfRule type="expression" dxfId="1437" priority="883">
      <formula>IF(RIGHT(TEXT(AU665,"0.#"),1)=".",FALSE,TRUE)</formula>
    </cfRule>
    <cfRule type="expression" dxfId="1436" priority="884">
      <formula>IF(RIGHT(TEXT(AU665,"0.#"),1)=".",TRUE,FALSE)</formula>
    </cfRule>
  </conditionalFormatting>
  <conditionalFormatting sqref="AU666">
    <cfRule type="expression" dxfId="1435" priority="881">
      <formula>IF(RIGHT(TEXT(AU666,"0.#"),1)=".",FALSE,TRUE)</formula>
    </cfRule>
    <cfRule type="expression" dxfId="1434" priority="882">
      <formula>IF(RIGHT(TEXT(AU666,"0.#"),1)=".",TRUE,FALSE)</formula>
    </cfRule>
  </conditionalFormatting>
  <conditionalFormatting sqref="AQ665">
    <cfRule type="expression" dxfId="1433" priority="873">
      <formula>IF(RIGHT(TEXT(AQ665,"0.#"),1)=".",FALSE,TRUE)</formula>
    </cfRule>
    <cfRule type="expression" dxfId="1432" priority="874">
      <formula>IF(RIGHT(TEXT(AQ665,"0.#"),1)=".",TRUE,FALSE)</formula>
    </cfRule>
  </conditionalFormatting>
  <conditionalFormatting sqref="AQ666">
    <cfRule type="expression" dxfId="1431" priority="871">
      <formula>IF(RIGHT(TEXT(AQ666,"0.#"),1)=".",FALSE,TRUE)</formula>
    </cfRule>
    <cfRule type="expression" dxfId="1430" priority="872">
      <formula>IF(RIGHT(TEXT(AQ666,"0.#"),1)=".",TRUE,FALSE)</formula>
    </cfRule>
  </conditionalFormatting>
  <conditionalFormatting sqref="AQ664">
    <cfRule type="expression" dxfId="1429" priority="869">
      <formula>IF(RIGHT(TEXT(AQ664,"0.#"),1)=".",FALSE,TRUE)</formula>
    </cfRule>
    <cfRule type="expression" dxfId="1428" priority="870">
      <formula>IF(RIGHT(TEXT(AQ664,"0.#"),1)=".",TRUE,FALSE)</formula>
    </cfRule>
  </conditionalFormatting>
  <conditionalFormatting sqref="AE669">
    <cfRule type="expression" dxfId="1427" priority="867">
      <formula>IF(RIGHT(TEXT(AE669,"0.#"),1)=".",FALSE,TRUE)</formula>
    </cfRule>
    <cfRule type="expression" dxfId="1426" priority="868">
      <formula>IF(RIGHT(TEXT(AE669,"0.#"),1)=".",TRUE,FALSE)</formula>
    </cfRule>
  </conditionalFormatting>
  <conditionalFormatting sqref="AE670">
    <cfRule type="expression" dxfId="1425" priority="865">
      <formula>IF(RIGHT(TEXT(AE670,"0.#"),1)=".",FALSE,TRUE)</formula>
    </cfRule>
    <cfRule type="expression" dxfId="1424" priority="866">
      <formula>IF(RIGHT(TEXT(AE670,"0.#"),1)=".",TRUE,FALSE)</formula>
    </cfRule>
  </conditionalFormatting>
  <conditionalFormatting sqref="AE671">
    <cfRule type="expression" dxfId="1423" priority="863">
      <formula>IF(RIGHT(TEXT(AE671,"0.#"),1)=".",FALSE,TRUE)</formula>
    </cfRule>
    <cfRule type="expression" dxfId="1422" priority="864">
      <formula>IF(RIGHT(TEXT(AE671,"0.#"),1)=".",TRUE,FALSE)</formula>
    </cfRule>
  </conditionalFormatting>
  <conditionalFormatting sqref="AU669">
    <cfRule type="expression" dxfId="1421" priority="855">
      <formula>IF(RIGHT(TEXT(AU669,"0.#"),1)=".",FALSE,TRUE)</formula>
    </cfRule>
    <cfRule type="expression" dxfId="1420" priority="856">
      <formula>IF(RIGHT(TEXT(AU669,"0.#"),1)=".",TRUE,FALSE)</formula>
    </cfRule>
  </conditionalFormatting>
  <conditionalFormatting sqref="AU670">
    <cfRule type="expression" dxfId="1419" priority="853">
      <formula>IF(RIGHT(TEXT(AU670,"0.#"),1)=".",FALSE,TRUE)</formula>
    </cfRule>
    <cfRule type="expression" dxfId="1418" priority="854">
      <formula>IF(RIGHT(TEXT(AU670,"0.#"),1)=".",TRUE,FALSE)</formula>
    </cfRule>
  </conditionalFormatting>
  <conditionalFormatting sqref="AU671">
    <cfRule type="expression" dxfId="1417" priority="851">
      <formula>IF(RIGHT(TEXT(AU671,"0.#"),1)=".",FALSE,TRUE)</formula>
    </cfRule>
    <cfRule type="expression" dxfId="1416" priority="852">
      <formula>IF(RIGHT(TEXT(AU671,"0.#"),1)=".",TRUE,FALSE)</formula>
    </cfRule>
  </conditionalFormatting>
  <conditionalFormatting sqref="AQ670">
    <cfRule type="expression" dxfId="1415" priority="843">
      <formula>IF(RIGHT(TEXT(AQ670,"0.#"),1)=".",FALSE,TRUE)</formula>
    </cfRule>
    <cfRule type="expression" dxfId="1414" priority="844">
      <formula>IF(RIGHT(TEXT(AQ670,"0.#"),1)=".",TRUE,FALSE)</formula>
    </cfRule>
  </conditionalFormatting>
  <conditionalFormatting sqref="AQ671">
    <cfRule type="expression" dxfId="1413" priority="841">
      <formula>IF(RIGHT(TEXT(AQ671,"0.#"),1)=".",FALSE,TRUE)</formula>
    </cfRule>
    <cfRule type="expression" dxfId="1412" priority="842">
      <formula>IF(RIGHT(TEXT(AQ671,"0.#"),1)=".",TRUE,FALSE)</formula>
    </cfRule>
  </conditionalFormatting>
  <conditionalFormatting sqref="AQ669">
    <cfRule type="expression" dxfId="1411" priority="839">
      <formula>IF(RIGHT(TEXT(AQ669,"0.#"),1)=".",FALSE,TRUE)</formula>
    </cfRule>
    <cfRule type="expression" dxfId="1410" priority="840">
      <formula>IF(RIGHT(TEXT(AQ669,"0.#"),1)=".",TRUE,FALSE)</formula>
    </cfRule>
  </conditionalFormatting>
  <conditionalFormatting sqref="AE679">
    <cfRule type="expression" dxfId="1409" priority="837">
      <formula>IF(RIGHT(TEXT(AE679,"0.#"),1)=".",FALSE,TRUE)</formula>
    </cfRule>
    <cfRule type="expression" dxfId="1408" priority="838">
      <formula>IF(RIGHT(TEXT(AE679,"0.#"),1)=".",TRUE,FALSE)</formula>
    </cfRule>
  </conditionalFormatting>
  <conditionalFormatting sqref="AE680">
    <cfRule type="expression" dxfId="1407" priority="835">
      <formula>IF(RIGHT(TEXT(AE680,"0.#"),1)=".",FALSE,TRUE)</formula>
    </cfRule>
    <cfRule type="expression" dxfId="1406" priority="836">
      <formula>IF(RIGHT(TEXT(AE680,"0.#"),1)=".",TRUE,FALSE)</formula>
    </cfRule>
  </conditionalFormatting>
  <conditionalFormatting sqref="AE681">
    <cfRule type="expression" dxfId="1405" priority="833">
      <formula>IF(RIGHT(TEXT(AE681,"0.#"),1)=".",FALSE,TRUE)</formula>
    </cfRule>
    <cfRule type="expression" dxfId="1404" priority="834">
      <formula>IF(RIGHT(TEXT(AE681,"0.#"),1)=".",TRUE,FALSE)</formula>
    </cfRule>
  </conditionalFormatting>
  <conditionalFormatting sqref="AU679">
    <cfRule type="expression" dxfId="1403" priority="825">
      <formula>IF(RIGHT(TEXT(AU679,"0.#"),1)=".",FALSE,TRUE)</formula>
    </cfRule>
    <cfRule type="expression" dxfId="1402" priority="826">
      <formula>IF(RIGHT(TEXT(AU679,"0.#"),1)=".",TRUE,FALSE)</formula>
    </cfRule>
  </conditionalFormatting>
  <conditionalFormatting sqref="AU680">
    <cfRule type="expression" dxfId="1401" priority="823">
      <formula>IF(RIGHT(TEXT(AU680,"0.#"),1)=".",FALSE,TRUE)</formula>
    </cfRule>
    <cfRule type="expression" dxfId="1400" priority="824">
      <formula>IF(RIGHT(TEXT(AU680,"0.#"),1)=".",TRUE,FALSE)</formula>
    </cfRule>
  </conditionalFormatting>
  <conditionalFormatting sqref="AU681">
    <cfRule type="expression" dxfId="1399" priority="821">
      <formula>IF(RIGHT(TEXT(AU681,"0.#"),1)=".",FALSE,TRUE)</formula>
    </cfRule>
    <cfRule type="expression" dxfId="1398" priority="822">
      <formula>IF(RIGHT(TEXT(AU681,"0.#"),1)=".",TRUE,FALSE)</formula>
    </cfRule>
  </conditionalFormatting>
  <conditionalFormatting sqref="AQ680">
    <cfRule type="expression" dxfId="1397" priority="813">
      <formula>IF(RIGHT(TEXT(AQ680,"0.#"),1)=".",FALSE,TRUE)</formula>
    </cfRule>
    <cfRule type="expression" dxfId="1396" priority="814">
      <formula>IF(RIGHT(TEXT(AQ680,"0.#"),1)=".",TRUE,FALSE)</formula>
    </cfRule>
  </conditionalFormatting>
  <conditionalFormatting sqref="AQ681">
    <cfRule type="expression" dxfId="1395" priority="811">
      <formula>IF(RIGHT(TEXT(AQ681,"0.#"),1)=".",FALSE,TRUE)</formula>
    </cfRule>
    <cfRule type="expression" dxfId="1394" priority="812">
      <formula>IF(RIGHT(TEXT(AQ681,"0.#"),1)=".",TRUE,FALSE)</formula>
    </cfRule>
  </conditionalFormatting>
  <conditionalFormatting sqref="AQ679">
    <cfRule type="expression" dxfId="1393" priority="809">
      <formula>IF(RIGHT(TEXT(AQ679,"0.#"),1)=".",FALSE,TRUE)</formula>
    </cfRule>
    <cfRule type="expression" dxfId="1392" priority="810">
      <formula>IF(RIGHT(TEXT(AQ679,"0.#"),1)=".",TRUE,FALSE)</formula>
    </cfRule>
  </conditionalFormatting>
  <conditionalFormatting sqref="AE684">
    <cfRule type="expression" dxfId="1391" priority="807">
      <formula>IF(RIGHT(TEXT(AE684,"0.#"),1)=".",FALSE,TRUE)</formula>
    </cfRule>
    <cfRule type="expression" dxfId="1390" priority="808">
      <formula>IF(RIGHT(TEXT(AE684,"0.#"),1)=".",TRUE,FALSE)</formula>
    </cfRule>
  </conditionalFormatting>
  <conditionalFormatting sqref="AE685">
    <cfRule type="expression" dxfId="1389" priority="805">
      <formula>IF(RIGHT(TEXT(AE685,"0.#"),1)=".",FALSE,TRUE)</formula>
    </cfRule>
    <cfRule type="expression" dxfId="1388" priority="806">
      <formula>IF(RIGHT(TEXT(AE685,"0.#"),1)=".",TRUE,FALSE)</formula>
    </cfRule>
  </conditionalFormatting>
  <conditionalFormatting sqref="AE686">
    <cfRule type="expression" dxfId="1387" priority="803">
      <formula>IF(RIGHT(TEXT(AE686,"0.#"),1)=".",FALSE,TRUE)</formula>
    </cfRule>
    <cfRule type="expression" dxfId="1386" priority="804">
      <formula>IF(RIGHT(TEXT(AE686,"0.#"),1)=".",TRUE,FALSE)</formula>
    </cfRule>
  </conditionalFormatting>
  <conditionalFormatting sqref="AU684">
    <cfRule type="expression" dxfId="1385" priority="795">
      <formula>IF(RIGHT(TEXT(AU684,"0.#"),1)=".",FALSE,TRUE)</formula>
    </cfRule>
    <cfRule type="expression" dxfId="1384" priority="796">
      <formula>IF(RIGHT(TEXT(AU684,"0.#"),1)=".",TRUE,FALSE)</formula>
    </cfRule>
  </conditionalFormatting>
  <conditionalFormatting sqref="AU685">
    <cfRule type="expression" dxfId="1383" priority="793">
      <formula>IF(RIGHT(TEXT(AU685,"0.#"),1)=".",FALSE,TRUE)</formula>
    </cfRule>
    <cfRule type="expression" dxfId="1382" priority="794">
      <formula>IF(RIGHT(TEXT(AU685,"0.#"),1)=".",TRUE,FALSE)</formula>
    </cfRule>
  </conditionalFormatting>
  <conditionalFormatting sqref="AU686">
    <cfRule type="expression" dxfId="1381" priority="791">
      <formula>IF(RIGHT(TEXT(AU686,"0.#"),1)=".",FALSE,TRUE)</formula>
    </cfRule>
    <cfRule type="expression" dxfId="1380" priority="792">
      <formula>IF(RIGHT(TEXT(AU686,"0.#"),1)=".",TRUE,FALSE)</formula>
    </cfRule>
  </conditionalFormatting>
  <conditionalFormatting sqref="AQ685">
    <cfRule type="expression" dxfId="1379" priority="783">
      <formula>IF(RIGHT(TEXT(AQ685,"0.#"),1)=".",FALSE,TRUE)</formula>
    </cfRule>
    <cfRule type="expression" dxfId="1378" priority="784">
      <formula>IF(RIGHT(TEXT(AQ685,"0.#"),1)=".",TRUE,FALSE)</formula>
    </cfRule>
  </conditionalFormatting>
  <conditionalFormatting sqref="AQ686">
    <cfRule type="expression" dxfId="1377" priority="781">
      <formula>IF(RIGHT(TEXT(AQ686,"0.#"),1)=".",FALSE,TRUE)</formula>
    </cfRule>
    <cfRule type="expression" dxfId="1376" priority="782">
      <formula>IF(RIGHT(TEXT(AQ686,"0.#"),1)=".",TRUE,FALSE)</formula>
    </cfRule>
  </conditionalFormatting>
  <conditionalFormatting sqref="AQ684">
    <cfRule type="expression" dxfId="1375" priority="779">
      <formula>IF(RIGHT(TEXT(AQ684,"0.#"),1)=".",FALSE,TRUE)</formula>
    </cfRule>
    <cfRule type="expression" dxfId="1374" priority="780">
      <formula>IF(RIGHT(TEXT(AQ684,"0.#"),1)=".",TRUE,FALSE)</formula>
    </cfRule>
  </conditionalFormatting>
  <conditionalFormatting sqref="AE689">
    <cfRule type="expression" dxfId="1373" priority="777">
      <formula>IF(RIGHT(TEXT(AE689,"0.#"),1)=".",FALSE,TRUE)</formula>
    </cfRule>
    <cfRule type="expression" dxfId="1372" priority="778">
      <formula>IF(RIGHT(TEXT(AE689,"0.#"),1)=".",TRUE,FALSE)</formula>
    </cfRule>
  </conditionalFormatting>
  <conditionalFormatting sqref="AE690">
    <cfRule type="expression" dxfId="1371" priority="775">
      <formula>IF(RIGHT(TEXT(AE690,"0.#"),1)=".",FALSE,TRUE)</formula>
    </cfRule>
    <cfRule type="expression" dxfId="1370" priority="776">
      <formula>IF(RIGHT(TEXT(AE690,"0.#"),1)=".",TRUE,FALSE)</formula>
    </cfRule>
  </conditionalFormatting>
  <conditionalFormatting sqref="AE691">
    <cfRule type="expression" dxfId="1369" priority="773">
      <formula>IF(RIGHT(TEXT(AE691,"0.#"),1)=".",FALSE,TRUE)</formula>
    </cfRule>
    <cfRule type="expression" dxfId="1368" priority="774">
      <formula>IF(RIGHT(TEXT(AE691,"0.#"),1)=".",TRUE,FALSE)</formula>
    </cfRule>
  </conditionalFormatting>
  <conditionalFormatting sqref="AU689">
    <cfRule type="expression" dxfId="1367" priority="765">
      <formula>IF(RIGHT(TEXT(AU689,"0.#"),1)=".",FALSE,TRUE)</formula>
    </cfRule>
    <cfRule type="expression" dxfId="1366" priority="766">
      <formula>IF(RIGHT(TEXT(AU689,"0.#"),1)=".",TRUE,FALSE)</formula>
    </cfRule>
  </conditionalFormatting>
  <conditionalFormatting sqref="AU690">
    <cfRule type="expression" dxfId="1365" priority="763">
      <formula>IF(RIGHT(TEXT(AU690,"0.#"),1)=".",FALSE,TRUE)</formula>
    </cfRule>
    <cfRule type="expression" dxfId="1364" priority="764">
      <formula>IF(RIGHT(TEXT(AU690,"0.#"),1)=".",TRUE,FALSE)</formula>
    </cfRule>
  </conditionalFormatting>
  <conditionalFormatting sqref="AU691">
    <cfRule type="expression" dxfId="1363" priority="761">
      <formula>IF(RIGHT(TEXT(AU691,"0.#"),1)=".",FALSE,TRUE)</formula>
    </cfRule>
    <cfRule type="expression" dxfId="1362" priority="762">
      <formula>IF(RIGHT(TEXT(AU691,"0.#"),1)=".",TRUE,FALSE)</formula>
    </cfRule>
  </conditionalFormatting>
  <conditionalFormatting sqref="AQ690">
    <cfRule type="expression" dxfId="1361" priority="753">
      <formula>IF(RIGHT(TEXT(AQ690,"0.#"),1)=".",FALSE,TRUE)</formula>
    </cfRule>
    <cfRule type="expression" dxfId="1360" priority="754">
      <formula>IF(RIGHT(TEXT(AQ690,"0.#"),1)=".",TRUE,FALSE)</formula>
    </cfRule>
  </conditionalFormatting>
  <conditionalFormatting sqref="AQ691">
    <cfRule type="expression" dxfId="1359" priority="751">
      <formula>IF(RIGHT(TEXT(AQ691,"0.#"),1)=".",FALSE,TRUE)</formula>
    </cfRule>
    <cfRule type="expression" dxfId="1358" priority="752">
      <formula>IF(RIGHT(TEXT(AQ691,"0.#"),1)=".",TRUE,FALSE)</formula>
    </cfRule>
  </conditionalFormatting>
  <conditionalFormatting sqref="AQ689">
    <cfRule type="expression" dxfId="1357" priority="749">
      <formula>IF(RIGHT(TEXT(AQ689,"0.#"),1)=".",FALSE,TRUE)</formula>
    </cfRule>
    <cfRule type="expression" dxfId="1356" priority="750">
      <formula>IF(RIGHT(TEXT(AQ689,"0.#"),1)=".",TRUE,FALSE)</formula>
    </cfRule>
  </conditionalFormatting>
  <conditionalFormatting sqref="AE694">
    <cfRule type="expression" dxfId="1355" priority="747">
      <formula>IF(RIGHT(TEXT(AE694,"0.#"),1)=".",FALSE,TRUE)</formula>
    </cfRule>
    <cfRule type="expression" dxfId="1354" priority="748">
      <formula>IF(RIGHT(TEXT(AE694,"0.#"),1)=".",TRUE,FALSE)</formula>
    </cfRule>
  </conditionalFormatting>
  <conditionalFormatting sqref="AM696">
    <cfRule type="expression" dxfId="1353" priority="737">
      <formula>IF(RIGHT(TEXT(AM696,"0.#"),1)=".",FALSE,TRUE)</formula>
    </cfRule>
    <cfRule type="expression" dxfId="1352" priority="738">
      <formula>IF(RIGHT(TEXT(AM696,"0.#"),1)=".",TRUE,FALSE)</formula>
    </cfRule>
  </conditionalFormatting>
  <conditionalFormatting sqref="AE695">
    <cfRule type="expression" dxfId="1351" priority="745">
      <formula>IF(RIGHT(TEXT(AE695,"0.#"),1)=".",FALSE,TRUE)</formula>
    </cfRule>
    <cfRule type="expression" dxfId="1350" priority="746">
      <formula>IF(RIGHT(TEXT(AE695,"0.#"),1)=".",TRUE,FALSE)</formula>
    </cfRule>
  </conditionalFormatting>
  <conditionalFormatting sqref="AE696">
    <cfRule type="expression" dxfId="1349" priority="743">
      <formula>IF(RIGHT(TEXT(AE696,"0.#"),1)=".",FALSE,TRUE)</formula>
    </cfRule>
    <cfRule type="expression" dxfId="1348" priority="744">
      <formula>IF(RIGHT(TEXT(AE696,"0.#"),1)=".",TRUE,FALSE)</formula>
    </cfRule>
  </conditionalFormatting>
  <conditionalFormatting sqref="AM694">
    <cfRule type="expression" dxfId="1347" priority="741">
      <formula>IF(RIGHT(TEXT(AM694,"0.#"),1)=".",FALSE,TRUE)</formula>
    </cfRule>
    <cfRule type="expression" dxfId="1346" priority="742">
      <formula>IF(RIGHT(TEXT(AM694,"0.#"),1)=".",TRUE,FALSE)</formula>
    </cfRule>
  </conditionalFormatting>
  <conditionalFormatting sqref="AM695">
    <cfRule type="expression" dxfId="1345" priority="739">
      <formula>IF(RIGHT(TEXT(AM695,"0.#"),1)=".",FALSE,TRUE)</formula>
    </cfRule>
    <cfRule type="expression" dxfId="1344" priority="740">
      <formula>IF(RIGHT(TEXT(AM695,"0.#"),1)=".",TRUE,FALSE)</formula>
    </cfRule>
  </conditionalFormatting>
  <conditionalFormatting sqref="AU694">
    <cfRule type="expression" dxfId="1343" priority="735">
      <formula>IF(RIGHT(TEXT(AU694,"0.#"),1)=".",FALSE,TRUE)</formula>
    </cfRule>
    <cfRule type="expression" dxfId="1342" priority="736">
      <formula>IF(RIGHT(TEXT(AU694,"0.#"),1)=".",TRUE,FALSE)</formula>
    </cfRule>
  </conditionalFormatting>
  <conditionalFormatting sqref="AU695">
    <cfRule type="expression" dxfId="1341" priority="733">
      <formula>IF(RIGHT(TEXT(AU695,"0.#"),1)=".",FALSE,TRUE)</formula>
    </cfRule>
    <cfRule type="expression" dxfId="1340" priority="734">
      <formula>IF(RIGHT(TEXT(AU695,"0.#"),1)=".",TRUE,FALSE)</formula>
    </cfRule>
  </conditionalFormatting>
  <conditionalFormatting sqref="AU696">
    <cfRule type="expression" dxfId="1339" priority="731">
      <formula>IF(RIGHT(TEXT(AU696,"0.#"),1)=".",FALSE,TRUE)</formula>
    </cfRule>
    <cfRule type="expression" dxfId="1338" priority="732">
      <formula>IF(RIGHT(TEXT(AU696,"0.#"),1)=".",TRUE,FALSE)</formula>
    </cfRule>
  </conditionalFormatting>
  <conditionalFormatting sqref="AI694">
    <cfRule type="expression" dxfId="1337" priority="729">
      <formula>IF(RIGHT(TEXT(AI694,"0.#"),1)=".",FALSE,TRUE)</formula>
    </cfRule>
    <cfRule type="expression" dxfId="1336" priority="730">
      <formula>IF(RIGHT(TEXT(AI694,"0.#"),1)=".",TRUE,FALSE)</formula>
    </cfRule>
  </conditionalFormatting>
  <conditionalFormatting sqref="AI695">
    <cfRule type="expression" dxfId="1335" priority="727">
      <formula>IF(RIGHT(TEXT(AI695,"0.#"),1)=".",FALSE,TRUE)</formula>
    </cfRule>
    <cfRule type="expression" dxfId="1334" priority="728">
      <formula>IF(RIGHT(TEXT(AI695,"0.#"),1)=".",TRUE,FALSE)</formula>
    </cfRule>
  </conditionalFormatting>
  <conditionalFormatting sqref="AQ695">
    <cfRule type="expression" dxfId="1333" priority="723">
      <formula>IF(RIGHT(TEXT(AQ695,"0.#"),1)=".",FALSE,TRUE)</formula>
    </cfRule>
    <cfRule type="expression" dxfId="1332" priority="724">
      <formula>IF(RIGHT(TEXT(AQ695,"0.#"),1)=".",TRUE,FALSE)</formula>
    </cfRule>
  </conditionalFormatting>
  <conditionalFormatting sqref="AQ696">
    <cfRule type="expression" dxfId="1331" priority="721">
      <formula>IF(RIGHT(TEXT(AQ696,"0.#"),1)=".",FALSE,TRUE)</formula>
    </cfRule>
    <cfRule type="expression" dxfId="1330" priority="722">
      <formula>IF(RIGHT(TEXT(AQ696,"0.#"),1)=".",TRUE,FALSE)</formula>
    </cfRule>
  </conditionalFormatting>
  <conditionalFormatting sqref="AU104">
    <cfRule type="expression" dxfId="1329" priority="711">
      <formula>IF(RIGHT(TEXT(AU104,"0.#"),1)=".",FALSE,TRUE)</formula>
    </cfRule>
    <cfRule type="expression" dxfId="1328" priority="712">
      <formula>IF(RIGHT(TEXT(AU104,"0.#"),1)=".",TRUE,FALSE)</formula>
    </cfRule>
  </conditionalFormatting>
  <conditionalFormatting sqref="AU105">
    <cfRule type="expression" dxfId="1327" priority="709">
      <formula>IF(RIGHT(TEXT(AU105,"0.#"),1)=".",FALSE,TRUE)</formula>
    </cfRule>
    <cfRule type="expression" dxfId="1326" priority="710">
      <formula>IF(RIGHT(TEXT(AU105,"0.#"),1)=".",TRUE,FALSE)</formula>
    </cfRule>
  </conditionalFormatting>
  <conditionalFormatting sqref="AU107">
    <cfRule type="expression" dxfId="1325" priority="705">
      <formula>IF(RIGHT(TEXT(AU107,"0.#"),1)=".",FALSE,TRUE)</formula>
    </cfRule>
    <cfRule type="expression" dxfId="1324" priority="706">
      <formula>IF(RIGHT(TEXT(AU107,"0.#"),1)=".",TRUE,FALSE)</formula>
    </cfRule>
  </conditionalFormatting>
  <conditionalFormatting sqref="AU108">
    <cfRule type="expression" dxfId="1323" priority="703">
      <formula>IF(RIGHT(TEXT(AU108,"0.#"),1)=".",FALSE,TRUE)</formula>
    </cfRule>
    <cfRule type="expression" dxfId="1322" priority="704">
      <formula>IF(RIGHT(TEXT(AU108,"0.#"),1)=".",TRUE,FALSE)</formula>
    </cfRule>
  </conditionalFormatting>
  <conditionalFormatting sqref="AU110">
    <cfRule type="expression" dxfId="1321" priority="701">
      <formula>IF(RIGHT(TEXT(AU110,"0.#"),1)=".",FALSE,TRUE)</formula>
    </cfRule>
    <cfRule type="expression" dxfId="1320" priority="702">
      <formula>IF(RIGHT(TEXT(AU110,"0.#"),1)=".",TRUE,FALSE)</formula>
    </cfRule>
  </conditionalFormatting>
  <conditionalFormatting sqref="AU111">
    <cfRule type="expression" dxfId="1319" priority="699">
      <formula>IF(RIGHT(TEXT(AU111,"0.#"),1)=".",FALSE,TRUE)</formula>
    </cfRule>
    <cfRule type="expression" dxfId="1318" priority="700">
      <formula>IF(RIGHT(TEXT(AU111,"0.#"),1)=".",TRUE,FALSE)</formula>
    </cfRule>
  </conditionalFormatting>
  <conditionalFormatting sqref="AU113">
    <cfRule type="expression" dxfId="1317" priority="697">
      <formula>IF(RIGHT(TEXT(AU113,"0.#"),1)=".",FALSE,TRUE)</formula>
    </cfRule>
    <cfRule type="expression" dxfId="1316" priority="698">
      <formula>IF(RIGHT(TEXT(AU113,"0.#"),1)=".",TRUE,FALSE)</formula>
    </cfRule>
  </conditionalFormatting>
  <conditionalFormatting sqref="AU114">
    <cfRule type="expression" dxfId="1315" priority="695">
      <formula>IF(RIGHT(TEXT(AU114,"0.#"),1)=".",FALSE,TRUE)</formula>
    </cfRule>
    <cfRule type="expression" dxfId="1314" priority="696">
      <formula>IF(RIGHT(TEXT(AU114,"0.#"),1)=".",TRUE,FALSE)</formula>
    </cfRule>
  </conditionalFormatting>
  <conditionalFormatting sqref="AM489">
    <cfRule type="expression" dxfId="1313" priority="689">
      <formula>IF(RIGHT(TEXT(AM489,"0.#"),1)=".",FALSE,TRUE)</formula>
    </cfRule>
    <cfRule type="expression" dxfId="1312" priority="690">
      <formula>IF(RIGHT(TEXT(AM489,"0.#"),1)=".",TRUE,FALSE)</formula>
    </cfRule>
  </conditionalFormatting>
  <conditionalFormatting sqref="AM487">
    <cfRule type="expression" dxfId="1311" priority="693">
      <formula>IF(RIGHT(TEXT(AM487,"0.#"),1)=".",FALSE,TRUE)</formula>
    </cfRule>
    <cfRule type="expression" dxfId="1310" priority="694">
      <formula>IF(RIGHT(TEXT(AM487,"0.#"),1)=".",TRUE,FALSE)</formula>
    </cfRule>
  </conditionalFormatting>
  <conditionalFormatting sqref="AM488">
    <cfRule type="expression" dxfId="1309" priority="691">
      <formula>IF(RIGHT(TEXT(AM488,"0.#"),1)=".",FALSE,TRUE)</formula>
    </cfRule>
    <cfRule type="expression" dxfId="1308" priority="692">
      <formula>IF(RIGHT(TEXT(AM488,"0.#"),1)=".",TRUE,FALSE)</formula>
    </cfRule>
  </conditionalFormatting>
  <conditionalFormatting sqref="AI489">
    <cfRule type="expression" dxfId="1307" priority="683">
      <formula>IF(RIGHT(TEXT(AI489,"0.#"),1)=".",FALSE,TRUE)</formula>
    </cfRule>
    <cfRule type="expression" dxfId="1306" priority="684">
      <formula>IF(RIGHT(TEXT(AI489,"0.#"),1)=".",TRUE,FALSE)</formula>
    </cfRule>
  </conditionalFormatting>
  <conditionalFormatting sqref="AI487">
    <cfRule type="expression" dxfId="1305" priority="687">
      <formula>IF(RIGHT(TEXT(AI487,"0.#"),1)=".",FALSE,TRUE)</formula>
    </cfRule>
    <cfRule type="expression" dxfId="1304" priority="688">
      <formula>IF(RIGHT(TEXT(AI487,"0.#"),1)=".",TRUE,FALSE)</formula>
    </cfRule>
  </conditionalFormatting>
  <conditionalFormatting sqref="AI488">
    <cfRule type="expression" dxfId="1303" priority="685">
      <formula>IF(RIGHT(TEXT(AI488,"0.#"),1)=".",FALSE,TRUE)</formula>
    </cfRule>
    <cfRule type="expression" dxfId="1302" priority="686">
      <formula>IF(RIGHT(TEXT(AI488,"0.#"),1)=".",TRUE,FALSE)</formula>
    </cfRule>
  </conditionalFormatting>
  <conditionalFormatting sqref="AM514">
    <cfRule type="expression" dxfId="1301" priority="677">
      <formula>IF(RIGHT(TEXT(AM514,"0.#"),1)=".",FALSE,TRUE)</formula>
    </cfRule>
    <cfRule type="expression" dxfId="1300" priority="678">
      <formula>IF(RIGHT(TEXT(AM514,"0.#"),1)=".",TRUE,FALSE)</formula>
    </cfRule>
  </conditionalFormatting>
  <conditionalFormatting sqref="AM512">
    <cfRule type="expression" dxfId="1299" priority="681">
      <formula>IF(RIGHT(TEXT(AM512,"0.#"),1)=".",FALSE,TRUE)</formula>
    </cfRule>
    <cfRule type="expression" dxfId="1298" priority="682">
      <formula>IF(RIGHT(TEXT(AM512,"0.#"),1)=".",TRUE,FALSE)</formula>
    </cfRule>
  </conditionalFormatting>
  <conditionalFormatting sqref="AM513">
    <cfRule type="expression" dxfId="1297" priority="679">
      <formula>IF(RIGHT(TEXT(AM513,"0.#"),1)=".",FALSE,TRUE)</formula>
    </cfRule>
    <cfRule type="expression" dxfId="1296" priority="680">
      <formula>IF(RIGHT(TEXT(AM513,"0.#"),1)=".",TRUE,FALSE)</formula>
    </cfRule>
  </conditionalFormatting>
  <conditionalFormatting sqref="AI514">
    <cfRule type="expression" dxfId="1295" priority="671">
      <formula>IF(RIGHT(TEXT(AI514,"0.#"),1)=".",FALSE,TRUE)</formula>
    </cfRule>
    <cfRule type="expression" dxfId="1294" priority="672">
      <formula>IF(RIGHT(TEXT(AI514,"0.#"),1)=".",TRUE,FALSE)</formula>
    </cfRule>
  </conditionalFormatting>
  <conditionalFormatting sqref="AI512">
    <cfRule type="expression" dxfId="1293" priority="675">
      <formula>IF(RIGHT(TEXT(AI512,"0.#"),1)=".",FALSE,TRUE)</formula>
    </cfRule>
    <cfRule type="expression" dxfId="1292" priority="676">
      <formula>IF(RIGHT(TEXT(AI512,"0.#"),1)=".",TRUE,FALSE)</formula>
    </cfRule>
  </conditionalFormatting>
  <conditionalFormatting sqref="AI513">
    <cfRule type="expression" dxfId="1291" priority="673">
      <formula>IF(RIGHT(TEXT(AI513,"0.#"),1)=".",FALSE,TRUE)</formula>
    </cfRule>
    <cfRule type="expression" dxfId="1290" priority="674">
      <formula>IF(RIGHT(TEXT(AI513,"0.#"),1)=".",TRUE,FALSE)</formula>
    </cfRule>
  </conditionalFormatting>
  <conditionalFormatting sqref="AM519">
    <cfRule type="expression" dxfId="1289" priority="617">
      <formula>IF(RIGHT(TEXT(AM519,"0.#"),1)=".",FALSE,TRUE)</formula>
    </cfRule>
    <cfRule type="expression" dxfId="1288" priority="618">
      <formula>IF(RIGHT(TEXT(AM519,"0.#"),1)=".",TRUE,FALSE)</formula>
    </cfRule>
  </conditionalFormatting>
  <conditionalFormatting sqref="AM517">
    <cfRule type="expression" dxfId="1287" priority="621">
      <formula>IF(RIGHT(TEXT(AM517,"0.#"),1)=".",FALSE,TRUE)</formula>
    </cfRule>
    <cfRule type="expression" dxfId="1286" priority="622">
      <formula>IF(RIGHT(TEXT(AM517,"0.#"),1)=".",TRUE,FALSE)</formula>
    </cfRule>
  </conditionalFormatting>
  <conditionalFormatting sqref="AM518">
    <cfRule type="expression" dxfId="1285" priority="619">
      <formula>IF(RIGHT(TEXT(AM518,"0.#"),1)=".",FALSE,TRUE)</formula>
    </cfRule>
    <cfRule type="expression" dxfId="1284" priority="620">
      <formula>IF(RIGHT(TEXT(AM518,"0.#"),1)=".",TRUE,FALSE)</formula>
    </cfRule>
  </conditionalFormatting>
  <conditionalFormatting sqref="AI519">
    <cfRule type="expression" dxfId="1283" priority="611">
      <formula>IF(RIGHT(TEXT(AI519,"0.#"),1)=".",FALSE,TRUE)</formula>
    </cfRule>
    <cfRule type="expression" dxfId="1282" priority="612">
      <formula>IF(RIGHT(TEXT(AI519,"0.#"),1)=".",TRUE,FALSE)</formula>
    </cfRule>
  </conditionalFormatting>
  <conditionalFormatting sqref="AI517">
    <cfRule type="expression" dxfId="1281" priority="615">
      <formula>IF(RIGHT(TEXT(AI517,"0.#"),1)=".",FALSE,TRUE)</formula>
    </cfRule>
    <cfRule type="expression" dxfId="1280" priority="616">
      <formula>IF(RIGHT(TEXT(AI517,"0.#"),1)=".",TRUE,FALSE)</formula>
    </cfRule>
  </conditionalFormatting>
  <conditionalFormatting sqref="AI518">
    <cfRule type="expression" dxfId="1279" priority="613">
      <formula>IF(RIGHT(TEXT(AI518,"0.#"),1)=".",FALSE,TRUE)</formula>
    </cfRule>
    <cfRule type="expression" dxfId="1278" priority="614">
      <formula>IF(RIGHT(TEXT(AI518,"0.#"),1)=".",TRUE,FALSE)</formula>
    </cfRule>
  </conditionalFormatting>
  <conditionalFormatting sqref="AM524">
    <cfRule type="expression" dxfId="1277" priority="605">
      <formula>IF(RIGHT(TEXT(AM524,"0.#"),1)=".",FALSE,TRUE)</formula>
    </cfRule>
    <cfRule type="expression" dxfId="1276" priority="606">
      <formula>IF(RIGHT(TEXT(AM524,"0.#"),1)=".",TRUE,FALSE)</formula>
    </cfRule>
  </conditionalFormatting>
  <conditionalFormatting sqref="AM522">
    <cfRule type="expression" dxfId="1275" priority="609">
      <formula>IF(RIGHT(TEXT(AM522,"0.#"),1)=".",FALSE,TRUE)</formula>
    </cfRule>
    <cfRule type="expression" dxfId="1274" priority="610">
      <formula>IF(RIGHT(TEXT(AM522,"0.#"),1)=".",TRUE,FALSE)</formula>
    </cfRule>
  </conditionalFormatting>
  <conditionalFormatting sqref="AM523">
    <cfRule type="expression" dxfId="1273" priority="607">
      <formula>IF(RIGHT(TEXT(AM523,"0.#"),1)=".",FALSE,TRUE)</formula>
    </cfRule>
    <cfRule type="expression" dxfId="1272" priority="608">
      <formula>IF(RIGHT(TEXT(AM523,"0.#"),1)=".",TRUE,FALSE)</formula>
    </cfRule>
  </conditionalFormatting>
  <conditionalFormatting sqref="AI524">
    <cfRule type="expression" dxfId="1271" priority="599">
      <formula>IF(RIGHT(TEXT(AI524,"0.#"),1)=".",FALSE,TRUE)</formula>
    </cfRule>
    <cfRule type="expression" dxfId="1270" priority="600">
      <formula>IF(RIGHT(TEXT(AI524,"0.#"),1)=".",TRUE,FALSE)</formula>
    </cfRule>
  </conditionalFormatting>
  <conditionalFormatting sqref="AI522">
    <cfRule type="expression" dxfId="1269" priority="603">
      <formula>IF(RIGHT(TEXT(AI522,"0.#"),1)=".",FALSE,TRUE)</formula>
    </cfRule>
    <cfRule type="expression" dxfId="1268" priority="604">
      <formula>IF(RIGHT(TEXT(AI522,"0.#"),1)=".",TRUE,FALSE)</formula>
    </cfRule>
  </conditionalFormatting>
  <conditionalFormatting sqref="AI523">
    <cfRule type="expression" dxfId="1267" priority="601">
      <formula>IF(RIGHT(TEXT(AI523,"0.#"),1)=".",FALSE,TRUE)</formula>
    </cfRule>
    <cfRule type="expression" dxfId="1266" priority="602">
      <formula>IF(RIGHT(TEXT(AI523,"0.#"),1)=".",TRUE,FALSE)</formula>
    </cfRule>
  </conditionalFormatting>
  <conditionalFormatting sqref="AM529">
    <cfRule type="expression" dxfId="1265" priority="593">
      <formula>IF(RIGHT(TEXT(AM529,"0.#"),1)=".",FALSE,TRUE)</formula>
    </cfRule>
    <cfRule type="expression" dxfId="1264" priority="594">
      <formula>IF(RIGHT(TEXT(AM529,"0.#"),1)=".",TRUE,FALSE)</formula>
    </cfRule>
  </conditionalFormatting>
  <conditionalFormatting sqref="AM527">
    <cfRule type="expression" dxfId="1263" priority="597">
      <formula>IF(RIGHT(TEXT(AM527,"0.#"),1)=".",FALSE,TRUE)</formula>
    </cfRule>
    <cfRule type="expression" dxfId="1262" priority="598">
      <formula>IF(RIGHT(TEXT(AM527,"0.#"),1)=".",TRUE,FALSE)</formula>
    </cfRule>
  </conditionalFormatting>
  <conditionalFormatting sqref="AM528">
    <cfRule type="expression" dxfId="1261" priority="595">
      <formula>IF(RIGHT(TEXT(AM528,"0.#"),1)=".",FALSE,TRUE)</formula>
    </cfRule>
    <cfRule type="expression" dxfId="1260" priority="596">
      <formula>IF(RIGHT(TEXT(AM528,"0.#"),1)=".",TRUE,FALSE)</formula>
    </cfRule>
  </conditionalFormatting>
  <conditionalFormatting sqref="AI529">
    <cfRule type="expression" dxfId="1259" priority="587">
      <formula>IF(RIGHT(TEXT(AI529,"0.#"),1)=".",FALSE,TRUE)</formula>
    </cfRule>
    <cfRule type="expression" dxfId="1258" priority="588">
      <formula>IF(RIGHT(TEXT(AI529,"0.#"),1)=".",TRUE,FALSE)</formula>
    </cfRule>
  </conditionalFormatting>
  <conditionalFormatting sqref="AI527">
    <cfRule type="expression" dxfId="1257" priority="591">
      <formula>IF(RIGHT(TEXT(AI527,"0.#"),1)=".",FALSE,TRUE)</formula>
    </cfRule>
    <cfRule type="expression" dxfId="1256" priority="592">
      <formula>IF(RIGHT(TEXT(AI527,"0.#"),1)=".",TRUE,FALSE)</formula>
    </cfRule>
  </conditionalFormatting>
  <conditionalFormatting sqref="AI528">
    <cfRule type="expression" dxfId="1255" priority="589">
      <formula>IF(RIGHT(TEXT(AI528,"0.#"),1)=".",FALSE,TRUE)</formula>
    </cfRule>
    <cfRule type="expression" dxfId="1254" priority="590">
      <formula>IF(RIGHT(TEXT(AI528,"0.#"),1)=".",TRUE,FALSE)</formula>
    </cfRule>
  </conditionalFormatting>
  <conditionalFormatting sqref="AM494">
    <cfRule type="expression" dxfId="1253" priority="665">
      <formula>IF(RIGHT(TEXT(AM494,"0.#"),1)=".",FALSE,TRUE)</formula>
    </cfRule>
    <cfRule type="expression" dxfId="1252" priority="666">
      <formula>IF(RIGHT(TEXT(AM494,"0.#"),1)=".",TRUE,FALSE)</formula>
    </cfRule>
  </conditionalFormatting>
  <conditionalFormatting sqref="AM492">
    <cfRule type="expression" dxfId="1251" priority="669">
      <formula>IF(RIGHT(TEXT(AM492,"0.#"),1)=".",FALSE,TRUE)</formula>
    </cfRule>
    <cfRule type="expression" dxfId="1250" priority="670">
      <formula>IF(RIGHT(TEXT(AM492,"0.#"),1)=".",TRUE,FALSE)</formula>
    </cfRule>
  </conditionalFormatting>
  <conditionalFormatting sqref="AM493">
    <cfRule type="expression" dxfId="1249" priority="667">
      <formula>IF(RIGHT(TEXT(AM493,"0.#"),1)=".",FALSE,TRUE)</formula>
    </cfRule>
    <cfRule type="expression" dxfId="1248" priority="668">
      <formula>IF(RIGHT(TEXT(AM493,"0.#"),1)=".",TRUE,FALSE)</formula>
    </cfRule>
  </conditionalFormatting>
  <conditionalFormatting sqref="AI494">
    <cfRule type="expression" dxfId="1247" priority="659">
      <formula>IF(RIGHT(TEXT(AI494,"0.#"),1)=".",FALSE,TRUE)</formula>
    </cfRule>
    <cfRule type="expression" dxfId="1246" priority="660">
      <formula>IF(RIGHT(TEXT(AI494,"0.#"),1)=".",TRUE,FALSE)</formula>
    </cfRule>
  </conditionalFormatting>
  <conditionalFormatting sqref="AI492">
    <cfRule type="expression" dxfId="1245" priority="663">
      <formula>IF(RIGHT(TEXT(AI492,"0.#"),1)=".",FALSE,TRUE)</formula>
    </cfRule>
    <cfRule type="expression" dxfId="1244" priority="664">
      <formula>IF(RIGHT(TEXT(AI492,"0.#"),1)=".",TRUE,FALSE)</formula>
    </cfRule>
  </conditionalFormatting>
  <conditionalFormatting sqref="AI493">
    <cfRule type="expression" dxfId="1243" priority="661">
      <formula>IF(RIGHT(TEXT(AI493,"0.#"),1)=".",FALSE,TRUE)</formula>
    </cfRule>
    <cfRule type="expression" dxfId="1242" priority="662">
      <formula>IF(RIGHT(TEXT(AI493,"0.#"),1)=".",TRUE,FALSE)</formula>
    </cfRule>
  </conditionalFormatting>
  <conditionalFormatting sqref="AM499">
    <cfRule type="expression" dxfId="1241" priority="653">
      <formula>IF(RIGHT(TEXT(AM499,"0.#"),1)=".",FALSE,TRUE)</formula>
    </cfRule>
    <cfRule type="expression" dxfId="1240" priority="654">
      <formula>IF(RIGHT(TEXT(AM499,"0.#"),1)=".",TRUE,FALSE)</formula>
    </cfRule>
  </conditionalFormatting>
  <conditionalFormatting sqref="AM497">
    <cfRule type="expression" dxfId="1239" priority="657">
      <formula>IF(RIGHT(TEXT(AM497,"0.#"),1)=".",FALSE,TRUE)</formula>
    </cfRule>
    <cfRule type="expression" dxfId="1238" priority="658">
      <formula>IF(RIGHT(TEXT(AM497,"0.#"),1)=".",TRUE,FALSE)</formula>
    </cfRule>
  </conditionalFormatting>
  <conditionalFormatting sqref="AM498">
    <cfRule type="expression" dxfId="1237" priority="655">
      <formula>IF(RIGHT(TEXT(AM498,"0.#"),1)=".",FALSE,TRUE)</formula>
    </cfRule>
    <cfRule type="expression" dxfId="1236" priority="656">
      <formula>IF(RIGHT(TEXT(AM498,"0.#"),1)=".",TRUE,FALSE)</formula>
    </cfRule>
  </conditionalFormatting>
  <conditionalFormatting sqref="AI499">
    <cfRule type="expression" dxfId="1235" priority="647">
      <formula>IF(RIGHT(TEXT(AI499,"0.#"),1)=".",FALSE,TRUE)</formula>
    </cfRule>
    <cfRule type="expression" dxfId="1234" priority="648">
      <formula>IF(RIGHT(TEXT(AI499,"0.#"),1)=".",TRUE,FALSE)</formula>
    </cfRule>
  </conditionalFormatting>
  <conditionalFormatting sqref="AI497">
    <cfRule type="expression" dxfId="1233" priority="651">
      <formula>IF(RIGHT(TEXT(AI497,"0.#"),1)=".",FALSE,TRUE)</formula>
    </cfRule>
    <cfRule type="expression" dxfId="1232" priority="652">
      <formula>IF(RIGHT(TEXT(AI497,"0.#"),1)=".",TRUE,FALSE)</formula>
    </cfRule>
  </conditionalFormatting>
  <conditionalFormatting sqref="AI498">
    <cfRule type="expression" dxfId="1231" priority="649">
      <formula>IF(RIGHT(TEXT(AI498,"0.#"),1)=".",FALSE,TRUE)</formula>
    </cfRule>
    <cfRule type="expression" dxfId="1230" priority="650">
      <formula>IF(RIGHT(TEXT(AI498,"0.#"),1)=".",TRUE,FALSE)</formula>
    </cfRule>
  </conditionalFormatting>
  <conditionalFormatting sqref="AM504">
    <cfRule type="expression" dxfId="1229" priority="641">
      <formula>IF(RIGHT(TEXT(AM504,"0.#"),1)=".",FALSE,TRUE)</formula>
    </cfRule>
    <cfRule type="expression" dxfId="1228" priority="642">
      <formula>IF(RIGHT(TEXT(AM504,"0.#"),1)=".",TRUE,FALSE)</formula>
    </cfRule>
  </conditionalFormatting>
  <conditionalFormatting sqref="AM502">
    <cfRule type="expression" dxfId="1227" priority="645">
      <formula>IF(RIGHT(TEXT(AM502,"0.#"),1)=".",FALSE,TRUE)</formula>
    </cfRule>
    <cfRule type="expression" dxfId="1226" priority="646">
      <formula>IF(RIGHT(TEXT(AM502,"0.#"),1)=".",TRUE,FALSE)</formula>
    </cfRule>
  </conditionalFormatting>
  <conditionalFormatting sqref="AM503">
    <cfRule type="expression" dxfId="1225" priority="643">
      <formula>IF(RIGHT(TEXT(AM503,"0.#"),1)=".",FALSE,TRUE)</formula>
    </cfRule>
    <cfRule type="expression" dxfId="1224" priority="644">
      <formula>IF(RIGHT(TEXT(AM503,"0.#"),1)=".",TRUE,FALSE)</formula>
    </cfRule>
  </conditionalFormatting>
  <conditionalFormatting sqref="AI504">
    <cfRule type="expression" dxfId="1223" priority="635">
      <formula>IF(RIGHT(TEXT(AI504,"0.#"),1)=".",FALSE,TRUE)</formula>
    </cfRule>
    <cfRule type="expression" dxfId="1222" priority="636">
      <formula>IF(RIGHT(TEXT(AI504,"0.#"),1)=".",TRUE,FALSE)</formula>
    </cfRule>
  </conditionalFormatting>
  <conditionalFormatting sqref="AI502">
    <cfRule type="expression" dxfId="1221" priority="639">
      <formula>IF(RIGHT(TEXT(AI502,"0.#"),1)=".",FALSE,TRUE)</formula>
    </cfRule>
    <cfRule type="expression" dxfId="1220" priority="640">
      <formula>IF(RIGHT(TEXT(AI502,"0.#"),1)=".",TRUE,FALSE)</formula>
    </cfRule>
  </conditionalFormatting>
  <conditionalFormatting sqref="AI503">
    <cfRule type="expression" dxfId="1219" priority="637">
      <formula>IF(RIGHT(TEXT(AI503,"0.#"),1)=".",FALSE,TRUE)</formula>
    </cfRule>
    <cfRule type="expression" dxfId="1218" priority="638">
      <formula>IF(RIGHT(TEXT(AI503,"0.#"),1)=".",TRUE,FALSE)</formula>
    </cfRule>
  </conditionalFormatting>
  <conditionalFormatting sqref="AM509">
    <cfRule type="expression" dxfId="1217" priority="629">
      <formula>IF(RIGHT(TEXT(AM509,"0.#"),1)=".",FALSE,TRUE)</formula>
    </cfRule>
    <cfRule type="expression" dxfId="1216" priority="630">
      <formula>IF(RIGHT(TEXT(AM509,"0.#"),1)=".",TRUE,FALSE)</formula>
    </cfRule>
  </conditionalFormatting>
  <conditionalFormatting sqref="AM507">
    <cfRule type="expression" dxfId="1215" priority="633">
      <formula>IF(RIGHT(TEXT(AM507,"0.#"),1)=".",FALSE,TRUE)</formula>
    </cfRule>
    <cfRule type="expression" dxfId="1214" priority="634">
      <formula>IF(RIGHT(TEXT(AM507,"0.#"),1)=".",TRUE,FALSE)</formula>
    </cfRule>
  </conditionalFormatting>
  <conditionalFormatting sqref="AM508">
    <cfRule type="expression" dxfId="1213" priority="631">
      <formula>IF(RIGHT(TEXT(AM508,"0.#"),1)=".",FALSE,TRUE)</formula>
    </cfRule>
    <cfRule type="expression" dxfId="1212" priority="632">
      <formula>IF(RIGHT(TEXT(AM508,"0.#"),1)=".",TRUE,FALSE)</formula>
    </cfRule>
  </conditionalFormatting>
  <conditionalFormatting sqref="AI509">
    <cfRule type="expression" dxfId="1211" priority="623">
      <formula>IF(RIGHT(TEXT(AI509,"0.#"),1)=".",FALSE,TRUE)</formula>
    </cfRule>
    <cfRule type="expression" dxfId="1210" priority="624">
      <formula>IF(RIGHT(TEXT(AI509,"0.#"),1)=".",TRUE,FALSE)</formula>
    </cfRule>
  </conditionalFormatting>
  <conditionalFormatting sqref="AI507">
    <cfRule type="expression" dxfId="1209" priority="627">
      <formula>IF(RIGHT(TEXT(AI507,"0.#"),1)=".",FALSE,TRUE)</formula>
    </cfRule>
    <cfRule type="expression" dxfId="1208" priority="628">
      <formula>IF(RIGHT(TEXT(AI507,"0.#"),1)=".",TRUE,FALSE)</formula>
    </cfRule>
  </conditionalFormatting>
  <conditionalFormatting sqref="AI508">
    <cfRule type="expression" dxfId="1207" priority="625">
      <formula>IF(RIGHT(TEXT(AI508,"0.#"),1)=".",FALSE,TRUE)</formula>
    </cfRule>
    <cfRule type="expression" dxfId="1206" priority="626">
      <formula>IF(RIGHT(TEXT(AI508,"0.#"),1)=".",TRUE,FALSE)</formula>
    </cfRule>
  </conditionalFormatting>
  <conditionalFormatting sqref="AM543">
    <cfRule type="expression" dxfId="1205" priority="581">
      <formula>IF(RIGHT(TEXT(AM543,"0.#"),1)=".",FALSE,TRUE)</formula>
    </cfRule>
    <cfRule type="expression" dxfId="1204" priority="582">
      <formula>IF(RIGHT(TEXT(AM543,"0.#"),1)=".",TRUE,FALSE)</formula>
    </cfRule>
  </conditionalFormatting>
  <conditionalFormatting sqref="AM541">
    <cfRule type="expression" dxfId="1203" priority="585">
      <formula>IF(RIGHT(TEXT(AM541,"0.#"),1)=".",FALSE,TRUE)</formula>
    </cfRule>
    <cfRule type="expression" dxfId="1202" priority="586">
      <formula>IF(RIGHT(TEXT(AM541,"0.#"),1)=".",TRUE,FALSE)</formula>
    </cfRule>
  </conditionalFormatting>
  <conditionalFormatting sqref="AM542">
    <cfRule type="expression" dxfId="1201" priority="583">
      <formula>IF(RIGHT(TEXT(AM542,"0.#"),1)=".",FALSE,TRUE)</formula>
    </cfRule>
    <cfRule type="expression" dxfId="1200" priority="584">
      <formula>IF(RIGHT(TEXT(AM542,"0.#"),1)=".",TRUE,FALSE)</formula>
    </cfRule>
  </conditionalFormatting>
  <conditionalFormatting sqref="AI543">
    <cfRule type="expression" dxfId="1199" priority="575">
      <formula>IF(RIGHT(TEXT(AI543,"0.#"),1)=".",FALSE,TRUE)</formula>
    </cfRule>
    <cfRule type="expression" dxfId="1198" priority="576">
      <formula>IF(RIGHT(TEXT(AI543,"0.#"),1)=".",TRUE,FALSE)</formula>
    </cfRule>
  </conditionalFormatting>
  <conditionalFormatting sqref="AI541">
    <cfRule type="expression" dxfId="1197" priority="579">
      <formula>IF(RIGHT(TEXT(AI541,"0.#"),1)=".",FALSE,TRUE)</formula>
    </cfRule>
    <cfRule type="expression" dxfId="1196" priority="580">
      <formula>IF(RIGHT(TEXT(AI541,"0.#"),1)=".",TRUE,FALSE)</formula>
    </cfRule>
  </conditionalFormatting>
  <conditionalFormatting sqref="AI542">
    <cfRule type="expression" dxfId="1195" priority="577">
      <formula>IF(RIGHT(TEXT(AI542,"0.#"),1)=".",FALSE,TRUE)</formula>
    </cfRule>
    <cfRule type="expression" dxfId="1194" priority="578">
      <formula>IF(RIGHT(TEXT(AI542,"0.#"),1)=".",TRUE,FALSE)</formula>
    </cfRule>
  </conditionalFormatting>
  <conditionalFormatting sqref="AM568">
    <cfRule type="expression" dxfId="1193" priority="569">
      <formula>IF(RIGHT(TEXT(AM568,"0.#"),1)=".",FALSE,TRUE)</formula>
    </cfRule>
    <cfRule type="expression" dxfId="1192" priority="570">
      <formula>IF(RIGHT(TEXT(AM568,"0.#"),1)=".",TRUE,FALSE)</formula>
    </cfRule>
  </conditionalFormatting>
  <conditionalFormatting sqref="AM566">
    <cfRule type="expression" dxfId="1191" priority="573">
      <formula>IF(RIGHT(TEXT(AM566,"0.#"),1)=".",FALSE,TRUE)</formula>
    </cfRule>
    <cfRule type="expression" dxfId="1190" priority="574">
      <formula>IF(RIGHT(TEXT(AM566,"0.#"),1)=".",TRUE,FALSE)</formula>
    </cfRule>
  </conditionalFormatting>
  <conditionalFormatting sqref="AM567">
    <cfRule type="expression" dxfId="1189" priority="571">
      <formula>IF(RIGHT(TEXT(AM567,"0.#"),1)=".",FALSE,TRUE)</formula>
    </cfRule>
    <cfRule type="expression" dxfId="1188" priority="572">
      <formula>IF(RIGHT(TEXT(AM567,"0.#"),1)=".",TRUE,FALSE)</formula>
    </cfRule>
  </conditionalFormatting>
  <conditionalFormatting sqref="AI568">
    <cfRule type="expression" dxfId="1187" priority="563">
      <formula>IF(RIGHT(TEXT(AI568,"0.#"),1)=".",FALSE,TRUE)</formula>
    </cfRule>
    <cfRule type="expression" dxfId="1186" priority="564">
      <formula>IF(RIGHT(TEXT(AI568,"0.#"),1)=".",TRUE,FALSE)</formula>
    </cfRule>
  </conditionalFormatting>
  <conditionalFormatting sqref="AI566">
    <cfRule type="expression" dxfId="1185" priority="567">
      <formula>IF(RIGHT(TEXT(AI566,"0.#"),1)=".",FALSE,TRUE)</formula>
    </cfRule>
    <cfRule type="expression" dxfId="1184" priority="568">
      <formula>IF(RIGHT(TEXT(AI566,"0.#"),1)=".",TRUE,FALSE)</formula>
    </cfRule>
  </conditionalFormatting>
  <conditionalFormatting sqref="AI567">
    <cfRule type="expression" dxfId="1183" priority="565">
      <formula>IF(RIGHT(TEXT(AI567,"0.#"),1)=".",FALSE,TRUE)</formula>
    </cfRule>
    <cfRule type="expression" dxfId="1182" priority="566">
      <formula>IF(RIGHT(TEXT(AI567,"0.#"),1)=".",TRUE,FALSE)</formula>
    </cfRule>
  </conditionalFormatting>
  <conditionalFormatting sqref="AM573">
    <cfRule type="expression" dxfId="1181" priority="509">
      <formula>IF(RIGHT(TEXT(AM573,"0.#"),1)=".",FALSE,TRUE)</formula>
    </cfRule>
    <cfRule type="expression" dxfId="1180" priority="510">
      <formula>IF(RIGHT(TEXT(AM573,"0.#"),1)=".",TRUE,FALSE)</formula>
    </cfRule>
  </conditionalFormatting>
  <conditionalFormatting sqref="AM571">
    <cfRule type="expression" dxfId="1179" priority="513">
      <formula>IF(RIGHT(TEXT(AM571,"0.#"),1)=".",FALSE,TRUE)</formula>
    </cfRule>
    <cfRule type="expression" dxfId="1178" priority="514">
      <formula>IF(RIGHT(TEXT(AM571,"0.#"),1)=".",TRUE,FALSE)</formula>
    </cfRule>
  </conditionalFormatting>
  <conditionalFormatting sqref="AM572">
    <cfRule type="expression" dxfId="1177" priority="511">
      <formula>IF(RIGHT(TEXT(AM572,"0.#"),1)=".",FALSE,TRUE)</formula>
    </cfRule>
    <cfRule type="expression" dxfId="1176" priority="512">
      <formula>IF(RIGHT(TEXT(AM572,"0.#"),1)=".",TRUE,FALSE)</formula>
    </cfRule>
  </conditionalFormatting>
  <conditionalFormatting sqref="AI573">
    <cfRule type="expression" dxfId="1175" priority="503">
      <formula>IF(RIGHT(TEXT(AI573,"0.#"),1)=".",FALSE,TRUE)</formula>
    </cfRule>
    <cfRule type="expression" dxfId="1174" priority="504">
      <formula>IF(RIGHT(TEXT(AI573,"0.#"),1)=".",TRUE,FALSE)</formula>
    </cfRule>
  </conditionalFormatting>
  <conditionalFormatting sqref="AI571">
    <cfRule type="expression" dxfId="1173" priority="507">
      <formula>IF(RIGHT(TEXT(AI571,"0.#"),1)=".",FALSE,TRUE)</formula>
    </cfRule>
    <cfRule type="expression" dxfId="1172" priority="508">
      <formula>IF(RIGHT(TEXT(AI571,"0.#"),1)=".",TRUE,FALSE)</formula>
    </cfRule>
  </conditionalFormatting>
  <conditionalFormatting sqref="AI572">
    <cfRule type="expression" dxfId="1171" priority="505">
      <formula>IF(RIGHT(TEXT(AI572,"0.#"),1)=".",FALSE,TRUE)</formula>
    </cfRule>
    <cfRule type="expression" dxfId="1170" priority="506">
      <formula>IF(RIGHT(TEXT(AI572,"0.#"),1)=".",TRUE,FALSE)</formula>
    </cfRule>
  </conditionalFormatting>
  <conditionalFormatting sqref="AM578">
    <cfRule type="expression" dxfId="1169" priority="497">
      <formula>IF(RIGHT(TEXT(AM578,"0.#"),1)=".",FALSE,TRUE)</formula>
    </cfRule>
    <cfRule type="expression" dxfId="1168" priority="498">
      <formula>IF(RIGHT(TEXT(AM578,"0.#"),1)=".",TRUE,FALSE)</formula>
    </cfRule>
  </conditionalFormatting>
  <conditionalFormatting sqref="AM576">
    <cfRule type="expression" dxfId="1167" priority="501">
      <formula>IF(RIGHT(TEXT(AM576,"0.#"),1)=".",FALSE,TRUE)</formula>
    </cfRule>
    <cfRule type="expression" dxfId="1166" priority="502">
      <formula>IF(RIGHT(TEXT(AM576,"0.#"),1)=".",TRUE,FALSE)</formula>
    </cfRule>
  </conditionalFormatting>
  <conditionalFormatting sqref="AM577">
    <cfRule type="expression" dxfId="1165" priority="499">
      <formula>IF(RIGHT(TEXT(AM577,"0.#"),1)=".",FALSE,TRUE)</formula>
    </cfRule>
    <cfRule type="expression" dxfId="1164" priority="500">
      <formula>IF(RIGHT(TEXT(AM577,"0.#"),1)=".",TRUE,FALSE)</formula>
    </cfRule>
  </conditionalFormatting>
  <conditionalFormatting sqref="AI578">
    <cfRule type="expression" dxfId="1163" priority="491">
      <formula>IF(RIGHT(TEXT(AI578,"0.#"),1)=".",FALSE,TRUE)</formula>
    </cfRule>
    <cfRule type="expression" dxfId="1162" priority="492">
      <formula>IF(RIGHT(TEXT(AI578,"0.#"),1)=".",TRUE,FALSE)</formula>
    </cfRule>
  </conditionalFormatting>
  <conditionalFormatting sqref="AI576">
    <cfRule type="expression" dxfId="1161" priority="495">
      <formula>IF(RIGHT(TEXT(AI576,"0.#"),1)=".",FALSE,TRUE)</formula>
    </cfRule>
    <cfRule type="expression" dxfId="1160" priority="496">
      <formula>IF(RIGHT(TEXT(AI576,"0.#"),1)=".",TRUE,FALSE)</formula>
    </cfRule>
  </conditionalFormatting>
  <conditionalFormatting sqref="AI577">
    <cfRule type="expression" dxfId="1159" priority="493">
      <formula>IF(RIGHT(TEXT(AI577,"0.#"),1)=".",FALSE,TRUE)</formula>
    </cfRule>
    <cfRule type="expression" dxfId="1158" priority="494">
      <formula>IF(RIGHT(TEXT(AI577,"0.#"),1)=".",TRUE,FALSE)</formula>
    </cfRule>
  </conditionalFormatting>
  <conditionalFormatting sqref="AM583">
    <cfRule type="expression" dxfId="1157" priority="485">
      <formula>IF(RIGHT(TEXT(AM583,"0.#"),1)=".",FALSE,TRUE)</formula>
    </cfRule>
    <cfRule type="expression" dxfId="1156" priority="486">
      <formula>IF(RIGHT(TEXT(AM583,"0.#"),1)=".",TRUE,FALSE)</formula>
    </cfRule>
  </conditionalFormatting>
  <conditionalFormatting sqref="AM581">
    <cfRule type="expression" dxfId="1155" priority="489">
      <formula>IF(RIGHT(TEXT(AM581,"0.#"),1)=".",FALSE,TRUE)</formula>
    </cfRule>
    <cfRule type="expression" dxfId="1154" priority="490">
      <formula>IF(RIGHT(TEXT(AM581,"0.#"),1)=".",TRUE,FALSE)</formula>
    </cfRule>
  </conditionalFormatting>
  <conditionalFormatting sqref="AM582">
    <cfRule type="expression" dxfId="1153" priority="487">
      <formula>IF(RIGHT(TEXT(AM582,"0.#"),1)=".",FALSE,TRUE)</formula>
    </cfRule>
    <cfRule type="expression" dxfId="1152" priority="488">
      <formula>IF(RIGHT(TEXT(AM582,"0.#"),1)=".",TRUE,FALSE)</formula>
    </cfRule>
  </conditionalFormatting>
  <conditionalFormatting sqref="AI583">
    <cfRule type="expression" dxfId="1151" priority="479">
      <formula>IF(RIGHT(TEXT(AI583,"0.#"),1)=".",FALSE,TRUE)</formula>
    </cfRule>
    <cfRule type="expression" dxfId="1150" priority="480">
      <formula>IF(RIGHT(TEXT(AI583,"0.#"),1)=".",TRUE,FALSE)</formula>
    </cfRule>
  </conditionalFormatting>
  <conditionalFormatting sqref="AI581">
    <cfRule type="expression" dxfId="1149" priority="483">
      <formula>IF(RIGHT(TEXT(AI581,"0.#"),1)=".",FALSE,TRUE)</formula>
    </cfRule>
    <cfRule type="expression" dxfId="1148" priority="484">
      <formula>IF(RIGHT(TEXT(AI581,"0.#"),1)=".",TRUE,FALSE)</formula>
    </cfRule>
  </conditionalFormatting>
  <conditionalFormatting sqref="AI582">
    <cfRule type="expression" dxfId="1147" priority="481">
      <formula>IF(RIGHT(TEXT(AI582,"0.#"),1)=".",FALSE,TRUE)</formula>
    </cfRule>
    <cfRule type="expression" dxfId="1146" priority="482">
      <formula>IF(RIGHT(TEXT(AI582,"0.#"),1)=".",TRUE,FALSE)</formula>
    </cfRule>
  </conditionalFormatting>
  <conditionalFormatting sqref="AM548">
    <cfRule type="expression" dxfId="1145" priority="557">
      <formula>IF(RIGHT(TEXT(AM548,"0.#"),1)=".",FALSE,TRUE)</formula>
    </cfRule>
    <cfRule type="expression" dxfId="1144" priority="558">
      <formula>IF(RIGHT(TEXT(AM548,"0.#"),1)=".",TRUE,FALSE)</formula>
    </cfRule>
  </conditionalFormatting>
  <conditionalFormatting sqref="AM546">
    <cfRule type="expression" dxfId="1143" priority="561">
      <formula>IF(RIGHT(TEXT(AM546,"0.#"),1)=".",FALSE,TRUE)</formula>
    </cfRule>
    <cfRule type="expression" dxfId="1142" priority="562">
      <formula>IF(RIGHT(TEXT(AM546,"0.#"),1)=".",TRUE,FALSE)</formula>
    </cfRule>
  </conditionalFormatting>
  <conditionalFormatting sqref="AM547">
    <cfRule type="expression" dxfId="1141" priority="559">
      <formula>IF(RIGHT(TEXT(AM547,"0.#"),1)=".",FALSE,TRUE)</formula>
    </cfRule>
    <cfRule type="expression" dxfId="1140" priority="560">
      <formula>IF(RIGHT(TEXT(AM547,"0.#"),1)=".",TRUE,FALSE)</formula>
    </cfRule>
  </conditionalFormatting>
  <conditionalFormatting sqref="AI548">
    <cfRule type="expression" dxfId="1139" priority="551">
      <formula>IF(RIGHT(TEXT(AI548,"0.#"),1)=".",FALSE,TRUE)</formula>
    </cfRule>
    <cfRule type="expression" dxfId="1138" priority="552">
      <formula>IF(RIGHT(TEXT(AI548,"0.#"),1)=".",TRUE,FALSE)</formula>
    </cfRule>
  </conditionalFormatting>
  <conditionalFormatting sqref="AI546">
    <cfRule type="expression" dxfId="1137" priority="555">
      <formula>IF(RIGHT(TEXT(AI546,"0.#"),1)=".",FALSE,TRUE)</formula>
    </cfRule>
    <cfRule type="expression" dxfId="1136" priority="556">
      <formula>IF(RIGHT(TEXT(AI546,"0.#"),1)=".",TRUE,FALSE)</formula>
    </cfRule>
  </conditionalFormatting>
  <conditionalFormatting sqref="AI547">
    <cfRule type="expression" dxfId="1135" priority="553">
      <formula>IF(RIGHT(TEXT(AI547,"0.#"),1)=".",FALSE,TRUE)</formula>
    </cfRule>
    <cfRule type="expression" dxfId="1134" priority="554">
      <formula>IF(RIGHT(TEXT(AI547,"0.#"),1)=".",TRUE,FALSE)</formula>
    </cfRule>
  </conditionalFormatting>
  <conditionalFormatting sqref="AM553">
    <cfRule type="expression" dxfId="1133" priority="545">
      <formula>IF(RIGHT(TEXT(AM553,"0.#"),1)=".",FALSE,TRUE)</formula>
    </cfRule>
    <cfRule type="expression" dxfId="1132" priority="546">
      <formula>IF(RIGHT(TEXT(AM553,"0.#"),1)=".",TRUE,FALSE)</formula>
    </cfRule>
  </conditionalFormatting>
  <conditionalFormatting sqref="AM551">
    <cfRule type="expression" dxfId="1131" priority="549">
      <formula>IF(RIGHT(TEXT(AM551,"0.#"),1)=".",FALSE,TRUE)</formula>
    </cfRule>
    <cfRule type="expression" dxfId="1130" priority="550">
      <formula>IF(RIGHT(TEXT(AM551,"0.#"),1)=".",TRUE,FALSE)</formula>
    </cfRule>
  </conditionalFormatting>
  <conditionalFormatting sqref="AM552">
    <cfRule type="expression" dxfId="1129" priority="547">
      <formula>IF(RIGHT(TEXT(AM552,"0.#"),1)=".",FALSE,TRUE)</formula>
    </cfRule>
    <cfRule type="expression" dxfId="1128" priority="548">
      <formula>IF(RIGHT(TEXT(AM552,"0.#"),1)=".",TRUE,FALSE)</formula>
    </cfRule>
  </conditionalFormatting>
  <conditionalFormatting sqref="AI553">
    <cfRule type="expression" dxfId="1127" priority="539">
      <formula>IF(RIGHT(TEXT(AI553,"0.#"),1)=".",FALSE,TRUE)</formula>
    </cfRule>
    <cfRule type="expression" dxfId="1126" priority="540">
      <formula>IF(RIGHT(TEXT(AI553,"0.#"),1)=".",TRUE,FALSE)</formula>
    </cfRule>
  </conditionalFormatting>
  <conditionalFormatting sqref="AI551">
    <cfRule type="expression" dxfId="1125" priority="543">
      <formula>IF(RIGHT(TEXT(AI551,"0.#"),1)=".",FALSE,TRUE)</formula>
    </cfRule>
    <cfRule type="expression" dxfId="1124" priority="544">
      <formula>IF(RIGHT(TEXT(AI551,"0.#"),1)=".",TRUE,FALSE)</formula>
    </cfRule>
  </conditionalFormatting>
  <conditionalFormatting sqref="AI552">
    <cfRule type="expression" dxfId="1123" priority="541">
      <formula>IF(RIGHT(TEXT(AI552,"0.#"),1)=".",FALSE,TRUE)</formula>
    </cfRule>
    <cfRule type="expression" dxfId="1122" priority="542">
      <formula>IF(RIGHT(TEXT(AI552,"0.#"),1)=".",TRUE,FALSE)</formula>
    </cfRule>
  </conditionalFormatting>
  <conditionalFormatting sqref="AM558">
    <cfRule type="expression" dxfId="1121" priority="533">
      <formula>IF(RIGHT(TEXT(AM558,"0.#"),1)=".",FALSE,TRUE)</formula>
    </cfRule>
    <cfRule type="expression" dxfId="1120" priority="534">
      <formula>IF(RIGHT(TEXT(AM558,"0.#"),1)=".",TRUE,FALSE)</formula>
    </cfRule>
  </conditionalFormatting>
  <conditionalFormatting sqref="AM556">
    <cfRule type="expression" dxfId="1119" priority="537">
      <formula>IF(RIGHT(TEXT(AM556,"0.#"),1)=".",FALSE,TRUE)</formula>
    </cfRule>
    <cfRule type="expression" dxfId="1118" priority="538">
      <formula>IF(RIGHT(TEXT(AM556,"0.#"),1)=".",TRUE,FALSE)</formula>
    </cfRule>
  </conditionalFormatting>
  <conditionalFormatting sqref="AM557">
    <cfRule type="expression" dxfId="1117" priority="535">
      <formula>IF(RIGHT(TEXT(AM557,"0.#"),1)=".",FALSE,TRUE)</formula>
    </cfRule>
    <cfRule type="expression" dxfId="1116" priority="536">
      <formula>IF(RIGHT(TEXT(AM557,"0.#"),1)=".",TRUE,FALSE)</formula>
    </cfRule>
  </conditionalFormatting>
  <conditionalFormatting sqref="AI558">
    <cfRule type="expression" dxfId="1115" priority="527">
      <formula>IF(RIGHT(TEXT(AI558,"0.#"),1)=".",FALSE,TRUE)</formula>
    </cfRule>
    <cfRule type="expression" dxfId="1114" priority="528">
      <formula>IF(RIGHT(TEXT(AI558,"0.#"),1)=".",TRUE,FALSE)</formula>
    </cfRule>
  </conditionalFormatting>
  <conditionalFormatting sqref="AI556">
    <cfRule type="expression" dxfId="1113" priority="531">
      <formula>IF(RIGHT(TEXT(AI556,"0.#"),1)=".",FALSE,TRUE)</formula>
    </cfRule>
    <cfRule type="expression" dxfId="1112" priority="532">
      <formula>IF(RIGHT(TEXT(AI556,"0.#"),1)=".",TRUE,FALSE)</formula>
    </cfRule>
  </conditionalFormatting>
  <conditionalFormatting sqref="AI557">
    <cfRule type="expression" dxfId="1111" priority="529">
      <formula>IF(RIGHT(TEXT(AI557,"0.#"),1)=".",FALSE,TRUE)</formula>
    </cfRule>
    <cfRule type="expression" dxfId="1110" priority="530">
      <formula>IF(RIGHT(TEXT(AI557,"0.#"),1)=".",TRUE,FALSE)</formula>
    </cfRule>
  </conditionalFormatting>
  <conditionalFormatting sqref="AM563">
    <cfRule type="expression" dxfId="1109" priority="521">
      <formula>IF(RIGHT(TEXT(AM563,"0.#"),1)=".",FALSE,TRUE)</formula>
    </cfRule>
    <cfRule type="expression" dxfId="1108" priority="522">
      <formula>IF(RIGHT(TEXT(AM563,"0.#"),1)=".",TRUE,FALSE)</formula>
    </cfRule>
  </conditionalFormatting>
  <conditionalFormatting sqref="AM561">
    <cfRule type="expression" dxfId="1107" priority="525">
      <formula>IF(RIGHT(TEXT(AM561,"0.#"),1)=".",FALSE,TRUE)</formula>
    </cfRule>
    <cfRule type="expression" dxfId="1106" priority="526">
      <formula>IF(RIGHT(TEXT(AM561,"0.#"),1)=".",TRUE,FALSE)</formula>
    </cfRule>
  </conditionalFormatting>
  <conditionalFormatting sqref="AM562">
    <cfRule type="expression" dxfId="1105" priority="523">
      <formula>IF(RIGHT(TEXT(AM562,"0.#"),1)=".",FALSE,TRUE)</formula>
    </cfRule>
    <cfRule type="expression" dxfId="1104" priority="524">
      <formula>IF(RIGHT(TEXT(AM562,"0.#"),1)=".",TRUE,FALSE)</formula>
    </cfRule>
  </conditionalFormatting>
  <conditionalFormatting sqref="AI563">
    <cfRule type="expression" dxfId="1103" priority="515">
      <formula>IF(RIGHT(TEXT(AI563,"0.#"),1)=".",FALSE,TRUE)</formula>
    </cfRule>
    <cfRule type="expression" dxfId="1102" priority="516">
      <formula>IF(RIGHT(TEXT(AI563,"0.#"),1)=".",TRUE,FALSE)</formula>
    </cfRule>
  </conditionalFormatting>
  <conditionalFormatting sqref="AI561">
    <cfRule type="expression" dxfId="1101" priority="519">
      <formula>IF(RIGHT(TEXT(AI561,"0.#"),1)=".",FALSE,TRUE)</formula>
    </cfRule>
    <cfRule type="expression" dxfId="1100" priority="520">
      <formula>IF(RIGHT(TEXT(AI561,"0.#"),1)=".",TRUE,FALSE)</formula>
    </cfRule>
  </conditionalFormatting>
  <conditionalFormatting sqref="AI562">
    <cfRule type="expression" dxfId="1099" priority="517">
      <formula>IF(RIGHT(TEXT(AI562,"0.#"),1)=".",FALSE,TRUE)</formula>
    </cfRule>
    <cfRule type="expression" dxfId="1098" priority="518">
      <formula>IF(RIGHT(TEXT(AI562,"0.#"),1)=".",TRUE,FALSE)</formula>
    </cfRule>
  </conditionalFormatting>
  <conditionalFormatting sqref="AM597">
    <cfRule type="expression" dxfId="1097" priority="473">
      <formula>IF(RIGHT(TEXT(AM597,"0.#"),1)=".",FALSE,TRUE)</formula>
    </cfRule>
    <cfRule type="expression" dxfId="1096" priority="474">
      <formula>IF(RIGHT(TEXT(AM597,"0.#"),1)=".",TRUE,FALSE)</formula>
    </cfRule>
  </conditionalFormatting>
  <conditionalFormatting sqref="AM595">
    <cfRule type="expression" dxfId="1095" priority="477">
      <formula>IF(RIGHT(TEXT(AM595,"0.#"),1)=".",FALSE,TRUE)</formula>
    </cfRule>
    <cfRule type="expression" dxfId="1094" priority="478">
      <formula>IF(RIGHT(TEXT(AM595,"0.#"),1)=".",TRUE,FALSE)</formula>
    </cfRule>
  </conditionalFormatting>
  <conditionalFormatting sqref="AM596">
    <cfRule type="expression" dxfId="1093" priority="475">
      <formula>IF(RIGHT(TEXT(AM596,"0.#"),1)=".",FALSE,TRUE)</formula>
    </cfRule>
    <cfRule type="expression" dxfId="1092" priority="476">
      <formula>IF(RIGHT(TEXT(AM596,"0.#"),1)=".",TRUE,FALSE)</formula>
    </cfRule>
  </conditionalFormatting>
  <conditionalFormatting sqref="AI597">
    <cfRule type="expression" dxfId="1091" priority="467">
      <formula>IF(RIGHT(TEXT(AI597,"0.#"),1)=".",FALSE,TRUE)</formula>
    </cfRule>
    <cfRule type="expression" dxfId="1090" priority="468">
      <formula>IF(RIGHT(TEXT(AI597,"0.#"),1)=".",TRUE,FALSE)</formula>
    </cfRule>
  </conditionalFormatting>
  <conditionalFormatting sqref="AI595">
    <cfRule type="expression" dxfId="1089" priority="471">
      <formula>IF(RIGHT(TEXT(AI595,"0.#"),1)=".",FALSE,TRUE)</formula>
    </cfRule>
    <cfRule type="expression" dxfId="1088" priority="472">
      <formula>IF(RIGHT(TEXT(AI595,"0.#"),1)=".",TRUE,FALSE)</formula>
    </cfRule>
  </conditionalFormatting>
  <conditionalFormatting sqref="AI596">
    <cfRule type="expression" dxfId="1087" priority="469">
      <formula>IF(RIGHT(TEXT(AI596,"0.#"),1)=".",FALSE,TRUE)</formula>
    </cfRule>
    <cfRule type="expression" dxfId="1086" priority="470">
      <formula>IF(RIGHT(TEXT(AI596,"0.#"),1)=".",TRUE,FALSE)</formula>
    </cfRule>
  </conditionalFormatting>
  <conditionalFormatting sqref="AM622">
    <cfRule type="expression" dxfId="1085" priority="461">
      <formula>IF(RIGHT(TEXT(AM622,"0.#"),1)=".",FALSE,TRUE)</formula>
    </cfRule>
    <cfRule type="expression" dxfId="1084" priority="462">
      <formula>IF(RIGHT(TEXT(AM622,"0.#"),1)=".",TRUE,FALSE)</formula>
    </cfRule>
  </conditionalFormatting>
  <conditionalFormatting sqref="AM620">
    <cfRule type="expression" dxfId="1083" priority="465">
      <formula>IF(RIGHT(TEXT(AM620,"0.#"),1)=".",FALSE,TRUE)</formula>
    </cfRule>
    <cfRule type="expression" dxfId="1082" priority="466">
      <formula>IF(RIGHT(TEXT(AM620,"0.#"),1)=".",TRUE,FALSE)</formula>
    </cfRule>
  </conditionalFormatting>
  <conditionalFormatting sqref="AM621">
    <cfRule type="expression" dxfId="1081" priority="463">
      <formula>IF(RIGHT(TEXT(AM621,"0.#"),1)=".",FALSE,TRUE)</formula>
    </cfRule>
    <cfRule type="expression" dxfId="1080" priority="464">
      <formula>IF(RIGHT(TEXT(AM621,"0.#"),1)=".",TRUE,FALSE)</formula>
    </cfRule>
  </conditionalFormatting>
  <conditionalFormatting sqref="AI622">
    <cfRule type="expression" dxfId="1079" priority="455">
      <formula>IF(RIGHT(TEXT(AI622,"0.#"),1)=".",FALSE,TRUE)</formula>
    </cfRule>
    <cfRule type="expression" dxfId="1078" priority="456">
      <formula>IF(RIGHT(TEXT(AI622,"0.#"),1)=".",TRUE,FALSE)</formula>
    </cfRule>
  </conditionalFormatting>
  <conditionalFormatting sqref="AI620">
    <cfRule type="expression" dxfId="1077" priority="459">
      <formula>IF(RIGHT(TEXT(AI620,"0.#"),1)=".",FALSE,TRUE)</formula>
    </cfRule>
    <cfRule type="expression" dxfId="1076" priority="460">
      <formula>IF(RIGHT(TEXT(AI620,"0.#"),1)=".",TRUE,FALSE)</formula>
    </cfRule>
  </conditionalFormatting>
  <conditionalFormatting sqref="AI621">
    <cfRule type="expression" dxfId="1075" priority="457">
      <formula>IF(RIGHT(TEXT(AI621,"0.#"),1)=".",FALSE,TRUE)</formula>
    </cfRule>
    <cfRule type="expression" dxfId="1074" priority="458">
      <formula>IF(RIGHT(TEXT(AI621,"0.#"),1)=".",TRUE,FALSE)</formula>
    </cfRule>
  </conditionalFormatting>
  <conditionalFormatting sqref="AM627">
    <cfRule type="expression" dxfId="1073" priority="401">
      <formula>IF(RIGHT(TEXT(AM627,"0.#"),1)=".",FALSE,TRUE)</formula>
    </cfRule>
    <cfRule type="expression" dxfId="1072" priority="402">
      <formula>IF(RIGHT(TEXT(AM627,"0.#"),1)=".",TRUE,FALSE)</formula>
    </cfRule>
  </conditionalFormatting>
  <conditionalFormatting sqref="AM625">
    <cfRule type="expression" dxfId="1071" priority="405">
      <formula>IF(RIGHT(TEXT(AM625,"0.#"),1)=".",FALSE,TRUE)</formula>
    </cfRule>
    <cfRule type="expression" dxfId="1070" priority="406">
      <formula>IF(RIGHT(TEXT(AM625,"0.#"),1)=".",TRUE,FALSE)</formula>
    </cfRule>
  </conditionalFormatting>
  <conditionalFormatting sqref="AM626">
    <cfRule type="expression" dxfId="1069" priority="403">
      <formula>IF(RIGHT(TEXT(AM626,"0.#"),1)=".",FALSE,TRUE)</formula>
    </cfRule>
    <cfRule type="expression" dxfId="1068" priority="404">
      <formula>IF(RIGHT(TEXT(AM626,"0.#"),1)=".",TRUE,FALSE)</formula>
    </cfRule>
  </conditionalFormatting>
  <conditionalFormatting sqref="AI627">
    <cfRule type="expression" dxfId="1067" priority="395">
      <formula>IF(RIGHT(TEXT(AI627,"0.#"),1)=".",FALSE,TRUE)</formula>
    </cfRule>
    <cfRule type="expression" dxfId="1066" priority="396">
      <formula>IF(RIGHT(TEXT(AI627,"0.#"),1)=".",TRUE,FALSE)</formula>
    </cfRule>
  </conditionalFormatting>
  <conditionalFormatting sqref="AI625">
    <cfRule type="expression" dxfId="1065" priority="399">
      <formula>IF(RIGHT(TEXT(AI625,"0.#"),1)=".",FALSE,TRUE)</formula>
    </cfRule>
    <cfRule type="expression" dxfId="1064" priority="400">
      <formula>IF(RIGHT(TEXT(AI625,"0.#"),1)=".",TRUE,FALSE)</formula>
    </cfRule>
  </conditionalFormatting>
  <conditionalFormatting sqref="AI626">
    <cfRule type="expression" dxfId="1063" priority="397">
      <formula>IF(RIGHT(TEXT(AI626,"0.#"),1)=".",FALSE,TRUE)</formula>
    </cfRule>
    <cfRule type="expression" dxfId="1062" priority="398">
      <formula>IF(RIGHT(TEXT(AI626,"0.#"),1)=".",TRUE,FALSE)</formula>
    </cfRule>
  </conditionalFormatting>
  <conditionalFormatting sqref="AM632">
    <cfRule type="expression" dxfId="1061" priority="389">
      <formula>IF(RIGHT(TEXT(AM632,"0.#"),1)=".",FALSE,TRUE)</formula>
    </cfRule>
    <cfRule type="expression" dxfId="1060" priority="390">
      <formula>IF(RIGHT(TEXT(AM632,"0.#"),1)=".",TRUE,FALSE)</formula>
    </cfRule>
  </conditionalFormatting>
  <conditionalFormatting sqref="AM630">
    <cfRule type="expression" dxfId="1059" priority="393">
      <formula>IF(RIGHT(TEXT(AM630,"0.#"),1)=".",FALSE,TRUE)</formula>
    </cfRule>
    <cfRule type="expression" dxfId="1058" priority="394">
      <formula>IF(RIGHT(TEXT(AM630,"0.#"),1)=".",TRUE,FALSE)</formula>
    </cfRule>
  </conditionalFormatting>
  <conditionalFormatting sqref="AM631">
    <cfRule type="expression" dxfId="1057" priority="391">
      <formula>IF(RIGHT(TEXT(AM631,"0.#"),1)=".",FALSE,TRUE)</formula>
    </cfRule>
    <cfRule type="expression" dxfId="1056" priority="392">
      <formula>IF(RIGHT(TEXT(AM631,"0.#"),1)=".",TRUE,FALSE)</formula>
    </cfRule>
  </conditionalFormatting>
  <conditionalFormatting sqref="AI632">
    <cfRule type="expression" dxfId="1055" priority="383">
      <formula>IF(RIGHT(TEXT(AI632,"0.#"),1)=".",FALSE,TRUE)</formula>
    </cfRule>
    <cfRule type="expression" dxfId="1054" priority="384">
      <formula>IF(RIGHT(TEXT(AI632,"0.#"),1)=".",TRUE,FALSE)</formula>
    </cfRule>
  </conditionalFormatting>
  <conditionalFormatting sqref="AI630">
    <cfRule type="expression" dxfId="1053" priority="387">
      <formula>IF(RIGHT(TEXT(AI630,"0.#"),1)=".",FALSE,TRUE)</formula>
    </cfRule>
    <cfRule type="expression" dxfId="1052" priority="388">
      <formula>IF(RIGHT(TEXT(AI630,"0.#"),1)=".",TRUE,FALSE)</formula>
    </cfRule>
  </conditionalFormatting>
  <conditionalFormatting sqref="AI631">
    <cfRule type="expression" dxfId="1051" priority="385">
      <formula>IF(RIGHT(TEXT(AI631,"0.#"),1)=".",FALSE,TRUE)</formula>
    </cfRule>
    <cfRule type="expression" dxfId="1050" priority="386">
      <formula>IF(RIGHT(TEXT(AI631,"0.#"),1)=".",TRUE,FALSE)</formula>
    </cfRule>
  </conditionalFormatting>
  <conditionalFormatting sqref="AM637">
    <cfRule type="expression" dxfId="1049" priority="377">
      <formula>IF(RIGHT(TEXT(AM637,"0.#"),1)=".",FALSE,TRUE)</formula>
    </cfRule>
    <cfRule type="expression" dxfId="1048" priority="378">
      <formula>IF(RIGHT(TEXT(AM637,"0.#"),1)=".",TRUE,FALSE)</formula>
    </cfRule>
  </conditionalFormatting>
  <conditionalFormatting sqref="AM635">
    <cfRule type="expression" dxfId="1047" priority="381">
      <formula>IF(RIGHT(TEXT(AM635,"0.#"),1)=".",FALSE,TRUE)</formula>
    </cfRule>
    <cfRule type="expression" dxfId="1046" priority="382">
      <formula>IF(RIGHT(TEXT(AM635,"0.#"),1)=".",TRUE,FALSE)</formula>
    </cfRule>
  </conditionalFormatting>
  <conditionalFormatting sqref="AM636">
    <cfRule type="expression" dxfId="1045" priority="379">
      <formula>IF(RIGHT(TEXT(AM636,"0.#"),1)=".",FALSE,TRUE)</formula>
    </cfRule>
    <cfRule type="expression" dxfId="1044" priority="380">
      <formula>IF(RIGHT(TEXT(AM636,"0.#"),1)=".",TRUE,FALSE)</formula>
    </cfRule>
  </conditionalFormatting>
  <conditionalFormatting sqref="AI637">
    <cfRule type="expression" dxfId="1043" priority="371">
      <formula>IF(RIGHT(TEXT(AI637,"0.#"),1)=".",FALSE,TRUE)</formula>
    </cfRule>
    <cfRule type="expression" dxfId="1042" priority="372">
      <formula>IF(RIGHT(TEXT(AI637,"0.#"),1)=".",TRUE,FALSE)</formula>
    </cfRule>
  </conditionalFormatting>
  <conditionalFormatting sqref="AI635">
    <cfRule type="expression" dxfId="1041" priority="375">
      <formula>IF(RIGHT(TEXT(AI635,"0.#"),1)=".",FALSE,TRUE)</formula>
    </cfRule>
    <cfRule type="expression" dxfId="1040" priority="376">
      <formula>IF(RIGHT(TEXT(AI635,"0.#"),1)=".",TRUE,FALSE)</formula>
    </cfRule>
  </conditionalFormatting>
  <conditionalFormatting sqref="AI636">
    <cfRule type="expression" dxfId="1039" priority="373">
      <formula>IF(RIGHT(TEXT(AI636,"0.#"),1)=".",FALSE,TRUE)</formula>
    </cfRule>
    <cfRule type="expression" dxfId="1038" priority="374">
      <formula>IF(RIGHT(TEXT(AI636,"0.#"),1)=".",TRUE,FALSE)</formula>
    </cfRule>
  </conditionalFormatting>
  <conditionalFormatting sqref="AM602">
    <cfRule type="expression" dxfId="1037" priority="449">
      <formula>IF(RIGHT(TEXT(AM602,"0.#"),1)=".",FALSE,TRUE)</formula>
    </cfRule>
    <cfRule type="expression" dxfId="1036" priority="450">
      <formula>IF(RIGHT(TEXT(AM602,"0.#"),1)=".",TRUE,FALSE)</formula>
    </cfRule>
  </conditionalFormatting>
  <conditionalFormatting sqref="AM600">
    <cfRule type="expression" dxfId="1035" priority="453">
      <formula>IF(RIGHT(TEXT(AM600,"0.#"),1)=".",FALSE,TRUE)</formula>
    </cfRule>
    <cfRule type="expression" dxfId="1034" priority="454">
      <formula>IF(RIGHT(TEXT(AM600,"0.#"),1)=".",TRUE,FALSE)</formula>
    </cfRule>
  </conditionalFormatting>
  <conditionalFormatting sqref="AM601">
    <cfRule type="expression" dxfId="1033" priority="451">
      <formula>IF(RIGHT(TEXT(AM601,"0.#"),1)=".",FALSE,TRUE)</formula>
    </cfRule>
    <cfRule type="expression" dxfId="1032" priority="452">
      <formula>IF(RIGHT(TEXT(AM601,"0.#"),1)=".",TRUE,FALSE)</formula>
    </cfRule>
  </conditionalFormatting>
  <conditionalFormatting sqref="AI602">
    <cfRule type="expression" dxfId="1031" priority="443">
      <formula>IF(RIGHT(TEXT(AI602,"0.#"),1)=".",FALSE,TRUE)</formula>
    </cfRule>
    <cfRule type="expression" dxfId="1030" priority="444">
      <formula>IF(RIGHT(TEXT(AI602,"0.#"),1)=".",TRUE,FALSE)</formula>
    </cfRule>
  </conditionalFormatting>
  <conditionalFormatting sqref="AI600">
    <cfRule type="expression" dxfId="1029" priority="447">
      <formula>IF(RIGHT(TEXT(AI600,"0.#"),1)=".",FALSE,TRUE)</formula>
    </cfRule>
    <cfRule type="expression" dxfId="1028" priority="448">
      <formula>IF(RIGHT(TEXT(AI600,"0.#"),1)=".",TRUE,FALSE)</formula>
    </cfRule>
  </conditionalFormatting>
  <conditionalFormatting sqref="AI601">
    <cfRule type="expression" dxfId="1027" priority="445">
      <formula>IF(RIGHT(TEXT(AI601,"0.#"),1)=".",FALSE,TRUE)</formula>
    </cfRule>
    <cfRule type="expression" dxfId="1026" priority="446">
      <formula>IF(RIGHT(TEXT(AI601,"0.#"),1)=".",TRUE,FALSE)</formula>
    </cfRule>
  </conditionalFormatting>
  <conditionalFormatting sqref="AM607">
    <cfRule type="expression" dxfId="1025" priority="437">
      <formula>IF(RIGHT(TEXT(AM607,"0.#"),1)=".",FALSE,TRUE)</formula>
    </cfRule>
    <cfRule type="expression" dxfId="1024" priority="438">
      <formula>IF(RIGHT(TEXT(AM607,"0.#"),1)=".",TRUE,FALSE)</formula>
    </cfRule>
  </conditionalFormatting>
  <conditionalFormatting sqref="AM605">
    <cfRule type="expression" dxfId="1023" priority="441">
      <formula>IF(RIGHT(TEXT(AM605,"0.#"),1)=".",FALSE,TRUE)</formula>
    </cfRule>
    <cfRule type="expression" dxfId="1022" priority="442">
      <formula>IF(RIGHT(TEXT(AM605,"0.#"),1)=".",TRUE,FALSE)</formula>
    </cfRule>
  </conditionalFormatting>
  <conditionalFormatting sqref="AM606">
    <cfRule type="expression" dxfId="1021" priority="439">
      <formula>IF(RIGHT(TEXT(AM606,"0.#"),1)=".",FALSE,TRUE)</formula>
    </cfRule>
    <cfRule type="expression" dxfId="1020" priority="440">
      <formula>IF(RIGHT(TEXT(AM606,"0.#"),1)=".",TRUE,FALSE)</formula>
    </cfRule>
  </conditionalFormatting>
  <conditionalFormatting sqref="AI607">
    <cfRule type="expression" dxfId="1019" priority="431">
      <formula>IF(RIGHT(TEXT(AI607,"0.#"),1)=".",FALSE,TRUE)</formula>
    </cfRule>
    <cfRule type="expression" dxfId="1018" priority="432">
      <formula>IF(RIGHT(TEXT(AI607,"0.#"),1)=".",TRUE,FALSE)</formula>
    </cfRule>
  </conditionalFormatting>
  <conditionalFormatting sqref="AI605">
    <cfRule type="expression" dxfId="1017" priority="435">
      <formula>IF(RIGHT(TEXT(AI605,"0.#"),1)=".",FALSE,TRUE)</formula>
    </cfRule>
    <cfRule type="expression" dxfId="1016" priority="436">
      <formula>IF(RIGHT(TEXT(AI605,"0.#"),1)=".",TRUE,FALSE)</formula>
    </cfRule>
  </conditionalFormatting>
  <conditionalFormatting sqref="AI606">
    <cfRule type="expression" dxfId="1015" priority="433">
      <formula>IF(RIGHT(TEXT(AI606,"0.#"),1)=".",FALSE,TRUE)</formula>
    </cfRule>
    <cfRule type="expression" dxfId="1014" priority="434">
      <formula>IF(RIGHT(TEXT(AI606,"0.#"),1)=".",TRUE,FALSE)</formula>
    </cfRule>
  </conditionalFormatting>
  <conditionalFormatting sqref="AM612">
    <cfRule type="expression" dxfId="1013" priority="425">
      <formula>IF(RIGHT(TEXT(AM612,"0.#"),1)=".",FALSE,TRUE)</formula>
    </cfRule>
    <cfRule type="expression" dxfId="1012" priority="426">
      <formula>IF(RIGHT(TEXT(AM612,"0.#"),1)=".",TRUE,FALSE)</formula>
    </cfRule>
  </conditionalFormatting>
  <conditionalFormatting sqref="AM610">
    <cfRule type="expression" dxfId="1011" priority="429">
      <formula>IF(RIGHT(TEXT(AM610,"0.#"),1)=".",FALSE,TRUE)</formula>
    </cfRule>
    <cfRule type="expression" dxfId="1010" priority="430">
      <formula>IF(RIGHT(TEXT(AM610,"0.#"),1)=".",TRUE,FALSE)</formula>
    </cfRule>
  </conditionalFormatting>
  <conditionalFormatting sqref="AM611">
    <cfRule type="expression" dxfId="1009" priority="427">
      <formula>IF(RIGHT(TEXT(AM611,"0.#"),1)=".",FALSE,TRUE)</formula>
    </cfRule>
    <cfRule type="expression" dxfId="1008" priority="428">
      <formula>IF(RIGHT(TEXT(AM611,"0.#"),1)=".",TRUE,FALSE)</formula>
    </cfRule>
  </conditionalFormatting>
  <conditionalFormatting sqref="AI612">
    <cfRule type="expression" dxfId="1007" priority="419">
      <formula>IF(RIGHT(TEXT(AI612,"0.#"),1)=".",FALSE,TRUE)</formula>
    </cfRule>
    <cfRule type="expression" dxfId="1006" priority="420">
      <formula>IF(RIGHT(TEXT(AI612,"0.#"),1)=".",TRUE,FALSE)</formula>
    </cfRule>
  </conditionalFormatting>
  <conditionalFormatting sqref="AI610">
    <cfRule type="expression" dxfId="1005" priority="423">
      <formula>IF(RIGHT(TEXT(AI610,"0.#"),1)=".",FALSE,TRUE)</formula>
    </cfRule>
    <cfRule type="expression" dxfId="1004" priority="424">
      <formula>IF(RIGHT(TEXT(AI610,"0.#"),1)=".",TRUE,FALSE)</formula>
    </cfRule>
  </conditionalFormatting>
  <conditionalFormatting sqref="AI611">
    <cfRule type="expression" dxfId="1003" priority="421">
      <formula>IF(RIGHT(TEXT(AI611,"0.#"),1)=".",FALSE,TRUE)</formula>
    </cfRule>
    <cfRule type="expression" dxfId="1002" priority="422">
      <formula>IF(RIGHT(TEXT(AI611,"0.#"),1)=".",TRUE,FALSE)</formula>
    </cfRule>
  </conditionalFormatting>
  <conditionalFormatting sqref="AM617">
    <cfRule type="expression" dxfId="1001" priority="413">
      <formula>IF(RIGHT(TEXT(AM617,"0.#"),1)=".",FALSE,TRUE)</formula>
    </cfRule>
    <cfRule type="expression" dxfId="1000" priority="414">
      <formula>IF(RIGHT(TEXT(AM617,"0.#"),1)=".",TRUE,FALSE)</formula>
    </cfRule>
  </conditionalFormatting>
  <conditionalFormatting sqref="AM615">
    <cfRule type="expression" dxfId="999" priority="417">
      <formula>IF(RIGHT(TEXT(AM615,"0.#"),1)=".",FALSE,TRUE)</formula>
    </cfRule>
    <cfRule type="expression" dxfId="998" priority="418">
      <formula>IF(RIGHT(TEXT(AM615,"0.#"),1)=".",TRUE,FALSE)</formula>
    </cfRule>
  </conditionalFormatting>
  <conditionalFormatting sqref="AM616">
    <cfRule type="expression" dxfId="997" priority="415">
      <formula>IF(RIGHT(TEXT(AM616,"0.#"),1)=".",FALSE,TRUE)</formula>
    </cfRule>
    <cfRule type="expression" dxfId="996" priority="416">
      <formula>IF(RIGHT(TEXT(AM616,"0.#"),1)=".",TRUE,FALSE)</formula>
    </cfRule>
  </conditionalFormatting>
  <conditionalFormatting sqref="AI617">
    <cfRule type="expression" dxfId="995" priority="407">
      <formula>IF(RIGHT(TEXT(AI617,"0.#"),1)=".",FALSE,TRUE)</formula>
    </cfRule>
    <cfRule type="expression" dxfId="994" priority="408">
      <formula>IF(RIGHT(TEXT(AI617,"0.#"),1)=".",TRUE,FALSE)</formula>
    </cfRule>
  </conditionalFormatting>
  <conditionalFormatting sqref="AI615">
    <cfRule type="expression" dxfId="993" priority="411">
      <formula>IF(RIGHT(TEXT(AI615,"0.#"),1)=".",FALSE,TRUE)</formula>
    </cfRule>
    <cfRule type="expression" dxfId="992" priority="412">
      <formula>IF(RIGHT(TEXT(AI615,"0.#"),1)=".",TRUE,FALSE)</formula>
    </cfRule>
  </conditionalFormatting>
  <conditionalFormatting sqref="AI616">
    <cfRule type="expression" dxfId="991" priority="409">
      <formula>IF(RIGHT(TEXT(AI616,"0.#"),1)=".",FALSE,TRUE)</formula>
    </cfRule>
    <cfRule type="expression" dxfId="990" priority="410">
      <formula>IF(RIGHT(TEXT(AI616,"0.#"),1)=".",TRUE,FALSE)</formula>
    </cfRule>
  </conditionalFormatting>
  <conditionalFormatting sqref="AM651">
    <cfRule type="expression" dxfId="989" priority="365">
      <formula>IF(RIGHT(TEXT(AM651,"0.#"),1)=".",FALSE,TRUE)</formula>
    </cfRule>
    <cfRule type="expression" dxfId="988" priority="366">
      <formula>IF(RIGHT(TEXT(AM651,"0.#"),1)=".",TRUE,FALSE)</formula>
    </cfRule>
  </conditionalFormatting>
  <conditionalFormatting sqref="AM649">
    <cfRule type="expression" dxfId="987" priority="369">
      <formula>IF(RIGHT(TEXT(AM649,"0.#"),1)=".",FALSE,TRUE)</formula>
    </cfRule>
    <cfRule type="expression" dxfId="986" priority="370">
      <formula>IF(RIGHT(TEXT(AM649,"0.#"),1)=".",TRUE,FALSE)</formula>
    </cfRule>
  </conditionalFormatting>
  <conditionalFormatting sqref="AM650">
    <cfRule type="expression" dxfId="985" priority="367">
      <formula>IF(RIGHT(TEXT(AM650,"0.#"),1)=".",FALSE,TRUE)</formula>
    </cfRule>
    <cfRule type="expression" dxfId="984" priority="368">
      <formula>IF(RIGHT(TEXT(AM650,"0.#"),1)=".",TRUE,FALSE)</formula>
    </cfRule>
  </conditionalFormatting>
  <conditionalFormatting sqref="AI651">
    <cfRule type="expression" dxfId="983" priority="359">
      <formula>IF(RIGHT(TEXT(AI651,"0.#"),1)=".",FALSE,TRUE)</formula>
    </cfRule>
    <cfRule type="expression" dxfId="982" priority="360">
      <formula>IF(RIGHT(TEXT(AI651,"0.#"),1)=".",TRUE,FALSE)</formula>
    </cfRule>
  </conditionalFormatting>
  <conditionalFormatting sqref="AI649">
    <cfRule type="expression" dxfId="981" priority="363">
      <formula>IF(RIGHT(TEXT(AI649,"0.#"),1)=".",FALSE,TRUE)</formula>
    </cfRule>
    <cfRule type="expression" dxfId="980" priority="364">
      <formula>IF(RIGHT(TEXT(AI649,"0.#"),1)=".",TRUE,FALSE)</formula>
    </cfRule>
  </conditionalFormatting>
  <conditionalFormatting sqref="AI650">
    <cfRule type="expression" dxfId="979" priority="361">
      <formula>IF(RIGHT(TEXT(AI650,"0.#"),1)=".",FALSE,TRUE)</formula>
    </cfRule>
    <cfRule type="expression" dxfId="978" priority="362">
      <formula>IF(RIGHT(TEXT(AI650,"0.#"),1)=".",TRUE,FALSE)</formula>
    </cfRule>
  </conditionalFormatting>
  <conditionalFormatting sqref="AM676">
    <cfRule type="expression" dxfId="977" priority="353">
      <formula>IF(RIGHT(TEXT(AM676,"0.#"),1)=".",FALSE,TRUE)</formula>
    </cfRule>
    <cfRule type="expression" dxfId="976" priority="354">
      <formula>IF(RIGHT(TEXT(AM676,"0.#"),1)=".",TRUE,FALSE)</formula>
    </cfRule>
  </conditionalFormatting>
  <conditionalFormatting sqref="AM674">
    <cfRule type="expression" dxfId="975" priority="357">
      <formula>IF(RIGHT(TEXT(AM674,"0.#"),1)=".",FALSE,TRUE)</formula>
    </cfRule>
    <cfRule type="expression" dxfId="974" priority="358">
      <formula>IF(RIGHT(TEXT(AM674,"0.#"),1)=".",TRUE,FALSE)</formula>
    </cfRule>
  </conditionalFormatting>
  <conditionalFormatting sqref="AM675">
    <cfRule type="expression" dxfId="973" priority="355">
      <formula>IF(RIGHT(TEXT(AM675,"0.#"),1)=".",FALSE,TRUE)</formula>
    </cfRule>
    <cfRule type="expression" dxfId="972" priority="356">
      <formula>IF(RIGHT(TEXT(AM675,"0.#"),1)=".",TRUE,FALSE)</formula>
    </cfRule>
  </conditionalFormatting>
  <conditionalFormatting sqref="AI676">
    <cfRule type="expression" dxfId="971" priority="347">
      <formula>IF(RIGHT(TEXT(AI676,"0.#"),1)=".",FALSE,TRUE)</formula>
    </cfRule>
    <cfRule type="expression" dxfId="970" priority="348">
      <formula>IF(RIGHT(TEXT(AI676,"0.#"),1)=".",TRUE,FALSE)</formula>
    </cfRule>
  </conditionalFormatting>
  <conditionalFormatting sqref="AI674">
    <cfRule type="expression" dxfId="969" priority="351">
      <formula>IF(RIGHT(TEXT(AI674,"0.#"),1)=".",FALSE,TRUE)</formula>
    </cfRule>
    <cfRule type="expression" dxfId="968" priority="352">
      <formula>IF(RIGHT(TEXT(AI674,"0.#"),1)=".",TRUE,FALSE)</formula>
    </cfRule>
  </conditionalFormatting>
  <conditionalFormatting sqref="AI675">
    <cfRule type="expression" dxfId="967" priority="349">
      <formula>IF(RIGHT(TEXT(AI675,"0.#"),1)=".",FALSE,TRUE)</formula>
    </cfRule>
    <cfRule type="expression" dxfId="966" priority="350">
      <formula>IF(RIGHT(TEXT(AI675,"0.#"),1)=".",TRUE,FALSE)</formula>
    </cfRule>
  </conditionalFormatting>
  <conditionalFormatting sqref="AM681">
    <cfRule type="expression" dxfId="965" priority="293">
      <formula>IF(RIGHT(TEXT(AM681,"0.#"),1)=".",FALSE,TRUE)</formula>
    </cfRule>
    <cfRule type="expression" dxfId="964" priority="294">
      <formula>IF(RIGHT(TEXT(AM681,"0.#"),1)=".",TRUE,FALSE)</formula>
    </cfRule>
  </conditionalFormatting>
  <conditionalFormatting sqref="AM679">
    <cfRule type="expression" dxfId="963" priority="297">
      <formula>IF(RIGHT(TEXT(AM679,"0.#"),1)=".",FALSE,TRUE)</formula>
    </cfRule>
    <cfRule type="expression" dxfId="962" priority="298">
      <formula>IF(RIGHT(TEXT(AM679,"0.#"),1)=".",TRUE,FALSE)</formula>
    </cfRule>
  </conditionalFormatting>
  <conditionalFormatting sqref="AM680">
    <cfRule type="expression" dxfId="961" priority="295">
      <formula>IF(RIGHT(TEXT(AM680,"0.#"),1)=".",FALSE,TRUE)</formula>
    </cfRule>
    <cfRule type="expression" dxfId="960" priority="296">
      <formula>IF(RIGHT(TEXT(AM680,"0.#"),1)=".",TRUE,FALSE)</formula>
    </cfRule>
  </conditionalFormatting>
  <conditionalFormatting sqref="AI681">
    <cfRule type="expression" dxfId="959" priority="287">
      <formula>IF(RIGHT(TEXT(AI681,"0.#"),1)=".",FALSE,TRUE)</formula>
    </cfRule>
    <cfRule type="expression" dxfId="958" priority="288">
      <formula>IF(RIGHT(TEXT(AI681,"0.#"),1)=".",TRUE,FALSE)</formula>
    </cfRule>
  </conditionalFormatting>
  <conditionalFormatting sqref="AI679">
    <cfRule type="expression" dxfId="957" priority="291">
      <formula>IF(RIGHT(TEXT(AI679,"0.#"),1)=".",FALSE,TRUE)</formula>
    </cfRule>
    <cfRule type="expression" dxfId="956" priority="292">
      <formula>IF(RIGHT(TEXT(AI679,"0.#"),1)=".",TRUE,FALSE)</formula>
    </cfRule>
  </conditionalFormatting>
  <conditionalFormatting sqref="AI680">
    <cfRule type="expression" dxfId="955" priority="289">
      <formula>IF(RIGHT(TEXT(AI680,"0.#"),1)=".",FALSE,TRUE)</formula>
    </cfRule>
    <cfRule type="expression" dxfId="954" priority="290">
      <formula>IF(RIGHT(TEXT(AI680,"0.#"),1)=".",TRUE,FALSE)</formula>
    </cfRule>
  </conditionalFormatting>
  <conditionalFormatting sqref="AM686">
    <cfRule type="expression" dxfId="953" priority="281">
      <formula>IF(RIGHT(TEXT(AM686,"0.#"),1)=".",FALSE,TRUE)</formula>
    </cfRule>
    <cfRule type="expression" dxfId="952" priority="282">
      <formula>IF(RIGHT(TEXT(AM686,"0.#"),1)=".",TRUE,FALSE)</formula>
    </cfRule>
  </conditionalFormatting>
  <conditionalFormatting sqref="AM684">
    <cfRule type="expression" dxfId="951" priority="285">
      <formula>IF(RIGHT(TEXT(AM684,"0.#"),1)=".",FALSE,TRUE)</formula>
    </cfRule>
    <cfRule type="expression" dxfId="950" priority="286">
      <formula>IF(RIGHT(TEXT(AM684,"0.#"),1)=".",TRUE,FALSE)</formula>
    </cfRule>
  </conditionalFormatting>
  <conditionalFormatting sqref="AM685">
    <cfRule type="expression" dxfId="949" priority="283">
      <formula>IF(RIGHT(TEXT(AM685,"0.#"),1)=".",FALSE,TRUE)</formula>
    </cfRule>
    <cfRule type="expression" dxfId="948" priority="284">
      <formula>IF(RIGHT(TEXT(AM685,"0.#"),1)=".",TRUE,FALSE)</formula>
    </cfRule>
  </conditionalFormatting>
  <conditionalFormatting sqref="AI686">
    <cfRule type="expression" dxfId="947" priority="275">
      <formula>IF(RIGHT(TEXT(AI686,"0.#"),1)=".",FALSE,TRUE)</formula>
    </cfRule>
    <cfRule type="expression" dxfId="946" priority="276">
      <formula>IF(RIGHT(TEXT(AI686,"0.#"),1)=".",TRUE,FALSE)</formula>
    </cfRule>
  </conditionalFormatting>
  <conditionalFormatting sqref="AI684">
    <cfRule type="expression" dxfId="945" priority="279">
      <formula>IF(RIGHT(TEXT(AI684,"0.#"),1)=".",FALSE,TRUE)</formula>
    </cfRule>
    <cfRule type="expression" dxfId="944" priority="280">
      <formula>IF(RIGHT(TEXT(AI684,"0.#"),1)=".",TRUE,FALSE)</formula>
    </cfRule>
  </conditionalFormatting>
  <conditionalFormatting sqref="AI685">
    <cfRule type="expression" dxfId="943" priority="277">
      <formula>IF(RIGHT(TEXT(AI685,"0.#"),1)=".",FALSE,TRUE)</formula>
    </cfRule>
    <cfRule type="expression" dxfId="942" priority="278">
      <formula>IF(RIGHT(TEXT(AI685,"0.#"),1)=".",TRUE,FALSE)</formula>
    </cfRule>
  </conditionalFormatting>
  <conditionalFormatting sqref="AM691">
    <cfRule type="expression" dxfId="941" priority="269">
      <formula>IF(RIGHT(TEXT(AM691,"0.#"),1)=".",FALSE,TRUE)</formula>
    </cfRule>
    <cfRule type="expression" dxfId="940" priority="270">
      <formula>IF(RIGHT(TEXT(AM691,"0.#"),1)=".",TRUE,FALSE)</formula>
    </cfRule>
  </conditionalFormatting>
  <conditionalFormatting sqref="AM689">
    <cfRule type="expression" dxfId="939" priority="273">
      <formula>IF(RIGHT(TEXT(AM689,"0.#"),1)=".",FALSE,TRUE)</formula>
    </cfRule>
    <cfRule type="expression" dxfId="938" priority="274">
      <formula>IF(RIGHT(TEXT(AM689,"0.#"),1)=".",TRUE,FALSE)</formula>
    </cfRule>
  </conditionalFormatting>
  <conditionalFormatting sqref="AM690">
    <cfRule type="expression" dxfId="937" priority="271">
      <formula>IF(RIGHT(TEXT(AM690,"0.#"),1)=".",FALSE,TRUE)</formula>
    </cfRule>
    <cfRule type="expression" dxfId="936" priority="272">
      <formula>IF(RIGHT(TEXT(AM690,"0.#"),1)=".",TRUE,FALSE)</formula>
    </cfRule>
  </conditionalFormatting>
  <conditionalFormatting sqref="AI691">
    <cfRule type="expression" dxfId="935" priority="263">
      <formula>IF(RIGHT(TEXT(AI691,"0.#"),1)=".",FALSE,TRUE)</formula>
    </cfRule>
    <cfRule type="expression" dxfId="934" priority="264">
      <formula>IF(RIGHT(TEXT(AI691,"0.#"),1)=".",TRUE,FALSE)</formula>
    </cfRule>
  </conditionalFormatting>
  <conditionalFormatting sqref="AI689">
    <cfRule type="expression" dxfId="933" priority="267">
      <formula>IF(RIGHT(TEXT(AI689,"0.#"),1)=".",FALSE,TRUE)</formula>
    </cfRule>
    <cfRule type="expression" dxfId="932" priority="268">
      <formula>IF(RIGHT(TEXT(AI689,"0.#"),1)=".",TRUE,FALSE)</formula>
    </cfRule>
  </conditionalFormatting>
  <conditionalFormatting sqref="AI690">
    <cfRule type="expression" dxfId="931" priority="265">
      <formula>IF(RIGHT(TEXT(AI690,"0.#"),1)=".",FALSE,TRUE)</formula>
    </cfRule>
    <cfRule type="expression" dxfId="930" priority="266">
      <formula>IF(RIGHT(TEXT(AI690,"0.#"),1)=".",TRUE,FALSE)</formula>
    </cfRule>
  </conditionalFormatting>
  <conditionalFormatting sqref="AM656">
    <cfRule type="expression" dxfId="929" priority="341">
      <formula>IF(RIGHT(TEXT(AM656,"0.#"),1)=".",FALSE,TRUE)</formula>
    </cfRule>
    <cfRule type="expression" dxfId="928" priority="342">
      <formula>IF(RIGHT(TEXT(AM656,"0.#"),1)=".",TRUE,FALSE)</formula>
    </cfRule>
  </conditionalFormatting>
  <conditionalFormatting sqref="AM654">
    <cfRule type="expression" dxfId="927" priority="345">
      <formula>IF(RIGHT(TEXT(AM654,"0.#"),1)=".",FALSE,TRUE)</formula>
    </cfRule>
    <cfRule type="expression" dxfId="926" priority="346">
      <formula>IF(RIGHT(TEXT(AM654,"0.#"),1)=".",TRUE,FALSE)</formula>
    </cfRule>
  </conditionalFormatting>
  <conditionalFormatting sqref="AM655">
    <cfRule type="expression" dxfId="925" priority="343">
      <formula>IF(RIGHT(TEXT(AM655,"0.#"),1)=".",FALSE,TRUE)</formula>
    </cfRule>
    <cfRule type="expression" dxfId="924" priority="344">
      <formula>IF(RIGHT(TEXT(AM655,"0.#"),1)=".",TRUE,FALSE)</formula>
    </cfRule>
  </conditionalFormatting>
  <conditionalFormatting sqref="AI656">
    <cfRule type="expression" dxfId="923" priority="335">
      <formula>IF(RIGHT(TEXT(AI656,"0.#"),1)=".",FALSE,TRUE)</formula>
    </cfRule>
    <cfRule type="expression" dxfId="922" priority="336">
      <formula>IF(RIGHT(TEXT(AI656,"0.#"),1)=".",TRUE,FALSE)</formula>
    </cfRule>
  </conditionalFormatting>
  <conditionalFormatting sqref="AI654">
    <cfRule type="expression" dxfId="921" priority="339">
      <formula>IF(RIGHT(TEXT(AI654,"0.#"),1)=".",FALSE,TRUE)</formula>
    </cfRule>
    <cfRule type="expression" dxfId="920" priority="340">
      <formula>IF(RIGHT(TEXT(AI654,"0.#"),1)=".",TRUE,FALSE)</formula>
    </cfRule>
  </conditionalFormatting>
  <conditionalFormatting sqref="AI655">
    <cfRule type="expression" dxfId="919" priority="337">
      <formula>IF(RIGHT(TEXT(AI655,"0.#"),1)=".",FALSE,TRUE)</formula>
    </cfRule>
    <cfRule type="expression" dxfId="918" priority="338">
      <formula>IF(RIGHT(TEXT(AI655,"0.#"),1)=".",TRUE,FALSE)</formula>
    </cfRule>
  </conditionalFormatting>
  <conditionalFormatting sqref="AM661">
    <cfRule type="expression" dxfId="917" priority="329">
      <formula>IF(RIGHT(TEXT(AM661,"0.#"),1)=".",FALSE,TRUE)</formula>
    </cfRule>
    <cfRule type="expression" dxfId="916" priority="330">
      <formula>IF(RIGHT(TEXT(AM661,"0.#"),1)=".",TRUE,FALSE)</formula>
    </cfRule>
  </conditionalFormatting>
  <conditionalFormatting sqref="AM659">
    <cfRule type="expression" dxfId="915" priority="333">
      <formula>IF(RIGHT(TEXT(AM659,"0.#"),1)=".",FALSE,TRUE)</formula>
    </cfRule>
    <cfRule type="expression" dxfId="914" priority="334">
      <formula>IF(RIGHT(TEXT(AM659,"0.#"),1)=".",TRUE,FALSE)</formula>
    </cfRule>
  </conditionalFormatting>
  <conditionalFormatting sqref="AM660">
    <cfRule type="expression" dxfId="913" priority="331">
      <formula>IF(RIGHT(TEXT(AM660,"0.#"),1)=".",FALSE,TRUE)</formula>
    </cfRule>
    <cfRule type="expression" dxfId="912" priority="332">
      <formula>IF(RIGHT(TEXT(AM660,"0.#"),1)=".",TRUE,FALSE)</formula>
    </cfRule>
  </conditionalFormatting>
  <conditionalFormatting sqref="AI661">
    <cfRule type="expression" dxfId="911" priority="323">
      <formula>IF(RIGHT(TEXT(AI661,"0.#"),1)=".",FALSE,TRUE)</formula>
    </cfRule>
    <cfRule type="expression" dxfId="910" priority="324">
      <formula>IF(RIGHT(TEXT(AI661,"0.#"),1)=".",TRUE,FALSE)</formula>
    </cfRule>
  </conditionalFormatting>
  <conditionalFormatting sqref="AI659">
    <cfRule type="expression" dxfId="909" priority="327">
      <formula>IF(RIGHT(TEXT(AI659,"0.#"),1)=".",FALSE,TRUE)</formula>
    </cfRule>
    <cfRule type="expression" dxfId="908" priority="328">
      <formula>IF(RIGHT(TEXT(AI659,"0.#"),1)=".",TRUE,FALSE)</formula>
    </cfRule>
  </conditionalFormatting>
  <conditionalFormatting sqref="AI660">
    <cfRule type="expression" dxfId="907" priority="325">
      <formula>IF(RIGHT(TEXT(AI660,"0.#"),1)=".",FALSE,TRUE)</formula>
    </cfRule>
    <cfRule type="expression" dxfId="906" priority="326">
      <formula>IF(RIGHT(TEXT(AI660,"0.#"),1)=".",TRUE,FALSE)</formula>
    </cfRule>
  </conditionalFormatting>
  <conditionalFormatting sqref="AM666">
    <cfRule type="expression" dxfId="905" priority="317">
      <formula>IF(RIGHT(TEXT(AM666,"0.#"),1)=".",FALSE,TRUE)</formula>
    </cfRule>
    <cfRule type="expression" dxfId="904" priority="318">
      <formula>IF(RIGHT(TEXT(AM666,"0.#"),1)=".",TRUE,FALSE)</formula>
    </cfRule>
  </conditionalFormatting>
  <conditionalFormatting sqref="AM664">
    <cfRule type="expression" dxfId="903" priority="321">
      <formula>IF(RIGHT(TEXT(AM664,"0.#"),1)=".",FALSE,TRUE)</formula>
    </cfRule>
    <cfRule type="expression" dxfId="902" priority="322">
      <formula>IF(RIGHT(TEXT(AM664,"0.#"),1)=".",TRUE,FALSE)</formula>
    </cfRule>
  </conditionalFormatting>
  <conditionalFormatting sqref="AM665">
    <cfRule type="expression" dxfId="901" priority="319">
      <formula>IF(RIGHT(TEXT(AM665,"0.#"),1)=".",FALSE,TRUE)</formula>
    </cfRule>
    <cfRule type="expression" dxfId="900" priority="320">
      <formula>IF(RIGHT(TEXT(AM665,"0.#"),1)=".",TRUE,FALSE)</formula>
    </cfRule>
  </conditionalFormatting>
  <conditionalFormatting sqref="AI666">
    <cfRule type="expression" dxfId="899" priority="311">
      <formula>IF(RIGHT(TEXT(AI666,"0.#"),1)=".",FALSE,TRUE)</formula>
    </cfRule>
    <cfRule type="expression" dxfId="898" priority="312">
      <formula>IF(RIGHT(TEXT(AI666,"0.#"),1)=".",TRUE,FALSE)</formula>
    </cfRule>
  </conditionalFormatting>
  <conditionalFormatting sqref="AI664">
    <cfRule type="expression" dxfId="897" priority="315">
      <formula>IF(RIGHT(TEXT(AI664,"0.#"),1)=".",FALSE,TRUE)</formula>
    </cfRule>
    <cfRule type="expression" dxfId="896" priority="316">
      <formula>IF(RIGHT(TEXT(AI664,"0.#"),1)=".",TRUE,FALSE)</formula>
    </cfRule>
  </conditionalFormatting>
  <conditionalFormatting sqref="AI665">
    <cfRule type="expression" dxfId="895" priority="313">
      <formula>IF(RIGHT(TEXT(AI665,"0.#"),1)=".",FALSE,TRUE)</formula>
    </cfRule>
    <cfRule type="expression" dxfId="894" priority="314">
      <formula>IF(RIGHT(TEXT(AI665,"0.#"),1)=".",TRUE,FALSE)</formula>
    </cfRule>
  </conditionalFormatting>
  <conditionalFormatting sqref="AM671">
    <cfRule type="expression" dxfId="893" priority="305">
      <formula>IF(RIGHT(TEXT(AM671,"0.#"),1)=".",FALSE,TRUE)</formula>
    </cfRule>
    <cfRule type="expression" dxfId="892" priority="306">
      <formula>IF(RIGHT(TEXT(AM671,"0.#"),1)=".",TRUE,FALSE)</formula>
    </cfRule>
  </conditionalFormatting>
  <conditionalFormatting sqref="AM669">
    <cfRule type="expression" dxfId="891" priority="309">
      <formula>IF(RIGHT(TEXT(AM669,"0.#"),1)=".",FALSE,TRUE)</formula>
    </cfRule>
    <cfRule type="expression" dxfId="890" priority="310">
      <formula>IF(RIGHT(TEXT(AM669,"0.#"),1)=".",TRUE,FALSE)</formula>
    </cfRule>
  </conditionalFormatting>
  <conditionalFormatting sqref="AM670">
    <cfRule type="expression" dxfId="889" priority="307">
      <formula>IF(RIGHT(TEXT(AM670,"0.#"),1)=".",FALSE,TRUE)</formula>
    </cfRule>
    <cfRule type="expression" dxfId="888" priority="308">
      <formula>IF(RIGHT(TEXT(AM670,"0.#"),1)=".",TRUE,FALSE)</formula>
    </cfRule>
  </conditionalFormatting>
  <conditionalFormatting sqref="AI671">
    <cfRule type="expression" dxfId="887" priority="299">
      <formula>IF(RIGHT(TEXT(AI671,"0.#"),1)=".",FALSE,TRUE)</formula>
    </cfRule>
    <cfRule type="expression" dxfId="886" priority="300">
      <formula>IF(RIGHT(TEXT(AI671,"0.#"),1)=".",TRUE,FALSE)</formula>
    </cfRule>
  </conditionalFormatting>
  <conditionalFormatting sqref="AI669">
    <cfRule type="expression" dxfId="885" priority="303">
      <formula>IF(RIGHT(TEXT(AI669,"0.#"),1)=".",FALSE,TRUE)</formula>
    </cfRule>
    <cfRule type="expression" dxfId="884" priority="304">
      <formula>IF(RIGHT(TEXT(AI669,"0.#"),1)=".",TRUE,FALSE)</formula>
    </cfRule>
  </conditionalFormatting>
  <conditionalFormatting sqref="AI670">
    <cfRule type="expression" dxfId="883" priority="301">
      <formula>IF(RIGHT(TEXT(AI670,"0.#"),1)=".",FALSE,TRUE)</formula>
    </cfRule>
    <cfRule type="expression" dxfId="882" priority="302">
      <formula>IF(RIGHT(TEXT(AI670,"0.#"),1)=".",TRUE,FALSE)</formula>
    </cfRule>
  </conditionalFormatting>
  <conditionalFormatting sqref="P29:AC29">
    <cfRule type="expression" dxfId="881" priority="261">
      <formula>IF(RIGHT(TEXT(P29,"0.#"),1)=".",FALSE,TRUE)</formula>
    </cfRule>
    <cfRule type="expression" dxfId="880" priority="262">
      <formula>IF(RIGHT(TEXT(P29,"0.#"),1)=".",TRUE,FALSE)</formula>
    </cfRule>
  </conditionalFormatting>
  <conditionalFormatting sqref="AE32">
    <cfRule type="expression" dxfId="879" priority="259">
      <formula>IF(RIGHT(TEXT(AE32,"0.#"),1)=".",FALSE,TRUE)</formula>
    </cfRule>
    <cfRule type="expression" dxfId="878" priority="260">
      <formula>IF(RIGHT(TEXT(AE32,"0.#"),1)=".",TRUE,FALSE)</formula>
    </cfRule>
  </conditionalFormatting>
  <conditionalFormatting sqref="AI32 AM32">
    <cfRule type="expression" dxfId="877" priority="257">
      <formula>IF(RIGHT(TEXT(AI32,"0.#"),1)=".",FALSE,TRUE)</formula>
    </cfRule>
    <cfRule type="expression" dxfId="876" priority="258">
      <formula>IF(RIGHT(TEXT(AI32,"0.#"),1)=".",TRUE,FALSE)</formula>
    </cfRule>
  </conditionalFormatting>
  <conditionalFormatting sqref="AE34 AI34 AM34">
    <cfRule type="expression" dxfId="875" priority="255">
      <formula>IF(RIGHT(TEXT(AE34,"0.#"),1)=".",FALSE,TRUE)</formula>
    </cfRule>
    <cfRule type="expression" dxfId="874" priority="256">
      <formula>IF(RIGHT(TEXT(AE34,"0.#"),1)=".",TRUE,FALSE)</formula>
    </cfRule>
  </conditionalFormatting>
  <conditionalFormatting sqref="AQ32:AQ33">
    <cfRule type="expression" dxfId="873" priority="253">
      <formula>IF(RIGHT(TEXT(AQ32,"0.#"),1)=".",FALSE,TRUE)</formula>
    </cfRule>
    <cfRule type="expression" dxfId="872" priority="254">
      <formula>IF(RIGHT(TEXT(AQ32,"0.#"),1)=".",TRUE,FALSE)</formula>
    </cfRule>
  </conditionalFormatting>
  <conditionalFormatting sqref="AU33">
    <cfRule type="expression" dxfId="871" priority="251">
      <formula>IF(RIGHT(TEXT(AU33,"0.#"),1)=".",FALSE,TRUE)</formula>
    </cfRule>
    <cfRule type="expression" dxfId="870" priority="252">
      <formula>IF(RIGHT(TEXT(AU33,"0.#"),1)=".",TRUE,FALSE)</formula>
    </cfRule>
  </conditionalFormatting>
  <conditionalFormatting sqref="AU32">
    <cfRule type="expression" dxfId="869" priority="249">
      <formula>IF(RIGHT(TEXT(AU32,"0.#"),1)=".",FALSE,TRUE)</formula>
    </cfRule>
    <cfRule type="expression" dxfId="868" priority="250">
      <formula>IF(RIGHT(TEXT(AU32,"0.#"),1)=".",TRUE,FALSE)</formula>
    </cfRule>
  </conditionalFormatting>
  <conditionalFormatting sqref="AQ67 AQ69">
    <cfRule type="expression" dxfId="867" priority="247">
      <formula>IF(RIGHT(TEXT(AQ67,"0.#"),1)=".",FALSE,TRUE)</formula>
    </cfRule>
    <cfRule type="expression" dxfId="866" priority="248">
      <formula>IF(RIGHT(TEXT(AQ67,"0.#"),1)=".",TRUE,FALSE)</formula>
    </cfRule>
  </conditionalFormatting>
  <conditionalFormatting sqref="AQ72">
    <cfRule type="expression" dxfId="865" priority="245">
      <formula>IF(RIGHT(TEXT(AQ72,"0.#"),1)=".",FALSE,TRUE)</formula>
    </cfRule>
    <cfRule type="expression" dxfId="864" priority="246">
      <formula>IF(RIGHT(TEXT(AQ72,"0.#"),1)=".",TRUE,FALSE)</formula>
    </cfRule>
  </conditionalFormatting>
  <conditionalFormatting sqref="AU67:AU69">
    <cfRule type="expression" dxfId="863" priority="243">
      <formula>IF(RIGHT(TEXT(AU67,"0.#"),1)=".",FALSE,TRUE)</formula>
    </cfRule>
    <cfRule type="expression" dxfId="862" priority="244">
      <formula>IF(RIGHT(TEXT(AU67,"0.#"),1)=".",TRUE,FALSE)</formula>
    </cfRule>
  </conditionalFormatting>
  <conditionalFormatting sqref="AU70:AU72">
    <cfRule type="expression" dxfId="861" priority="241">
      <formula>IF(RIGHT(TEXT(AU70,"0.#"),1)=".",FALSE,TRUE)</formula>
    </cfRule>
    <cfRule type="expression" dxfId="860" priority="242">
      <formula>IF(RIGHT(TEXT(AU70,"0.#"),1)=".",TRUE,FALSE)</formula>
    </cfRule>
  </conditionalFormatting>
  <conditionalFormatting sqref="AE68">
    <cfRule type="expression" dxfId="859" priority="233">
      <formula>IF(RIGHT(TEXT(AE68,"0.#"),1)=".",FALSE,TRUE)</formula>
    </cfRule>
    <cfRule type="expression" dxfId="858" priority="234">
      <formula>IF(RIGHT(TEXT(AE68,"0.#"),1)=".",TRUE,FALSE)</formula>
    </cfRule>
  </conditionalFormatting>
  <conditionalFormatting sqref="AE67">
    <cfRule type="expression" dxfId="857" priority="225">
      <formula>IF(RIGHT(TEXT(AE67,"0.#"),1)=".",FALSE,TRUE)</formula>
    </cfRule>
    <cfRule type="expression" dxfId="856" priority="226">
      <formula>IF(RIGHT(TEXT(AE67,"0.#"),1)=".",TRUE,FALSE)</formula>
    </cfRule>
  </conditionalFormatting>
  <conditionalFormatting sqref="AI67">
    <cfRule type="expression" dxfId="855" priority="223">
      <formula>IF(RIGHT(TEXT(AI67,"0.#"),1)=".",FALSE,TRUE)</formula>
    </cfRule>
    <cfRule type="expression" dxfId="854" priority="224">
      <formula>IF(RIGHT(TEXT(AI67,"0.#"),1)=".",TRUE,FALSE)</formula>
    </cfRule>
  </conditionalFormatting>
  <conditionalFormatting sqref="AI69">
    <cfRule type="expression" dxfId="853" priority="221">
      <formula>IF(RIGHT(TEXT(AI69,"0.#"),1)=".",FALSE,TRUE)</formula>
    </cfRule>
    <cfRule type="expression" dxfId="852" priority="222">
      <formula>IF(RIGHT(TEXT(AI69,"0.#"),1)=".",TRUE,FALSE)</formula>
    </cfRule>
  </conditionalFormatting>
  <conditionalFormatting sqref="AE69">
    <cfRule type="expression" dxfId="851" priority="219">
      <formula>IF(RIGHT(TEXT(AE69,"0.#"),1)=".",FALSE,TRUE)</formula>
    </cfRule>
    <cfRule type="expression" dxfId="850" priority="220">
      <formula>IF(RIGHT(TEXT(AE69,"0.#"),1)=".",TRUE,FALSE)</formula>
    </cfRule>
  </conditionalFormatting>
  <conditionalFormatting sqref="AI101">
    <cfRule type="expression" dxfId="849" priority="213">
      <formula>IF(RIGHT(TEXT(AI101,"0.#"),1)=".",FALSE,TRUE)</formula>
    </cfRule>
    <cfRule type="expression" dxfId="848" priority="214">
      <formula>IF(RIGHT(TEXT(AI101,"0.#"),1)=".",TRUE,FALSE)</formula>
    </cfRule>
  </conditionalFormatting>
  <conditionalFormatting sqref="AE101">
    <cfRule type="expression" dxfId="847" priority="211">
      <formula>IF(RIGHT(TEXT(AE101,"0.#"),1)=".",FALSE,TRUE)</formula>
    </cfRule>
    <cfRule type="expression" dxfId="846" priority="212">
      <formula>IF(RIGHT(TEXT(AE101,"0.#"),1)=".",TRUE,FALSE)</formula>
    </cfRule>
  </conditionalFormatting>
  <conditionalFormatting sqref="AE102">
    <cfRule type="expression" dxfId="845" priority="209">
      <formula>IF(RIGHT(TEXT(AE102,"0.#"),1)=".",FALSE,TRUE)</formula>
    </cfRule>
    <cfRule type="expression" dxfId="844" priority="210">
      <formula>IF(RIGHT(TEXT(AE102,"0.#"),1)=".",TRUE,FALSE)</formula>
    </cfRule>
  </conditionalFormatting>
  <conditionalFormatting sqref="AI102">
    <cfRule type="expression" dxfId="843" priority="207">
      <formula>IF(RIGHT(TEXT(AI102,"0.#"),1)=".",FALSE,TRUE)</formula>
    </cfRule>
    <cfRule type="expression" dxfId="842" priority="208">
      <formula>IF(RIGHT(TEXT(AI102,"0.#"),1)=".",TRUE,FALSE)</formula>
    </cfRule>
  </conditionalFormatting>
  <conditionalFormatting sqref="AM102">
    <cfRule type="expression" dxfId="841" priority="205">
      <formula>IF(RIGHT(TEXT(AM102,"0.#"),1)=".",FALSE,TRUE)</formula>
    </cfRule>
    <cfRule type="expression" dxfId="840" priority="206">
      <formula>IF(RIGHT(TEXT(AM102,"0.#"),1)=".",TRUE,FALSE)</formula>
    </cfRule>
  </conditionalFormatting>
  <conditionalFormatting sqref="AQ101">
    <cfRule type="expression" dxfId="839" priority="203">
      <formula>IF(RIGHT(TEXT(AQ101,"0.#"),1)=".",FALSE,TRUE)</formula>
    </cfRule>
    <cfRule type="expression" dxfId="838" priority="204">
      <formula>IF(RIGHT(TEXT(AQ101,"0.#"),1)=".",TRUE,FALSE)</formula>
    </cfRule>
  </conditionalFormatting>
  <conditionalFormatting sqref="AU101">
    <cfRule type="expression" dxfId="837" priority="201">
      <formula>IF(RIGHT(TEXT(AU101,"0.#"),1)=".",FALSE,TRUE)</formula>
    </cfRule>
    <cfRule type="expression" dxfId="836" priority="202">
      <formula>IF(RIGHT(TEXT(AU101,"0.#"),1)=".",TRUE,FALSE)</formula>
    </cfRule>
  </conditionalFormatting>
  <conditionalFormatting sqref="AU102">
    <cfRule type="expression" dxfId="835" priority="199">
      <formula>IF(RIGHT(TEXT(AU102,"0.#"),1)=".",FALSE,TRUE)</formula>
    </cfRule>
    <cfRule type="expression" dxfId="834" priority="200">
      <formula>IF(RIGHT(TEXT(AU102,"0.#"),1)=".",TRUE,FALSE)</formula>
    </cfRule>
  </conditionalFormatting>
  <conditionalFormatting sqref="AI117">
    <cfRule type="expression" dxfId="833" priority="197">
      <formula>IF(RIGHT(TEXT(AI117,"0.#"),1)=".",FALSE,TRUE)</formula>
    </cfRule>
    <cfRule type="expression" dxfId="832" priority="198">
      <formula>IF(RIGHT(TEXT(AI117,"0.#"),1)=".",TRUE,FALSE)</formula>
    </cfRule>
  </conditionalFormatting>
  <conditionalFormatting sqref="AE117">
    <cfRule type="expression" dxfId="831" priority="195">
      <formula>IF(RIGHT(TEXT(AE117,"0.#"),1)=".",FALSE,TRUE)</formula>
    </cfRule>
    <cfRule type="expression" dxfId="830" priority="196">
      <formula>IF(RIGHT(TEXT(AE117,"0.#"),1)=".",TRUE,FALSE)</formula>
    </cfRule>
  </conditionalFormatting>
  <conditionalFormatting sqref="AI116">
    <cfRule type="expression" dxfId="829" priority="193">
      <formula>IF(RIGHT(TEXT(AI116,"0.#"),1)=".",FALSE,TRUE)</formula>
    </cfRule>
    <cfRule type="expression" dxfId="828" priority="194">
      <formula>IF(RIGHT(TEXT(AI116,"0.#"),1)=".",TRUE,FALSE)</formula>
    </cfRule>
  </conditionalFormatting>
  <conditionalFormatting sqref="AE116">
    <cfRule type="expression" dxfId="827" priority="191">
      <formula>IF(RIGHT(TEXT(AE116,"0.#"),1)=".",FALSE,TRUE)</formula>
    </cfRule>
    <cfRule type="expression" dxfId="826" priority="192">
      <formula>IF(RIGHT(TEXT(AE116,"0.#"),1)=".",TRUE,FALSE)</formula>
    </cfRule>
  </conditionalFormatting>
  <conditionalFormatting sqref="AU134:AU135">
    <cfRule type="expression" dxfId="825" priority="189">
      <formula>IF(RIGHT(TEXT(AU134,"0.#"),1)=".",FALSE,TRUE)</formula>
    </cfRule>
    <cfRule type="expression" dxfId="824" priority="190">
      <formula>IF(RIGHT(TEXT(AU134,"0.#"),1)=".",TRUE,FALSE)</formula>
    </cfRule>
  </conditionalFormatting>
  <conditionalFormatting sqref="AQ134">
    <cfRule type="expression" dxfId="823" priority="187">
      <formula>IF(RIGHT(TEXT(AQ134,"0.#"),1)=".",FALSE,TRUE)</formula>
    </cfRule>
    <cfRule type="expression" dxfId="822" priority="188">
      <formula>IF(RIGHT(TEXT(AQ134,"0.#"),1)=".",TRUE,FALSE)</formula>
    </cfRule>
  </conditionalFormatting>
  <conditionalFormatting sqref="AM135">
    <cfRule type="expression" dxfId="821" priority="185">
      <formula>IF(RIGHT(TEXT(AM135,"0.#"),1)=".",FALSE,TRUE)</formula>
    </cfRule>
    <cfRule type="expression" dxfId="820" priority="186">
      <formula>IF(RIGHT(TEXT(AM135,"0.#"),1)=".",TRUE,FALSE)</formula>
    </cfRule>
  </conditionalFormatting>
  <conditionalFormatting sqref="AI135">
    <cfRule type="expression" dxfId="819" priority="183">
      <formula>IF(RIGHT(TEXT(AI135,"0.#"),1)=".",FALSE,TRUE)</formula>
    </cfRule>
    <cfRule type="expression" dxfId="818" priority="184">
      <formula>IF(RIGHT(TEXT(AI135,"0.#"),1)=".",TRUE,FALSE)</formula>
    </cfRule>
  </conditionalFormatting>
  <conditionalFormatting sqref="AE135">
    <cfRule type="expression" dxfId="817" priority="181">
      <formula>IF(RIGHT(TEXT(AE135,"0.#"),1)=".",FALSE,TRUE)</formula>
    </cfRule>
    <cfRule type="expression" dxfId="816" priority="182">
      <formula>IF(RIGHT(TEXT(AE135,"0.#"),1)=".",TRUE,FALSE)</formula>
    </cfRule>
  </conditionalFormatting>
  <conditionalFormatting sqref="AE134">
    <cfRule type="expression" dxfId="815" priority="179">
      <formula>IF(RIGHT(TEXT(AE134,"0.#"),1)=".",FALSE,TRUE)</formula>
    </cfRule>
    <cfRule type="expression" dxfId="814" priority="180">
      <formula>IF(RIGHT(TEXT(AE134,"0.#"),1)=".",TRUE,FALSE)</formula>
    </cfRule>
  </conditionalFormatting>
  <conditionalFormatting sqref="AI134">
    <cfRule type="expression" dxfId="813" priority="177">
      <formula>IF(RIGHT(TEXT(AI134,"0.#"),1)=".",FALSE,TRUE)</formula>
    </cfRule>
    <cfRule type="expression" dxfId="812" priority="178">
      <formula>IF(RIGHT(TEXT(AI134,"0.#"),1)=".",TRUE,FALSE)</formula>
    </cfRule>
  </conditionalFormatting>
  <conditionalFormatting sqref="AM134">
    <cfRule type="expression" dxfId="811" priority="175">
      <formula>IF(RIGHT(TEXT(AM134,"0.#"),1)=".",FALSE,TRUE)</formula>
    </cfRule>
    <cfRule type="expression" dxfId="810" priority="176">
      <formula>IF(RIGHT(TEXT(AM134,"0.#"),1)=".",TRUE,FALSE)</formula>
    </cfRule>
  </conditionalFormatting>
  <conditionalFormatting sqref="AU433">
    <cfRule type="expression" dxfId="809" priority="171">
      <formula>IF(RIGHT(TEXT(AU433,"0.#"),1)=".",FALSE,TRUE)</formula>
    </cfRule>
    <cfRule type="expression" dxfId="808" priority="172">
      <formula>IF(RIGHT(TEXT(AU433,"0.#"),1)=".",TRUE,FALSE)</formula>
    </cfRule>
  </conditionalFormatting>
  <conditionalFormatting sqref="AQ433">
    <cfRule type="expression" dxfId="807" priority="169">
      <formula>IF(RIGHT(TEXT(AQ433,"0.#"),1)=".",FALSE,TRUE)</formula>
    </cfRule>
    <cfRule type="expression" dxfId="806" priority="170">
      <formula>IF(RIGHT(TEXT(AQ433,"0.#"),1)=".",TRUE,FALSE)</formula>
    </cfRule>
  </conditionalFormatting>
  <conditionalFormatting sqref="AE433">
    <cfRule type="expression" dxfId="805" priority="167">
      <formula>IF(RIGHT(TEXT(AE433,"0.#"),1)=".",FALSE,TRUE)</formula>
    </cfRule>
    <cfRule type="expression" dxfId="804" priority="168">
      <formula>IF(RIGHT(TEXT(AE433,"0.#"),1)=".",TRUE,FALSE)</formula>
    </cfRule>
  </conditionalFormatting>
  <conditionalFormatting sqref="AI433">
    <cfRule type="expression" dxfId="803" priority="165">
      <formula>IF(RIGHT(TEXT(AI433,"0.#"),1)=".",FALSE,TRUE)</formula>
    </cfRule>
    <cfRule type="expression" dxfId="802" priority="166">
      <formula>IF(RIGHT(TEXT(AI433,"0.#"),1)=".",TRUE,FALSE)</formula>
    </cfRule>
  </conditionalFormatting>
  <conditionalFormatting sqref="AM433">
    <cfRule type="expression" dxfId="801" priority="163">
      <formula>IF(RIGHT(TEXT(AM433,"0.#"),1)=".",FALSE,TRUE)</formula>
    </cfRule>
    <cfRule type="expression" dxfId="800" priority="164">
      <formula>IF(RIGHT(TEXT(AM433,"0.#"),1)=".",TRUE,FALSE)</formula>
    </cfRule>
  </conditionalFormatting>
  <conditionalFormatting sqref="AU434">
    <cfRule type="expression" dxfId="799" priority="161">
      <formula>IF(RIGHT(TEXT(AU434,"0.#"),1)=".",FALSE,TRUE)</formula>
    </cfRule>
    <cfRule type="expression" dxfId="798" priority="162">
      <formula>IF(RIGHT(TEXT(AU434,"0.#"),1)=".",TRUE,FALSE)</formula>
    </cfRule>
  </conditionalFormatting>
  <conditionalFormatting sqref="AQ434">
    <cfRule type="expression" dxfId="797" priority="159">
      <formula>IF(RIGHT(TEXT(AQ434,"0.#"),1)=".",FALSE,TRUE)</formula>
    </cfRule>
    <cfRule type="expression" dxfId="796" priority="160">
      <formula>IF(RIGHT(TEXT(AQ434,"0.#"),1)=".",TRUE,FALSE)</formula>
    </cfRule>
  </conditionalFormatting>
  <conditionalFormatting sqref="AE434">
    <cfRule type="expression" dxfId="795" priority="157">
      <formula>IF(RIGHT(TEXT(AE434,"0.#"),1)=".",FALSE,TRUE)</formula>
    </cfRule>
    <cfRule type="expression" dxfId="794" priority="158">
      <formula>IF(RIGHT(TEXT(AE434,"0.#"),1)=".",TRUE,FALSE)</formula>
    </cfRule>
  </conditionalFormatting>
  <conditionalFormatting sqref="AI434">
    <cfRule type="expression" dxfId="793" priority="155">
      <formula>IF(RIGHT(TEXT(AI434,"0.#"),1)=".",FALSE,TRUE)</formula>
    </cfRule>
    <cfRule type="expression" dxfId="792" priority="156">
      <formula>IF(RIGHT(TEXT(AI434,"0.#"),1)=".",TRUE,FALSE)</formula>
    </cfRule>
  </conditionalFormatting>
  <conditionalFormatting sqref="AM434">
    <cfRule type="expression" dxfId="791" priority="153">
      <formula>IF(RIGHT(TEXT(AM434,"0.#"),1)=".",FALSE,TRUE)</formula>
    </cfRule>
    <cfRule type="expression" dxfId="790" priority="154">
      <formula>IF(RIGHT(TEXT(AM434,"0.#"),1)=".",TRUE,FALSE)</formula>
    </cfRule>
  </conditionalFormatting>
  <conditionalFormatting sqref="AU458">
    <cfRule type="expression" dxfId="789" priority="151">
      <formula>IF(RIGHT(TEXT(AU458,"0.#"),1)=".",FALSE,TRUE)</formula>
    </cfRule>
    <cfRule type="expression" dxfId="788" priority="152">
      <formula>IF(RIGHT(TEXT(AU458,"0.#"),1)=".",TRUE,FALSE)</formula>
    </cfRule>
  </conditionalFormatting>
  <conditionalFormatting sqref="AQ458">
    <cfRule type="expression" dxfId="787" priority="149">
      <formula>IF(RIGHT(TEXT(AQ458,"0.#"),1)=".",FALSE,TRUE)</formula>
    </cfRule>
    <cfRule type="expression" dxfId="786" priority="150">
      <formula>IF(RIGHT(TEXT(AQ458,"0.#"),1)=".",TRUE,FALSE)</formula>
    </cfRule>
  </conditionalFormatting>
  <conditionalFormatting sqref="AE458">
    <cfRule type="expression" dxfId="785" priority="147">
      <formula>IF(RIGHT(TEXT(AE458,"0.#"),1)=".",FALSE,TRUE)</formula>
    </cfRule>
    <cfRule type="expression" dxfId="784" priority="148">
      <formula>IF(RIGHT(TEXT(AE458,"0.#"),1)=".",TRUE,FALSE)</formula>
    </cfRule>
  </conditionalFormatting>
  <conditionalFormatting sqref="AI458">
    <cfRule type="expression" dxfId="783" priority="145">
      <formula>IF(RIGHT(TEXT(AI458,"0.#"),1)=".",FALSE,TRUE)</formula>
    </cfRule>
    <cfRule type="expression" dxfId="782" priority="146">
      <formula>IF(RIGHT(TEXT(AI458,"0.#"),1)=".",TRUE,FALSE)</formula>
    </cfRule>
  </conditionalFormatting>
  <conditionalFormatting sqref="AM458">
    <cfRule type="expression" dxfId="781" priority="143">
      <formula>IF(RIGHT(TEXT(AM458,"0.#"),1)=".",FALSE,TRUE)</formula>
    </cfRule>
    <cfRule type="expression" dxfId="780" priority="144">
      <formula>IF(RIGHT(TEXT(AM458,"0.#"),1)=".",TRUE,FALSE)</formula>
    </cfRule>
  </conditionalFormatting>
  <conditionalFormatting sqref="AU459">
    <cfRule type="expression" dxfId="779" priority="141">
      <formula>IF(RIGHT(TEXT(AU459,"0.#"),1)=".",FALSE,TRUE)</formula>
    </cfRule>
    <cfRule type="expression" dxfId="778" priority="142">
      <formula>IF(RIGHT(TEXT(AU459,"0.#"),1)=".",TRUE,FALSE)</formula>
    </cfRule>
  </conditionalFormatting>
  <conditionalFormatting sqref="AQ459">
    <cfRule type="expression" dxfId="777" priority="139">
      <formula>IF(RIGHT(TEXT(AQ459,"0.#"),1)=".",FALSE,TRUE)</formula>
    </cfRule>
    <cfRule type="expression" dxfId="776" priority="140">
      <formula>IF(RIGHT(TEXT(AQ459,"0.#"),1)=".",TRUE,FALSE)</formula>
    </cfRule>
  </conditionalFormatting>
  <conditionalFormatting sqref="AE459">
    <cfRule type="expression" dxfId="775" priority="137">
      <formula>IF(RIGHT(TEXT(AE459,"0.#"),1)=".",FALSE,TRUE)</formula>
    </cfRule>
    <cfRule type="expression" dxfId="774" priority="138">
      <formula>IF(RIGHT(TEXT(AE459,"0.#"),1)=".",TRUE,FALSE)</formula>
    </cfRule>
  </conditionalFormatting>
  <conditionalFormatting sqref="AI459">
    <cfRule type="expression" dxfId="773" priority="135">
      <formula>IF(RIGHT(TEXT(AI459,"0.#"),1)=".",FALSE,TRUE)</formula>
    </cfRule>
    <cfRule type="expression" dxfId="772" priority="136">
      <formula>IF(RIGHT(TEXT(AI459,"0.#"),1)=".",TRUE,FALSE)</formula>
    </cfRule>
  </conditionalFormatting>
  <conditionalFormatting sqref="AM459">
    <cfRule type="expression" dxfId="771" priority="133">
      <formula>IF(RIGHT(TEXT(AM459,"0.#"),1)=".",FALSE,TRUE)</formula>
    </cfRule>
    <cfRule type="expression" dxfId="770" priority="134">
      <formula>IF(RIGHT(TEXT(AM459,"0.#"),1)=".",TRUE,FALSE)</formula>
    </cfRule>
  </conditionalFormatting>
  <conditionalFormatting sqref="AU435">
    <cfRule type="expression" dxfId="769" priority="131">
      <formula>IF(RIGHT(TEXT(AU435,"0.#"),1)=".",FALSE,TRUE)</formula>
    </cfRule>
    <cfRule type="expression" dxfId="768" priority="132">
      <formula>IF(RIGHT(TEXT(AU435,"0.#"),1)=".",TRUE,FALSE)</formula>
    </cfRule>
  </conditionalFormatting>
  <conditionalFormatting sqref="AQ435">
    <cfRule type="expression" dxfId="767" priority="129">
      <formula>IF(RIGHT(TEXT(AQ435,"0.#"),1)=".",FALSE,TRUE)</formula>
    </cfRule>
    <cfRule type="expression" dxfId="766" priority="130">
      <formula>IF(RIGHT(TEXT(AQ435,"0.#"),1)=".",TRUE,FALSE)</formula>
    </cfRule>
  </conditionalFormatting>
  <conditionalFormatting sqref="AE435">
    <cfRule type="expression" dxfId="765" priority="127">
      <formula>IF(RIGHT(TEXT(AE435,"0.#"),1)=".",FALSE,TRUE)</formula>
    </cfRule>
    <cfRule type="expression" dxfId="764" priority="128">
      <formula>IF(RIGHT(TEXT(AE435,"0.#"),1)=".",TRUE,FALSE)</formula>
    </cfRule>
  </conditionalFormatting>
  <conditionalFormatting sqref="AI435">
    <cfRule type="expression" dxfId="763" priority="125">
      <formula>IF(RIGHT(TEXT(AI435,"0.#"),1)=".",FALSE,TRUE)</formula>
    </cfRule>
    <cfRule type="expression" dxfId="762" priority="126">
      <formula>IF(RIGHT(TEXT(AI435,"0.#"),1)=".",TRUE,FALSE)</formula>
    </cfRule>
  </conditionalFormatting>
  <conditionalFormatting sqref="AM435">
    <cfRule type="expression" dxfId="761" priority="123">
      <formula>IF(RIGHT(TEXT(AM435,"0.#"),1)=".",FALSE,TRUE)</formula>
    </cfRule>
    <cfRule type="expression" dxfId="760" priority="124">
      <formula>IF(RIGHT(TEXT(AM435,"0.#"),1)=".",TRUE,FALSE)</formula>
    </cfRule>
  </conditionalFormatting>
  <conditionalFormatting sqref="AU460">
    <cfRule type="expression" dxfId="759" priority="121">
      <formula>IF(RIGHT(TEXT(AU460,"0.#"),1)=".",FALSE,TRUE)</formula>
    </cfRule>
    <cfRule type="expression" dxfId="758" priority="122">
      <formula>IF(RIGHT(TEXT(AU460,"0.#"),1)=".",TRUE,FALSE)</formula>
    </cfRule>
  </conditionalFormatting>
  <conditionalFormatting sqref="AQ460">
    <cfRule type="expression" dxfId="757" priority="119">
      <formula>IF(RIGHT(TEXT(AQ460,"0.#"),1)=".",FALSE,TRUE)</formula>
    </cfRule>
    <cfRule type="expression" dxfId="756" priority="120">
      <formula>IF(RIGHT(TEXT(AQ460,"0.#"),1)=".",TRUE,FALSE)</formula>
    </cfRule>
  </conditionalFormatting>
  <conditionalFormatting sqref="AE460">
    <cfRule type="expression" dxfId="755" priority="117">
      <formula>IF(RIGHT(TEXT(AE460,"0.#"),1)=".",FALSE,TRUE)</formula>
    </cfRule>
    <cfRule type="expression" dxfId="754" priority="118">
      <formula>IF(RIGHT(TEXT(AE460,"0.#"),1)=".",TRUE,FALSE)</formula>
    </cfRule>
  </conditionalFormatting>
  <conditionalFormatting sqref="AI460">
    <cfRule type="expression" dxfId="753" priority="115">
      <formula>IF(RIGHT(TEXT(AI460,"0.#"),1)=".",FALSE,TRUE)</formula>
    </cfRule>
    <cfRule type="expression" dxfId="752" priority="116">
      <formula>IF(RIGHT(TEXT(AI460,"0.#"),1)=".",TRUE,FALSE)</formula>
    </cfRule>
  </conditionalFormatting>
  <conditionalFormatting sqref="AM460">
    <cfRule type="expression" dxfId="751" priority="113">
      <formula>IF(RIGHT(TEXT(AM460,"0.#"),1)=".",FALSE,TRUE)</formula>
    </cfRule>
    <cfRule type="expression" dxfId="750" priority="114">
      <formula>IF(RIGHT(TEXT(AM460,"0.#"),1)=".",TRUE,FALSE)</formula>
    </cfRule>
  </conditionalFormatting>
  <conditionalFormatting sqref="AL903:AO903">
    <cfRule type="expression" dxfId="749" priority="109">
      <formula>IF(AND(AL903&gt;=0, RIGHT(TEXT(AL903,"0.#"),1)&lt;&gt;"."),TRUE,FALSE)</formula>
    </cfRule>
    <cfRule type="expression" dxfId="748" priority="110">
      <formula>IF(AND(AL903&gt;=0, RIGHT(TEXT(AL903,"0.#"),1)="."),TRUE,FALSE)</formula>
    </cfRule>
    <cfRule type="expression" dxfId="747" priority="111">
      <formula>IF(AND(AL903&lt;0, RIGHT(TEXT(AL903,"0.#"),1)&lt;&gt;"."),TRUE,FALSE)</formula>
    </cfRule>
    <cfRule type="expression" dxfId="746" priority="112">
      <formula>IF(AND(AL903&lt;0, RIGHT(TEXT(AL903,"0.#"),1)="."),TRUE,FALSE)</formula>
    </cfRule>
  </conditionalFormatting>
  <conditionalFormatting sqref="Y903">
    <cfRule type="expression" dxfId="745" priority="107">
      <formula>IF(RIGHT(TEXT(Y903,"0.#"),1)=".",FALSE,TRUE)</formula>
    </cfRule>
    <cfRule type="expression" dxfId="744" priority="108">
      <formula>IF(RIGHT(TEXT(Y903,"0.#"),1)=".",TRUE,FALSE)</formula>
    </cfRule>
  </conditionalFormatting>
  <conditionalFormatting sqref="Y879">
    <cfRule type="expression" dxfId="743" priority="105">
      <formula>IF(RIGHT(TEXT(Y879,"0.#"),1)=".",FALSE,TRUE)</formula>
    </cfRule>
    <cfRule type="expression" dxfId="742" priority="106">
      <formula>IF(RIGHT(TEXT(Y879,"0.#"),1)=".",TRUE,FALSE)</formula>
    </cfRule>
  </conditionalFormatting>
  <conditionalFormatting sqref="Y874">
    <cfRule type="expression" dxfId="741" priority="103">
      <formula>IF(RIGHT(TEXT(Y874,"0.#"),1)=".",FALSE,TRUE)</formula>
    </cfRule>
    <cfRule type="expression" dxfId="740" priority="104">
      <formula>IF(RIGHT(TEXT(Y874,"0.#"),1)=".",TRUE,FALSE)</formula>
    </cfRule>
  </conditionalFormatting>
  <conditionalFormatting sqref="Y873">
    <cfRule type="expression" dxfId="739" priority="101">
      <formula>IF(RIGHT(TEXT(Y873,"0.#"),1)=".",FALSE,TRUE)</formula>
    </cfRule>
    <cfRule type="expression" dxfId="738" priority="102">
      <formula>IF(RIGHT(TEXT(Y873,"0.#"),1)=".",TRUE,FALSE)</formula>
    </cfRule>
  </conditionalFormatting>
  <conditionalFormatting sqref="AE70">
    <cfRule type="expression" dxfId="737" priority="81">
      <formula>IF(RIGHT(TEXT(AE70,"0.#"),1)=".",FALSE,TRUE)</formula>
    </cfRule>
    <cfRule type="expression" dxfId="736" priority="82">
      <formula>IF(RIGHT(TEXT(AE70,"0.#"),1)=".",TRUE,FALSE)</formula>
    </cfRule>
  </conditionalFormatting>
  <conditionalFormatting sqref="AI70">
    <cfRule type="expression" dxfId="735" priority="79">
      <formula>IF(RIGHT(TEXT(AI70,"0.#"),1)=".",FALSE,TRUE)</formula>
    </cfRule>
    <cfRule type="expression" dxfId="734" priority="80">
      <formula>IF(RIGHT(TEXT(AI70,"0.#"),1)=".",TRUE,FALSE)</formula>
    </cfRule>
  </conditionalFormatting>
  <conditionalFormatting sqref="AQ70">
    <cfRule type="expression" dxfId="733" priority="73">
      <formula>IF(RIGHT(TEXT(AQ70,"0.#"),1)=".",FALSE,TRUE)</formula>
    </cfRule>
    <cfRule type="expression" dxfId="732" priority="74">
      <formula>IF(RIGHT(TEXT(AQ70,"0.#"),1)=".",TRUE,FALSE)</formula>
    </cfRule>
  </conditionalFormatting>
  <conditionalFormatting sqref="AQ102">
    <cfRule type="expression" dxfId="731" priority="67">
      <formula>IF(RIGHT(TEXT(AQ102,"0.#"),1)=".",FALSE,TRUE)</formula>
    </cfRule>
    <cfRule type="expression" dxfId="730" priority="68">
      <formula>IF(RIGHT(TEXT(AQ102,"0.#"),1)=".",TRUE,FALSE)</formula>
    </cfRule>
  </conditionalFormatting>
  <conditionalFormatting sqref="AI68">
    <cfRule type="expression" dxfId="729" priority="49">
      <formula>IF(RIGHT(TEXT(AI68,"0.#"),1)=".",FALSE,TRUE)</formula>
    </cfRule>
    <cfRule type="expression" dxfId="728" priority="50">
      <formula>IF(RIGHT(TEXT(AI68,"0.#"),1)=".",TRUE,FALSE)</formula>
    </cfRule>
  </conditionalFormatting>
  <conditionalFormatting sqref="AM67">
    <cfRule type="expression" dxfId="727" priority="33">
      <formula>IF(RIGHT(TEXT(AM67,"0.#"),1)=".",FALSE,TRUE)</formula>
    </cfRule>
    <cfRule type="expression" dxfId="726" priority="34">
      <formula>IF(RIGHT(TEXT(AM67,"0.#"),1)=".",TRUE,FALSE)</formula>
    </cfRule>
  </conditionalFormatting>
  <conditionalFormatting sqref="AM69">
    <cfRule type="expression" dxfId="725" priority="31">
      <formula>IF(RIGHT(TEXT(AM69,"0.#"),1)=".",FALSE,TRUE)</formula>
    </cfRule>
    <cfRule type="expression" dxfId="724" priority="32">
      <formula>IF(RIGHT(TEXT(AM69,"0.#"),1)=".",TRUE,FALSE)</formula>
    </cfRule>
  </conditionalFormatting>
  <conditionalFormatting sqref="AM72 AE72 AI72">
    <cfRule type="expression" dxfId="723" priority="27">
      <formula>IF(RIGHT(TEXT(AE72,"0.#"),1)=".",FALSE,TRUE)</formula>
    </cfRule>
    <cfRule type="expression" dxfId="722" priority="28">
      <formula>IF(RIGHT(TEXT(AE72,"0.#"),1)=".",TRUE,FALSE)</formula>
    </cfRule>
  </conditionalFormatting>
  <conditionalFormatting sqref="AR15:AX15">
    <cfRule type="expression" dxfId="721" priority="25">
      <formula>IF(RIGHT(TEXT(AR15,"0.#"),1)=".",FALSE,TRUE)</formula>
    </cfRule>
    <cfRule type="expression" dxfId="720" priority="26">
      <formula>IF(RIGHT(TEXT(AR15,"0.#"),1)=".",TRUE,FALSE)</formula>
    </cfRule>
  </conditionalFormatting>
  <conditionalFormatting sqref="AM68">
    <cfRule type="expression" dxfId="719" priority="23">
      <formula>IF(RIGHT(TEXT(AM68,"0.#"),1)=".",FALSE,TRUE)</formula>
    </cfRule>
    <cfRule type="expression" dxfId="718" priority="24">
      <formula>IF(RIGHT(TEXT(AM68,"0.#"),1)=".",TRUE,FALSE)</formula>
    </cfRule>
  </conditionalFormatting>
  <conditionalFormatting sqref="AQ68">
    <cfRule type="expression" dxfId="717" priority="21">
      <formula>IF(RIGHT(TEXT(AQ68,"0.#"),1)=".",FALSE,TRUE)</formula>
    </cfRule>
    <cfRule type="expression" dxfId="716" priority="22">
      <formula>IF(RIGHT(TEXT(AQ68,"0.#"),1)=".",TRUE,FALSE)</formula>
    </cfRule>
  </conditionalFormatting>
  <conditionalFormatting sqref="AE71">
    <cfRule type="expression" dxfId="715" priority="19">
      <formula>IF(RIGHT(TEXT(AE71,"0.#"),1)=".",FALSE,TRUE)</formula>
    </cfRule>
    <cfRule type="expression" dxfId="714" priority="20">
      <formula>IF(RIGHT(TEXT(AE71,"0.#"),1)=".",TRUE,FALSE)</formula>
    </cfRule>
  </conditionalFormatting>
  <conditionalFormatting sqref="AI71">
    <cfRule type="expression" dxfId="713" priority="17">
      <formula>IF(RIGHT(TEXT(AI71,"0.#"),1)=".",FALSE,TRUE)</formula>
    </cfRule>
    <cfRule type="expression" dxfId="712" priority="18">
      <formula>IF(RIGHT(TEXT(AI71,"0.#"),1)=".",TRUE,FALSE)</formula>
    </cfRule>
  </conditionalFormatting>
  <conditionalFormatting sqref="AM71">
    <cfRule type="expression" dxfId="711" priority="15">
      <formula>IF(RIGHT(TEXT(AM71,"0.#"),1)=".",FALSE,TRUE)</formula>
    </cfRule>
    <cfRule type="expression" dxfId="710" priority="16">
      <formula>IF(RIGHT(TEXT(AM71,"0.#"),1)=".",TRUE,FALSE)</formula>
    </cfRule>
  </conditionalFormatting>
  <conditionalFormatting sqref="AM70">
    <cfRule type="expression" dxfId="709" priority="11">
      <formula>IF(RIGHT(TEXT(AM70,"0.#"),1)=".",FALSE,TRUE)</formula>
    </cfRule>
    <cfRule type="expression" dxfId="708" priority="12">
      <formula>IF(RIGHT(TEXT(AM70,"0.#"),1)=".",TRUE,FALSE)</formula>
    </cfRule>
  </conditionalFormatting>
  <conditionalFormatting sqref="AQ135">
    <cfRule type="expression" dxfId="707" priority="9">
      <formula>IF(RIGHT(TEXT(AQ135,"0.#"),1)=".",FALSE,TRUE)</formula>
    </cfRule>
    <cfRule type="expression" dxfId="706" priority="10">
      <formula>IF(RIGHT(TEXT(AQ135,"0.#"),1)=".",TRUE,FALSE)</formula>
    </cfRule>
  </conditionalFormatting>
  <conditionalFormatting sqref="AQ71">
    <cfRule type="expression" dxfId="705" priority="5">
      <formula>IF(RIGHT(TEXT(AQ71,"0.#"),1)=".",FALSE,TRUE)</formula>
    </cfRule>
    <cfRule type="expression" dxfId="704" priority="6">
      <formula>IF(RIGHT(TEXT(AQ71,"0.#"),1)=".",TRUE,FALSE)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704" max="49" man="1"/>
    <brk id="735" max="49" man="1"/>
    <brk id="830" max="49" man="1"/>
    <brk id="964" max="49" man="1"/>
  </rowBreaks>
  <colBreaks count="1" manualBreakCount="1">
    <brk id="6" max="110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Q10" sqref="Q10"/>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570</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t="s">
        <v>570</v>
      </c>
      <c r="H10" s="13" t="str">
        <f t="shared" si="1"/>
        <v>エネルギー対策特別会計エネルギー需給勘定</v>
      </c>
      <c r="I10" s="13" t="str">
        <f t="shared" si="5"/>
        <v>エネルギー対策特別会計エネルギー需給勘定</v>
      </c>
      <c r="K10" s="14" t="s">
        <v>452</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570</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Q47" sqref="AQ47:AT47"/>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471</v>
      </c>
      <c r="B2" s="516"/>
      <c r="C2" s="516"/>
      <c r="D2" s="516"/>
      <c r="E2" s="516"/>
      <c r="F2" s="517"/>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554</v>
      </c>
      <c r="AF2" s="1001"/>
      <c r="AG2" s="1001"/>
      <c r="AH2" s="1001"/>
      <c r="AI2" s="1001" t="s">
        <v>551</v>
      </c>
      <c r="AJ2" s="1001"/>
      <c r="AK2" s="1001"/>
      <c r="AL2" s="1001"/>
      <c r="AM2" s="1001" t="s">
        <v>525</v>
      </c>
      <c r="AN2" s="1001"/>
      <c r="AO2" s="1001"/>
      <c r="AP2" s="458"/>
      <c r="AQ2" s="176" t="s">
        <v>354</v>
      </c>
      <c r="AR2" s="169"/>
      <c r="AS2" s="169"/>
      <c r="AT2" s="170"/>
      <c r="AU2" s="372" t="s">
        <v>253</v>
      </c>
      <c r="AV2" s="372"/>
      <c r="AW2" s="372"/>
      <c r="AX2" s="373"/>
    </row>
    <row r="3" spans="1:50" ht="18.75" customHeight="1" x14ac:dyDescent="0.2">
      <c r="A3" s="515"/>
      <c r="B3" s="516"/>
      <c r="C3" s="516"/>
      <c r="D3" s="516"/>
      <c r="E3" s="516"/>
      <c r="F3" s="517"/>
      <c r="G3" s="570"/>
      <c r="H3" s="378"/>
      <c r="I3" s="378"/>
      <c r="J3" s="378"/>
      <c r="K3" s="378"/>
      <c r="L3" s="378"/>
      <c r="M3" s="378"/>
      <c r="N3" s="378"/>
      <c r="O3" s="571"/>
      <c r="P3" s="583"/>
      <c r="Q3" s="378"/>
      <c r="R3" s="378"/>
      <c r="S3" s="378"/>
      <c r="T3" s="378"/>
      <c r="U3" s="378"/>
      <c r="V3" s="378"/>
      <c r="W3" s="378"/>
      <c r="X3" s="571"/>
      <c r="Y3" s="1010"/>
      <c r="Z3" s="1011"/>
      <c r="AA3" s="1012"/>
      <c r="AB3" s="1016"/>
      <c r="AC3" s="1017"/>
      <c r="AD3" s="1018"/>
      <c r="AE3" s="375"/>
      <c r="AF3" s="375"/>
      <c r="AG3" s="375"/>
      <c r="AH3" s="375"/>
      <c r="AI3" s="375"/>
      <c r="AJ3" s="375"/>
      <c r="AK3" s="375"/>
      <c r="AL3" s="375"/>
      <c r="AM3" s="375"/>
      <c r="AN3" s="375"/>
      <c r="AO3" s="375"/>
      <c r="AP3" s="331"/>
      <c r="AQ3" s="270"/>
      <c r="AR3" s="271"/>
      <c r="AS3" s="137" t="s">
        <v>355</v>
      </c>
      <c r="AT3" s="172"/>
      <c r="AU3" s="271"/>
      <c r="AV3" s="271"/>
      <c r="AW3" s="378" t="s">
        <v>300</v>
      </c>
      <c r="AX3" s="379"/>
    </row>
    <row r="4" spans="1:50" ht="22.5" customHeight="1" x14ac:dyDescent="0.2">
      <c r="A4" s="518"/>
      <c r="B4" s="516"/>
      <c r="C4" s="516"/>
      <c r="D4" s="516"/>
      <c r="E4" s="516"/>
      <c r="F4" s="517"/>
      <c r="G4" s="544"/>
      <c r="H4" s="1019"/>
      <c r="I4" s="1019"/>
      <c r="J4" s="1019"/>
      <c r="K4" s="1019"/>
      <c r="L4" s="1019"/>
      <c r="M4" s="1019"/>
      <c r="N4" s="1019"/>
      <c r="O4" s="1020"/>
      <c r="P4" s="161"/>
      <c r="Q4" s="1027"/>
      <c r="R4" s="1027"/>
      <c r="S4" s="1027"/>
      <c r="T4" s="1027"/>
      <c r="U4" s="1027"/>
      <c r="V4" s="1027"/>
      <c r="W4" s="1027"/>
      <c r="X4" s="1028"/>
      <c r="Y4" s="1005" t="s">
        <v>12</v>
      </c>
      <c r="Z4" s="1006"/>
      <c r="AA4" s="1007"/>
      <c r="AB4" s="526"/>
      <c r="AC4" s="1008"/>
      <c r="AD4" s="1008"/>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2">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680"/>
      <c r="AC5" s="1004"/>
      <c r="AD5" s="1004"/>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2">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2">
      <c r="A7" s="900" t="s">
        <v>503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5" t="s">
        <v>471</v>
      </c>
      <c r="B9" s="516"/>
      <c r="C9" s="516"/>
      <c r="D9" s="516"/>
      <c r="E9" s="516"/>
      <c r="F9" s="517"/>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555</v>
      </c>
      <c r="AF9" s="1001"/>
      <c r="AG9" s="1001"/>
      <c r="AH9" s="1001"/>
      <c r="AI9" s="1001" t="s">
        <v>551</v>
      </c>
      <c r="AJ9" s="1001"/>
      <c r="AK9" s="1001"/>
      <c r="AL9" s="1001"/>
      <c r="AM9" s="1001" t="s">
        <v>525</v>
      </c>
      <c r="AN9" s="1001"/>
      <c r="AO9" s="1001"/>
      <c r="AP9" s="458"/>
      <c r="AQ9" s="176" t="s">
        <v>354</v>
      </c>
      <c r="AR9" s="169"/>
      <c r="AS9" s="169"/>
      <c r="AT9" s="170"/>
      <c r="AU9" s="372" t="s">
        <v>253</v>
      </c>
      <c r="AV9" s="372"/>
      <c r="AW9" s="372"/>
      <c r="AX9" s="373"/>
    </row>
    <row r="10" spans="1:50" ht="18.75" customHeight="1" x14ac:dyDescent="0.2">
      <c r="A10" s="515"/>
      <c r="B10" s="516"/>
      <c r="C10" s="516"/>
      <c r="D10" s="516"/>
      <c r="E10" s="516"/>
      <c r="F10" s="517"/>
      <c r="G10" s="570"/>
      <c r="H10" s="378"/>
      <c r="I10" s="378"/>
      <c r="J10" s="378"/>
      <c r="K10" s="378"/>
      <c r="L10" s="378"/>
      <c r="M10" s="378"/>
      <c r="N10" s="378"/>
      <c r="O10" s="571"/>
      <c r="P10" s="583"/>
      <c r="Q10" s="378"/>
      <c r="R10" s="378"/>
      <c r="S10" s="378"/>
      <c r="T10" s="378"/>
      <c r="U10" s="378"/>
      <c r="V10" s="378"/>
      <c r="W10" s="378"/>
      <c r="X10" s="571"/>
      <c r="Y10" s="1010"/>
      <c r="Z10" s="1011"/>
      <c r="AA10" s="1012"/>
      <c r="AB10" s="1016"/>
      <c r="AC10" s="1017"/>
      <c r="AD10" s="1018"/>
      <c r="AE10" s="375"/>
      <c r="AF10" s="375"/>
      <c r="AG10" s="375"/>
      <c r="AH10" s="375"/>
      <c r="AI10" s="375"/>
      <c r="AJ10" s="375"/>
      <c r="AK10" s="375"/>
      <c r="AL10" s="375"/>
      <c r="AM10" s="375"/>
      <c r="AN10" s="375"/>
      <c r="AO10" s="375"/>
      <c r="AP10" s="331"/>
      <c r="AQ10" s="270"/>
      <c r="AR10" s="271"/>
      <c r="AS10" s="137" t="s">
        <v>355</v>
      </c>
      <c r="AT10" s="172"/>
      <c r="AU10" s="271"/>
      <c r="AV10" s="271"/>
      <c r="AW10" s="378" t="s">
        <v>300</v>
      </c>
      <c r="AX10" s="379"/>
    </row>
    <row r="11" spans="1:50" ht="22.5" customHeight="1" x14ac:dyDescent="0.2">
      <c r="A11" s="518"/>
      <c r="B11" s="516"/>
      <c r="C11" s="516"/>
      <c r="D11" s="516"/>
      <c r="E11" s="516"/>
      <c r="F11" s="517"/>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26"/>
      <c r="AC11" s="1008"/>
      <c r="AD11" s="1008"/>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2">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680"/>
      <c r="AC12" s="1004"/>
      <c r="AD12" s="1004"/>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2">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2">
      <c r="A14" s="900" t="s">
        <v>503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5" t="s">
        <v>471</v>
      </c>
      <c r="B16" s="516"/>
      <c r="C16" s="516"/>
      <c r="D16" s="516"/>
      <c r="E16" s="516"/>
      <c r="F16" s="517"/>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554</v>
      </c>
      <c r="AF16" s="1001"/>
      <c r="AG16" s="1001"/>
      <c r="AH16" s="1001"/>
      <c r="AI16" s="1001" t="s">
        <v>552</v>
      </c>
      <c r="AJ16" s="1001"/>
      <c r="AK16" s="1001"/>
      <c r="AL16" s="1001"/>
      <c r="AM16" s="1001" t="s">
        <v>525</v>
      </c>
      <c r="AN16" s="1001"/>
      <c r="AO16" s="1001"/>
      <c r="AP16" s="458"/>
      <c r="AQ16" s="176" t="s">
        <v>354</v>
      </c>
      <c r="AR16" s="169"/>
      <c r="AS16" s="169"/>
      <c r="AT16" s="170"/>
      <c r="AU16" s="372" t="s">
        <v>253</v>
      </c>
      <c r="AV16" s="372"/>
      <c r="AW16" s="372"/>
      <c r="AX16" s="373"/>
    </row>
    <row r="17" spans="1:50" ht="18.75" customHeight="1" x14ac:dyDescent="0.2">
      <c r="A17" s="515"/>
      <c r="B17" s="516"/>
      <c r="C17" s="516"/>
      <c r="D17" s="516"/>
      <c r="E17" s="516"/>
      <c r="F17" s="517"/>
      <c r="G17" s="570"/>
      <c r="H17" s="378"/>
      <c r="I17" s="378"/>
      <c r="J17" s="378"/>
      <c r="K17" s="378"/>
      <c r="L17" s="378"/>
      <c r="M17" s="378"/>
      <c r="N17" s="378"/>
      <c r="O17" s="571"/>
      <c r="P17" s="583"/>
      <c r="Q17" s="378"/>
      <c r="R17" s="378"/>
      <c r="S17" s="378"/>
      <c r="T17" s="378"/>
      <c r="U17" s="378"/>
      <c r="V17" s="378"/>
      <c r="W17" s="378"/>
      <c r="X17" s="571"/>
      <c r="Y17" s="1010"/>
      <c r="Z17" s="1011"/>
      <c r="AA17" s="1012"/>
      <c r="AB17" s="1016"/>
      <c r="AC17" s="1017"/>
      <c r="AD17" s="1018"/>
      <c r="AE17" s="375"/>
      <c r="AF17" s="375"/>
      <c r="AG17" s="375"/>
      <c r="AH17" s="375"/>
      <c r="AI17" s="375"/>
      <c r="AJ17" s="375"/>
      <c r="AK17" s="375"/>
      <c r="AL17" s="375"/>
      <c r="AM17" s="375"/>
      <c r="AN17" s="375"/>
      <c r="AO17" s="375"/>
      <c r="AP17" s="331"/>
      <c r="AQ17" s="270"/>
      <c r="AR17" s="271"/>
      <c r="AS17" s="137" t="s">
        <v>355</v>
      </c>
      <c r="AT17" s="172"/>
      <c r="AU17" s="271"/>
      <c r="AV17" s="271"/>
      <c r="AW17" s="378" t="s">
        <v>300</v>
      </c>
      <c r="AX17" s="379"/>
    </row>
    <row r="18" spans="1:50" ht="22.5" customHeight="1" x14ac:dyDescent="0.2">
      <c r="A18" s="518"/>
      <c r="B18" s="516"/>
      <c r="C18" s="516"/>
      <c r="D18" s="516"/>
      <c r="E18" s="516"/>
      <c r="F18" s="517"/>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26"/>
      <c r="AC18" s="1008"/>
      <c r="AD18" s="1008"/>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2">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680"/>
      <c r="AC19" s="1004"/>
      <c r="AD19" s="1004"/>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2">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2">
      <c r="A21" s="900" t="s">
        <v>503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5" t="s">
        <v>471</v>
      </c>
      <c r="B23" s="516"/>
      <c r="C23" s="516"/>
      <c r="D23" s="516"/>
      <c r="E23" s="516"/>
      <c r="F23" s="517"/>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556</v>
      </c>
      <c r="AF23" s="1001"/>
      <c r="AG23" s="1001"/>
      <c r="AH23" s="1001"/>
      <c r="AI23" s="1001" t="s">
        <v>551</v>
      </c>
      <c r="AJ23" s="1001"/>
      <c r="AK23" s="1001"/>
      <c r="AL23" s="1001"/>
      <c r="AM23" s="1001" t="s">
        <v>525</v>
      </c>
      <c r="AN23" s="1001"/>
      <c r="AO23" s="1001"/>
      <c r="AP23" s="458"/>
      <c r="AQ23" s="176" t="s">
        <v>354</v>
      </c>
      <c r="AR23" s="169"/>
      <c r="AS23" s="169"/>
      <c r="AT23" s="170"/>
      <c r="AU23" s="372" t="s">
        <v>253</v>
      </c>
      <c r="AV23" s="372"/>
      <c r="AW23" s="372"/>
      <c r="AX23" s="373"/>
    </row>
    <row r="24" spans="1:50" ht="18.75" customHeight="1" x14ac:dyDescent="0.2">
      <c r="A24" s="515"/>
      <c r="B24" s="516"/>
      <c r="C24" s="516"/>
      <c r="D24" s="516"/>
      <c r="E24" s="516"/>
      <c r="F24" s="517"/>
      <c r="G24" s="570"/>
      <c r="H24" s="378"/>
      <c r="I24" s="378"/>
      <c r="J24" s="378"/>
      <c r="K24" s="378"/>
      <c r="L24" s="378"/>
      <c r="M24" s="378"/>
      <c r="N24" s="378"/>
      <c r="O24" s="571"/>
      <c r="P24" s="583"/>
      <c r="Q24" s="378"/>
      <c r="R24" s="378"/>
      <c r="S24" s="378"/>
      <c r="T24" s="378"/>
      <c r="U24" s="378"/>
      <c r="V24" s="378"/>
      <c r="W24" s="378"/>
      <c r="X24" s="571"/>
      <c r="Y24" s="1010"/>
      <c r="Z24" s="1011"/>
      <c r="AA24" s="1012"/>
      <c r="AB24" s="1016"/>
      <c r="AC24" s="1017"/>
      <c r="AD24" s="1018"/>
      <c r="AE24" s="375"/>
      <c r="AF24" s="375"/>
      <c r="AG24" s="375"/>
      <c r="AH24" s="375"/>
      <c r="AI24" s="375"/>
      <c r="AJ24" s="375"/>
      <c r="AK24" s="375"/>
      <c r="AL24" s="375"/>
      <c r="AM24" s="375"/>
      <c r="AN24" s="375"/>
      <c r="AO24" s="375"/>
      <c r="AP24" s="331"/>
      <c r="AQ24" s="270"/>
      <c r="AR24" s="271"/>
      <c r="AS24" s="137" t="s">
        <v>355</v>
      </c>
      <c r="AT24" s="172"/>
      <c r="AU24" s="271"/>
      <c r="AV24" s="271"/>
      <c r="AW24" s="378" t="s">
        <v>300</v>
      </c>
      <c r="AX24" s="379"/>
    </row>
    <row r="25" spans="1:50" ht="22.5" customHeight="1" x14ac:dyDescent="0.2">
      <c r="A25" s="518"/>
      <c r="B25" s="516"/>
      <c r="C25" s="516"/>
      <c r="D25" s="516"/>
      <c r="E25" s="516"/>
      <c r="F25" s="517"/>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26"/>
      <c r="AC25" s="1008"/>
      <c r="AD25" s="1008"/>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2">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680"/>
      <c r="AC26" s="1004"/>
      <c r="AD26" s="1004"/>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2">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2">
      <c r="A28" s="900" t="s">
        <v>503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5" t="s">
        <v>471</v>
      </c>
      <c r="B30" s="516"/>
      <c r="C30" s="516"/>
      <c r="D30" s="516"/>
      <c r="E30" s="516"/>
      <c r="F30" s="517"/>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554</v>
      </c>
      <c r="AF30" s="1001"/>
      <c r="AG30" s="1001"/>
      <c r="AH30" s="1001"/>
      <c r="AI30" s="1001" t="s">
        <v>551</v>
      </c>
      <c r="AJ30" s="1001"/>
      <c r="AK30" s="1001"/>
      <c r="AL30" s="1001"/>
      <c r="AM30" s="1001" t="s">
        <v>549</v>
      </c>
      <c r="AN30" s="1001"/>
      <c r="AO30" s="1001"/>
      <c r="AP30" s="458"/>
      <c r="AQ30" s="176" t="s">
        <v>354</v>
      </c>
      <c r="AR30" s="169"/>
      <c r="AS30" s="169"/>
      <c r="AT30" s="170"/>
      <c r="AU30" s="372" t="s">
        <v>253</v>
      </c>
      <c r="AV30" s="372"/>
      <c r="AW30" s="372"/>
      <c r="AX30" s="373"/>
    </row>
    <row r="31" spans="1:50" ht="18.75" customHeight="1" x14ac:dyDescent="0.2">
      <c r="A31" s="515"/>
      <c r="B31" s="516"/>
      <c r="C31" s="516"/>
      <c r="D31" s="516"/>
      <c r="E31" s="516"/>
      <c r="F31" s="517"/>
      <c r="G31" s="570"/>
      <c r="H31" s="378"/>
      <c r="I31" s="378"/>
      <c r="J31" s="378"/>
      <c r="K31" s="378"/>
      <c r="L31" s="378"/>
      <c r="M31" s="378"/>
      <c r="N31" s="378"/>
      <c r="O31" s="571"/>
      <c r="P31" s="583"/>
      <c r="Q31" s="378"/>
      <c r="R31" s="378"/>
      <c r="S31" s="378"/>
      <c r="T31" s="378"/>
      <c r="U31" s="378"/>
      <c r="V31" s="378"/>
      <c r="W31" s="378"/>
      <c r="X31" s="571"/>
      <c r="Y31" s="1010"/>
      <c r="Z31" s="1011"/>
      <c r="AA31" s="1012"/>
      <c r="AB31" s="1016"/>
      <c r="AC31" s="1017"/>
      <c r="AD31" s="1018"/>
      <c r="AE31" s="375"/>
      <c r="AF31" s="375"/>
      <c r="AG31" s="375"/>
      <c r="AH31" s="375"/>
      <c r="AI31" s="375"/>
      <c r="AJ31" s="375"/>
      <c r="AK31" s="375"/>
      <c r="AL31" s="375"/>
      <c r="AM31" s="375"/>
      <c r="AN31" s="375"/>
      <c r="AO31" s="375"/>
      <c r="AP31" s="331"/>
      <c r="AQ31" s="270"/>
      <c r="AR31" s="271"/>
      <c r="AS31" s="137" t="s">
        <v>355</v>
      </c>
      <c r="AT31" s="172"/>
      <c r="AU31" s="271"/>
      <c r="AV31" s="271"/>
      <c r="AW31" s="378" t="s">
        <v>300</v>
      </c>
      <c r="AX31" s="379"/>
    </row>
    <row r="32" spans="1:50" ht="22.5" customHeight="1" x14ac:dyDescent="0.2">
      <c r="A32" s="518"/>
      <c r="B32" s="516"/>
      <c r="C32" s="516"/>
      <c r="D32" s="516"/>
      <c r="E32" s="516"/>
      <c r="F32" s="517"/>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26"/>
      <c r="AC32" s="1008"/>
      <c r="AD32" s="1008"/>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2">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680"/>
      <c r="AC33" s="1004"/>
      <c r="AD33" s="1004"/>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2">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2">
      <c r="A35" s="900" t="s">
        <v>503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5" t="s">
        <v>471</v>
      </c>
      <c r="B37" s="516"/>
      <c r="C37" s="516"/>
      <c r="D37" s="516"/>
      <c r="E37" s="516"/>
      <c r="F37" s="517"/>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556</v>
      </c>
      <c r="AF37" s="1001"/>
      <c r="AG37" s="1001"/>
      <c r="AH37" s="1001"/>
      <c r="AI37" s="1001" t="s">
        <v>553</v>
      </c>
      <c r="AJ37" s="1001"/>
      <c r="AK37" s="1001"/>
      <c r="AL37" s="1001"/>
      <c r="AM37" s="1001" t="s">
        <v>550</v>
      </c>
      <c r="AN37" s="1001"/>
      <c r="AO37" s="1001"/>
      <c r="AP37" s="458"/>
      <c r="AQ37" s="176" t="s">
        <v>354</v>
      </c>
      <c r="AR37" s="169"/>
      <c r="AS37" s="169"/>
      <c r="AT37" s="170"/>
      <c r="AU37" s="372" t="s">
        <v>253</v>
      </c>
      <c r="AV37" s="372"/>
      <c r="AW37" s="372"/>
      <c r="AX37" s="373"/>
    </row>
    <row r="38" spans="1:50" ht="18.75" customHeight="1" x14ac:dyDescent="0.2">
      <c r="A38" s="515"/>
      <c r="B38" s="516"/>
      <c r="C38" s="516"/>
      <c r="D38" s="516"/>
      <c r="E38" s="516"/>
      <c r="F38" s="517"/>
      <c r="G38" s="570"/>
      <c r="H38" s="378"/>
      <c r="I38" s="378"/>
      <c r="J38" s="378"/>
      <c r="K38" s="378"/>
      <c r="L38" s="378"/>
      <c r="M38" s="378"/>
      <c r="N38" s="378"/>
      <c r="O38" s="571"/>
      <c r="P38" s="583"/>
      <c r="Q38" s="378"/>
      <c r="R38" s="378"/>
      <c r="S38" s="378"/>
      <c r="T38" s="378"/>
      <c r="U38" s="378"/>
      <c r="V38" s="378"/>
      <c r="W38" s="378"/>
      <c r="X38" s="571"/>
      <c r="Y38" s="1010"/>
      <c r="Z38" s="1011"/>
      <c r="AA38" s="1012"/>
      <c r="AB38" s="1016"/>
      <c r="AC38" s="1017"/>
      <c r="AD38" s="1018"/>
      <c r="AE38" s="375"/>
      <c r="AF38" s="375"/>
      <c r="AG38" s="375"/>
      <c r="AH38" s="375"/>
      <c r="AI38" s="375"/>
      <c r="AJ38" s="375"/>
      <c r="AK38" s="375"/>
      <c r="AL38" s="375"/>
      <c r="AM38" s="375"/>
      <c r="AN38" s="375"/>
      <c r="AO38" s="375"/>
      <c r="AP38" s="331"/>
      <c r="AQ38" s="270"/>
      <c r="AR38" s="271"/>
      <c r="AS38" s="137" t="s">
        <v>355</v>
      </c>
      <c r="AT38" s="172"/>
      <c r="AU38" s="271"/>
      <c r="AV38" s="271"/>
      <c r="AW38" s="378" t="s">
        <v>300</v>
      </c>
      <c r="AX38" s="379"/>
    </row>
    <row r="39" spans="1:50" ht="22.5" customHeight="1" x14ac:dyDescent="0.2">
      <c r="A39" s="518"/>
      <c r="B39" s="516"/>
      <c r="C39" s="516"/>
      <c r="D39" s="516"/>
      <c r="E39" s="516"/>
      <c r="F39" s="517"/>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26"/>
      <c r="AC39" s="1008"/>
      <c r="AD39" s="1008"/>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2">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680"/>
      <c r="AC40" s="1004"/>
      <c r="AD40" s="1004"/>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2">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2">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5" t="s">
        <v>471</v>
      </c>
      <c r="B44" s="516"/>
      <c r="C44" s="516"/>
      <c r="D44" s="516"/>
      <c r="E44" s="516"/>
      <c r="F44" s="517"/>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554</v>
      </c>
      <c r="AF44" s="1001"/>
      <c r="AG44" s="1001"/>
      <c r="AH44" s="1001"/>
      <c r="AI44" s="1001" t="s">
        <v>551</v>
      </c>
      <c r="AJ44" s="1001"/>
      <c r="AK44" s="1001"/>
      <c r="AL44" s="1001"/>
      <c r="AM44" s="1001" t="s">
        <v>525</v>
      </c>
      <c r="AN44" s="1001"/>
      <c r="AO44" s="1001"/>
      <c r="AP44" s="458"/>
      <c r="AQ44" s="176" t="s">
        <v>354</v>
      </c>
      <c r="AR44" s="169"/>
      <c r="AS44" s="169"/>
      <c r="AT44" s="170"/>
      <c r="AU44" s="372" t="s">
        <v>253</v>
      </c>
      <c r="AV44" s="372"/>
      <c r="AW44" s="372"/>
      <c r="AX44" s="373"/>
    </row>
    <row r="45" spans="1:50" ht="18.75" customHeight="1" x14ac:dyDescent="0.2">
      <c r="A45" s="515"/>
      <c r="B45" s="516"/>
      <c r="C45" s="516"/>
      <c r="D45" s="516"/>
      <c r="E45" s="516"/>
      <c r="F45" s="517"/>
      <c r="G45" s="570"/>
      <c r="H45" s="378"/>
      <c r="I45" s="378"/>
      <c r="J45" s="378"/>
      <c r="K45" s="378"/>
      <c r="L45" s="378"/>
      <c r="M45" s="378"/>
      <c r="N45" s="378"/>
      <c r="O45" s="571"/>
      <c r="P45" s="583"/>
      <c r="Q45" s="378"/>
      <c r="R45" s="378"/>
      <c r="S45" s="378"/>
      <c r="T45" s="378"/>
      <c r="U45" s="378"/>
      <c r="V45" s="378"/>
      <c r="W45" s="378"/>
      <c r="X45" s="571"/>
      <c r="Y45" s="1010"/>
      <c r="Z45" s="1011"/>
      <c r="AA45" s="1012"/>
      <c r="AB45" s="1016"/>
      <c r="AC45" s="1017"/>
      <c r="AD45" s="1018"/>
      <c r="AE45" s="375"/>
      <c r="AF45" s="375"/>
      <c r="AG45" s="375"/>
      <c r="AH45" s="375"/>
      <c r="AI45" s="375"/>
      <c r="AJ45" s="375"/>
      <c r="AK45" s="375"/>
      <c r="AL45" s="375"/>
      <c r="AM45" s="375"/>
      <c r="AN45" s="375"/>
      <c r="AO45" s="375"/>
      <c r="AP45" s="331"/>
      <c r="AQ45" s="270"/>
      <c r="AR45" s="271"/>
      <c r="AS45" s="137" t="s">
        <v>355</v>
      </c>
      <c r="AT45" s="172"/>
      <c r="AU45" s="271"/>
      <c r="AV45" s="271"/>
      <c r="AW45" s="378" t="s">
        <v>300</v>
      </c>
      <c r="AX45" s="379"/>
    </row>
    <row r="46" spans="1:50" ht="22.5" customHeight="1" x14ac:dyDescent="0.2">
      <c r="A46" s="518"/>
      <c r="B46" s="516"/>
      <c r="C46" s="516"/>
      <c r="D46" s="516"/>
      <c r="E46" s="516"/>
      <c r="F46" s="517"/>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26"/>
      <c r="AC46" s="1008"/>
      <c r="AD46" s="1008"/>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2">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680"/>
      <c r="AC47" s="1004"/>
      <c r="AD47" s="1004"/>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2">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2">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5" t="s">
        <v>471</v>
      </c>
      <c r="B51" s="516"/>
      <c r="C51" s="516"/>
      <c r="D51" s="516"/>
      <c r="E51" s="516"/>
      <c r="F51" s="517"/>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8" t="s">
        <v>11</v>
      </c>
      <c r="AC51" s="1014"/>
      <c r="AD51" s="1015"/>
      <c r="AE51" s="1001" t="s">
        <v>554</v>
      </c>
      <c r="AF51" s="1001"/>
      <c r="AG51" s="1001"/>
      <c r="AH51" s="1001"/>
      <c r="AI51" s="1001" t="s">
        <v>551</v>
      </c>
      <c r="AJ51" s="1001"/>
      <c r="AK51" s="1001"/>
      <c r="AL51" s="1001"/>
      <c r="AM51" s="1001" t="s">
        <v>525</v>
      </c>
      <c r="AN51" s="1001"/>
      <c r="AO51" s="1001"/>
      <c r="AP51" s="458"/>
      <c r="AQ51" s="176" t="s">
        <v>354</v>
      </c>
      <c r="AR51" s="169"/>
      <c r="AS51" s="169"/>
      <c r="AT51" s="170"/>
      <c r="AU51" s="372" t="s">
        <v>253</v>
      </c>
      <c r="AV51" s="372"/>
      <c r="AW51" s="372"/>
      <c r="AX51" s="373"/>
    </row>
    <row r="52" spans="1:50" ht="18.75" customHeight="1" x14ac:dyDescent="0.2">
      <c r="A52" s="515"/>
      <c r="B52" s="516"/>
      <c r="C52" s="516"/>
      <c r="D52" s="516"/>
      <c r="E52" s="516"/>
      <c r="F52" s="517"/>
      <c r="G52" s="570"/>
      <c r="H52" s="378"/>
      <c r="I52" s="378"/>
      <c r="J52" s="378"/>
      <c r="K52" s="378"/>
      <c r="L52" s="378"/>
      <c r="M52" s="378"/>
      <c r="N52" s="378"/>
      <c r="O52" s="571"/>
      <c r="P52" s="583"/>
      <c r="Q52" s="378"/>
      <c r="R52" s="378"/>
      <c r="S52" s="378"/>
      <c r="T52" s="378"/>
      <c r="U52" s="378"/>
      <c r="V52" s="378"/>
      <c r="W52" s="378"/>
      <c r="X52" s="571"/>
      <c r="Y52" s="1010"/>
      <c r="Z52" s="1011"/>
      <c r="AA52" s="1012"/>
      <c r="AB52" s="1016"/>
      <c r="AC52" s="1017"/>
      <c r="AD52" s="1018"/>
      <c r="AE52" s="375"/>
      <c r="AF52" s="375"/>
      <c r="AG52" s="375"/>
      <c r="AH52" s="375"/>
      <c r="AI52" s="375"/>
      <c r="AJ52" s="375"/>
      <c r="AK52" s="375"/>
      <c r="AL52" s="375"/>
      <c r="AM52" s="375"/>
      <c r="AN52" s="375"/>
      <c r="AO52" s="375"/>
      <c r="AP52" s="331"/>
      <c r="AQ52" s="270"/>
      <c r="AR52" s="271"/>
      <c r="AS52" s="137" t="s">
        <v>355</v>
      </c>
      <c r="AT52" s="172"/>
      <c r="AU52" s="271"/>
      <c r="AV52" s="271"/>
      <c r="AW52" s="378" t="s">
        <v>300</v>
      </c>
      <c r="AX52" s="379"/>
    </row>
    <row r="53" spans="1:50" ht="22.5" customHeight="1" x14ac:dyDescent="0.2">
      <c r="A53" s="518"/>
      <c r="B53" s="516"/>
      <c r="C53" s="516"/>
      <c r="D53" s="516"/>
      <c r="E53" s="516"/>
      <c r="F53" s="517"/>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26"/>
      <c r="AC53" s="1008"/>
      <c r="AD53" s="1008"/>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2">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680"/>
      <c r="AC54" s="1004"/>
      <c r="AD54" s="1004"/>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2">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2">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5" t="s">
        <v>471</v>
      </c>
      <c r="B58" s="516"/>
      <c r="C58" s="516"/>
      <c r="D58" s="516"/>
      <c r="E58" s="516"/>
      <c r="F58" s="517"/>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554</v>
      </c>
      <c r="AF58" s="1001"/>
      <c r="AG58" s="1001"/>
      <c r="AH58" s="1001"/>
      <c r="AI58" s="1001" t="s">
        <v>551</v>
      </c>
      <c r="AJ58" s="1001"/>
      <c r="AK58" s="1001"/>
      <c r="AL58" s="1001"/>
      <c r="AM58" s="1001" t="s">
        <v>525</v>
      </c>
      <c r="AN58" s="1001"/>
      <c r="AO58" s="1001"/>
      <c r="AP58" s="458"/>
      <c r="AQ58" s="176" t="s">
        <v>354</v>
      </c>
      <c r="AR58" s="169"/>
      <c r="AS58" s="169"/>
      <c r="AT58" s="170"/>
      <c r="AU58" s="372" t="s">
        <v>253</v>
      </c>
      <c r="AV58" s="372"/>
      <c r="AW58" s="372"/>
      <c r="AX58" s="373"/>
    </row>
    <row r="59" spans="1:50" ht="18.75" customHeight="1" x14ac:dyDescent="0.2">
      <c r="A59" s="515"/>
      <c r="B59" s="516"/>
      <c r="C59" s="516"/>
      <c r="D59" s="516"/>
      <c r="E59" s="516"/>
      <c r="F59" s="517"/>
      <c r="G59" s="570"/>
      <c r="H59" s="378"/>
      <c r="I59" s="378"/>
      <c r="J59" s="378"/>
      <c r="K59" s="378"/>
      <c r="L59" s="378"/>
      <c r="M59" s="378"/>
      <c r="N59" s="378"/>
      <c r="O59" s="571"/>
      <c r="P59" s="583"/>
      <c r="Q59" s="378"/>
      <c r="R59" s="378"/>
      <c r="S59" s="378"/>
      <c r="T59" s="378"/>
      <c r="U59" s="378"/>
      <c r="V59" s="378"/>
      <c r="W59" s="378"/>
      <c r="X59" s="571"/>
      <c r="Y59" s="1010"/>
      <c r="Z59" s="1011"/>
      <c r="AA59" s="1012"/>
      <c r="AB59" s="1016"/>
      <c r="AC59" s="1017"/>
      <c r="AD59" s="1018"/>
      <c r="AE59" s="375"/>
      <c r="AF59" s="375"/>
      <c r="AG59" s="375"/>
      <c r="AH59" s="375"/>
      <c r="AI59" s="375"/>
      <c r="AJ59" s="375"/>
      <c r="AK59" s="375"/>
      <c r="AL59" s="375"/>
      <c r="AM59" s="375"/>
      <c r="AN59" s="375"/>
      <c r="AO59" s="375"/>
      <c r="AP59" s="331"/>
      <c r="AQ59" s="270"/>
      <c r="AR59" s="271"/>
      <c r="AS59" s="137" t="s">
        <v>355</v>
      </c>
      <c r="AT59" s="172"/>
      <c r="AU59" s="271"/>
      <c r="AV59" s="271"/>
      <c r="AW59" s="378" t="s">
        <v>300</v>
      </c>
      <c r="AX59" s="379"/>
    </row>
    <row r="60" spans="1:50" ht="22.5" customHeight="1" x14ac:dyDescent="0.2">
      <c r="A60" s="518"/>
      <c r="B60" s="516"/>
      <c r="C60" s="516"/>
      <c r="D60" s="516"/>
      <c r="E60" s="516"/>
      <c r="F60" s="517"/>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26"/>
      <c r="AC60" s="1008"/>
      <c r="AD60" s="1008"/>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2">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680"/>
      <c r="AC61" s="1004"/>
      <c r="AD61" s="1004"/>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2">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2">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5" t="s">
        <v>471</v>
      </c>
      <c r="B65" s="516"/>
      <c r="C65" s="516"/>
      <c r="D65" s="516"/>
      <c r="E65" s="516"/>
      <c r="F65" s="517"/>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554</v>
      </c>
      <c r="AF65" s="1001"/>
      <c r="AG65" s="1001"/>
      <c r="AH65" s="1001"/>
      <c r="AI65" s="1001" t="s">
        <v>551</v>
      </c>
      <c r="AJ65" s="1001"/>
      <c r="AK65" s="1001"/>
      <c r="AL65" s="1001"/>
      <c r="AM65" s="1001" t="s">
        <v>525</v>
      </c>
      <c r="AN65" s="1001"/>
      <c r="AO65" s="1001"/>
      <c r="AP65" s="458"/>
      <c r="AQ65" s="176" t="s">
        <v>354</v>
      </c>
      <c r="AR65" s="169"/>
      <c r="AS65" s="169"/>
      <c r="AT65" s="170"/>
      <c r="AU65" s="372" t="s">
        <v>253</v>
      </c>
      <c r="AV65" s="372"/>
      <c r="AW65" s="372"/>
      <c r="AX65" s="373"/>
    </row>
    <row r="66" spans="1:50" ht="18.75" customHeight="1" x14ac:dyDescent="0.2">
      <c r="A66" s="515"/>
      <c r="B66" s="516"/>
      <c r="C66" s="516"/>
      <c r="D66" s="516"/>
      <c r="E66" s="516"/>
      <c r="F66" s="517"/>
      <c r="G66" s="570"/>
      <c r="H66" s="378"/>
      <c r="I66" s="378"/>
      <c r="J66" s="378"/>
      <c r="K66" s="378"/>
      <c r="L66" s="378"/>
      <c r="M66" s="378"/>
      <c r="N66" s="378"/>
      <c r="O66" s="571"/>
      <c r="P66" s="583"/>
      <c r="Q66" s="378"/>
      <c r="R66" s="378"/>
      <c r="S66" s="378"/>
      <c r="T66" s="378"/>
      <c r="U66" s="378"/>
      <c r="V66" s="378"/>
      <c r="W66" s="378"/>
      <c r="X66" s="571"/>
      <c r="Y66" s="1010"/>
      <c r="Z66" s="1011"/>
      <c r="AA66" s="1012"/>
      <c r="AB66" s="1016"/>
      <c r="AC66" s="1017"/>
      <c r="AD66" s="1018"/>
      <c r="AE66" s="375"/>
      <c r="AF66" s="375"/>
      <c r="AG66" s="375"/>
      <c r="AH66" s="375"/>
      <c r="AI66" s="375"/>
      <c r="AJ66" s="375"/>
      <c r="AK66" s="375"/>
      <c r="AL66" s="375"/>
      <c r="AM66" s="375"/>
      <c r="AN66" s="375"/>
      <c r="AO66" s="375"/>
      <c r="AP66" s="331"/>
      <c r="AQ66" s="270"/>
      <c r="AR66" s="271"/>
      <c r="AS66" s="137" t="s">
        <v>355</v>
      </c>
      <c r="AT66" s="172"/>
      <c r="AU66" s="271"/>
      <c r="AV66" s="271"/>
      <c r="AW66" s="378" t="s">
        <v>300</v>
      </c>
      <c r="AX66" s="379"/>
    </row>
    <row r="67" spans="1:50" ht="22.5" customHeight="1" x14ac:dyDescent="0.2">
      <c r="A67" s="518"/>
      <c r="B67" s="516"/>
      <c r="C67" s="516"/>
      <c r="D67" s="516"/>
      <c r="E67" s="516"/>
      <c r="F67" s="517"/>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26"/>
      <c r="AC67" s="1008"/>
      <c r="AD67" s="1008"/>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2">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680"/>
      <c r="AC68" s="1004"/>
      <c r="AD68" s="1004"/>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2">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2">
      <c r="A70" s="900" t="s">
        <v>503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8" t="s">
        <v>28</v>
      </c>
      <c r="B2" s="1039"/>
      <c r="C2" s="1039"/>
      <c r="D2" s="1039"/>
      <c r="E2" s="1039"/>
      <c r="F2" s="1040"/>
      <c r="G2" s="438" t="s">
        <v>489</v>
      </c>
      <c r="H2" s="439"/>
      <c r="I2" s="439"/>
      <c r="J2" s="439"/>
      <c r="K2" s="439"/>
      <c r="L2" s="439"/>
      <c r="M2" s="439"/>
      <c r="N2" s="439"/>
      <c r="O2" s="439"/>
      <c r="P2" s="439"/>
      <c r="Q2" s="439"/>
      <c r="R2" s="439"/>
      <c r="S2" s="439"/>
      <c r="T2" s="439"/>
      <c r="U2" s="439"/>
      <c r="V2" s="439"/>
      <c r="W2" s="439"/>
      <c r="X2" s="439"/>
      <c r="Y2" s="439"/>
      <c r="Z2" s="439"/>
      <c r="AA2" s="439"/>
      <c r="AB2" s="440"/>
      <c r="AC2" s="438" t="s">
        <v>491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2">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2">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60"/>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1"/>
      <c r="B15" s="1042"/>
      <c r="C15" s="1042"/>
      <c r="D15" s="1042"/>
      <c r="E15" s="1042"/>
      <c r="F15" s="1043"/>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2">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2">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60"/>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1"/>
      <c r="B28" s="1042"/>
      <c r="C28" s="1042"/>
      <c r="D28" s="1042"/>
      <c r="E28" s="1042"/>
      <c r="F28" s="1043"/>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2">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2">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60"/>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1"/>
      <c r="B41" s="1042"/>
      <c r="C41" s="1042"/>
      <c r="D41" s="1042"/>
      <c r="E41" s="1042"/>
      <c r="F41" s="1043"/>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2">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2">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60"/>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5"/>
    <row r="55" spans="1:50" ht="30" customHeight="1" x14ac:dyDescent="0.2">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2">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2">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60"/>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1"/>
      <c r="B68" s="1042"/>
      <c r="C68" s="1042"/>
      <c r="D68" s="1042"/>
      <c r="E68" s="1042"/>
      <c r="F68" s="1043"/>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2">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2">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60"/>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1"/>
      <c r="B81" s="1042"/>
      <c r="C81" s="1042"/>
      <c r="D81" s="1042"/>
      <c r="E81" s="1042"/>
      <c r="F81" s="1043"/>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2">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2">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60"/>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1"/>
      <c r="B94" s="1042"/>
      <c r="C94" s="1042"/>
      <c r="D94" s="1042"/>
      <c r="E94" s="1042"/>
      <c r="F94" s="1043"/>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2">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2">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60"/>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5"/>
    <row r="108" spans="1:50" ht="30" customHeight="1" x14ac:dyDescent="0.2">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2">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2">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60"/>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1"/>
      <c r="B121" s="1042"/>
      <c r="C121" s="1042"/>
      <c r="D121" s="1042"/>
      <c r="E121" s="1042"/>
      <c r="F121" s="1043"/>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2">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2">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60"/>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1"/>
      <c r="B134" s="1042"/>
      <c r="C134" s="1042"/>
      <c r="D134" s="1042"/>
      <c r="E134" s="1042"/>
      <c r="F134" s="1043"/>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2">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2">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60"/>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1"/>
      <c r="B147" s="1042"/>
      <c r="C147" s="1042"/>
      <c r="D147" s="1042"/>
      <c r="E147" s="1042"/>
      <c r="F147" s="1043"/>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2">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2">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60"/>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5"/>
    <row r="161" spans="1:50" ht="30" customHeight="1" x14ac:dyDescent="0.2">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2">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2">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60"/>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1"/>
      <c r="B174" s="1042"/>
      <c r="C174" s="1042"/>
      <c r="D174" s="1042"/>
      <c r="E174" s="1042"/>
      <c r="F174" s="1043"/>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2">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2">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60"/>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1"/>
      <c r="B187" s="1042"/>
      <c r="C187" s="1042"/>
      <c r="D187" s="1042"/>
      <c r="E187" s="1042"/>
      <c r="F187" s="1043"/>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2">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2">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60"/>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1"/>
      <c r="B200" s="1042"/>
      <c r="C200" s="1042"/>
      <c r="D200" s="1042"/>
      <c r="E200" s="1042"/>
      <c r="F200" s="1043"/>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2">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2">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60"/>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5"/>
    <row r="214" spans="1:50" ht="30" customHeight="1" x14ac:dyDescent="0.2">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2">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2">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60"/>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1"/>
      <c r="B227" s="1042"/>
      <c r="C227" s="1042"/>
      <c r="D227" s="1042"/>
      <c r="E227" s="1042"/>
      <c r="F227" s="1043"/>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2">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2">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60"/>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1"/>
      <c r="B240" s="1042"/>
      <c r="C240" s="1042"/>
      <c r="D240" s="1042"/>
      <c r="E240" s="1042"/>
      <c r="F240" s="1043"/>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2">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2">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60"/>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1"/>
      <c r="B253" s="1042"/>
      <c r="C253" s="1042"/>
      <c r="D253" s="1042"/>
      <c r="E253" s="1042"/>
      <c r="F253" s="1043"/>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2">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2">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60"/>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7" t="s">
        <v>419</v>
      </c>
      <c r="K3" s="101"/>
      <c r="L3" s="101"/>
      <c r="M3" s="101"/>
      <c r="N3" s="101"/>
      <c r="O3" s="101"/>
      <c r="P3" s="346" t="s">
        <v>27</v>
      </c>
      <c r="Q3" s="346"/>
      <c r="R3" s="346"/>
      <c r="S3" s="346"/>
      <c r="T3" s="346"/>
      <c r="U3" s="346"/>
      <c r="V3" s="346"/>
      <c r="W3" s="346"/>
      <c r="X3" s="346"/>
      <c r="Y3" s="343" t="s">
        <v>475</v>
      </c>
      <c r="Z3" s="344"/>
      <c r="AA3" s="344"/>
      <c r="AB3" s="344"/>
      <c r="AC3" s="277" t="s">
        <v>460</v>
      </c>
      <c r="AD3" s="277"/>
      <c r="AE3" s="277"/>
      <c r="AF3" s="277"/>
      <c r="AG3" s="277"/>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2">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7" t="s">
        <v>419</v>
      </c>
      <c r="K36" s="101"/>
      <c r="L36" s="101"/>
      <c r="M36" s="101"/>
      <c r="N36" s="101"/>
      <c r="O36" s="101"/>
      <c r="P36" s="346" t="s">
        <v>27</v>
      </c>
      <c r="Q36" s="346"/>
      <c r="R36" s="346"/>
      <c r="S36" s="346"/>
      <c r="T36" s="346"/>
      <c r="U36" s="346"/>
      <c r="V36" s="346"/>
      <c r="W36" s="346"/>
      <c r="X36" s="346"/>
      <c r="Y36" s="343" t="s">
        <v>475</v>
      </c>
      <c r="Z36" s="344"/>
      <c r="AA36" s="344"/>
      <c r="AB36" s="344"/>
      <c r="AC36" s="277" t="s">
        <v>460</v>
      </c>
      <c r="AD36" s="277"/>
      <c r="AE36" s="277"/>
      <c r="AF36" s="277"/>
      <c r="AG36" s="277"/>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2">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7" t="s">
        <v>419</v>
      </c>
      <c r="K69" s="101"/>
      <c r="L69" s="101"/>
      <c r="M69" s="101"/>
      <c r="N69" s="101"/>
      <c r="O69" s="101"/>
      <c r="P69" s="346" t="s">
        <v>27</v>
      </c>
      <c r="Q69" s="346"/>
      <c r="R69" s="346"/>
      <c r="S69" s="346"/>
      <c r="T69" s="346"/>
      <c r="U69" s="346"/>
      <c r="V69" s="346"/>
      <c r="W69" s="346"/>
      <c r="X69" s="346"/>
      <c r="Y69" s="343" t="s">
        <v>475</v>
      </c>
      <c r="Z69" s="344"/>
      <c r="AA69" s="344"/>
      <c r="AB69" s="344"/>
      <c r="AC69" s="277" t="s">
        <v>460</v>
      </c>
      <c r="AD69" s="277"/>
      <c r="AE69" s="277"/>
      <c r="AF69" s="277"/>
      <c r="AG69" s="277"/>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2">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7" t="s">
        <v>419</v>
      </c>
      <c r="K102" s="101"/>
      <c r="L102" s="101"/>
      <c r="M102" s="101"/>
      <c r="N102" s="101"/>
      <c r="O102" s="101"/>
      <c r="P102" s="346" t="s">
        <v>27</v>
      </c>
      <c r="Q102" s="346"/>
      <c r="R102" s="346"/>
      <c r="S102" s="346"/>
      <c r="T102" s="346"/>
      <c r="U102" s="346"/>
      <c r="V102" s="346"/>
      <c r="W102" s="346"/>
      <c r="X102" s="346"/>
      <c r="Y102" s="343" t="s">
        <v>475</v>
      </c>
      <c r="Z102" s="344"/>
      <c r="AA102" s="344"/>
      <c r="AB102" s="344"/>
      <c r="AC102" s="277" t="s">
        <v>460</v>
      </c>
      <c r="AD102" s="277"/>
      <c r="AE102" s="277"/>
      <c r="AF102" s="277"/>
      <c r="AG102" s="277"/>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2">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7" t="s">
        <v>419</v>
      </c>
      <c r="K135" s="101"/>
      <c r="L135" s="101"/>
      <c r="M135" s="101"/>
      <c r="N135" s="101"/>
      <c r="O135" s="101"/>
      <c r="P135" s="346" t="s">
        <v>27</v>
      </c>
      <c r="Q135" s="346"/>
      <c r="R135" s="346"/>
      <c r="S135" s="346"/>
      <c r="T135" s="346"/>
      <c r="U135" s="346"/>
      <c r="V135" s="346"/>
      <c r="W135" s="346"/>
      <c r="X135" s="346"/>
      <c r="Y135" s="343" t="s">
        <v>475</v>
      </c>
      <c r="Z135" s="344"/>
      <c r="AA135" s="344"/>
      <c r="AB135" s="344"/>
      <c r="AC135" s="277" t="s">
        <v>460</v>
      </c>
      <c r="AD135" s="277"/>
      <c r="AE135" s="277"/>
      <c r="AF135" s="277"/>
      <c r="AG135" s="277"/>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2">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7" t="s">
        <v>419</v>
      </c>
      <c r="K168" s="101"/>
      <c r="L168" s="101"/>
      <c r="M168" s="101"/>
      <c r="N168" s="101"/>
      <c r="O168" s="101"/>
      <c r="P168" s="346" t="s">
        <v>27</v>
      </c>
      <c r="Q168" s="346"/>
      <c r="R168" s="346"/>
      <c r="S168" s="346"/>
      <c r="T168" s="346"/>
      <c r="U168" s="346"/>
      <c r="V168" s="346"/>
      <c r="W168" s="346"/>
      <c r="X168" s="346"/>
      <c r="Y168" s="343" t="s">
        <v>475</v>
      </c>
      <c r="Z168" s="344"/>
      <c r="AA168" s="344"/>
      <c r="AB168" s="344"/>
      <c r="AC168" s="277" t="s">
        <v>460</v>
      </c>
      <c r="AD168" s="277"/>
      <c r="AE168" s="277"/>
      <c r="AF168" s="277"/>
      <c r="AG168" s="277"/>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2">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7" t="s">
        <v>419</v>
      </c>
      <c r="K201" s="101"/>
      <c r="L201" s="101"/>
      <c r="M201" s="101"/>
      <c r="N201" s="101"/>
      <c r="O201" s="101"/>
      <c r="P201" s="346" t="s">
        <v>27</v>
      </c>
      <c r="Q201" s="346"/>
      <c r="R201" s="346"/>
      <c r="S201" s="346"/>
      <c r="T201" s="346"/>
      <c r="U201" s="346"/>
      <c r="V201" s="346"/>
      <c r="W201" s="346"/>
      <c r="X201" s="346"/>
      <c r="Y201" s="343" t="s">
        <v>475</v>
      </c>
      <c r="Z201" s="344"/>
      <c r="AA201" s="344"/>
      <c r="AB201" s="344"/>
      <c r="AC201" s="277" t="s">
        <v>460</v>
      </c>
      <c r="AD201" s="277"/>
      <c r="AE201" s="277"/>
      <c r="AF201" s="277"/>
      <c r="AG201" s="277"/>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2">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7" t="s">
        <v>419</v>
      </c>
      <c r="K234" s="101"/>
      <c r="L234" s="101"/>
      <c r="M234" s="101"/>
      <c r="N234" s="101"/>
      <c r="O234" s="101"/>
      <c r="P234" s="346" t="s">
        <v>27</v>
      </c>
      <c r="Q234" s="346"/>
      <c r="R234" s="346"/>
      <c r="S234" s="346"/>
      <c r="T234" s="346"/>
      <c r="U234" s="346"/>
      <c r="V234" s="346"/>
      <c r="W234" s="346"/>
      <c r="X234" s="346"/>
      <c r="Y234" s="343" t="s">
        <v>475</v>
      </c>
      <c r="Z234" s="344"/>
      <c r="AA234" s="344"/>
      <c r="AB234" s="344"/>
      <c r="AC234" s="277" t="s">
        <v>460</v>
      </c>
      <c r="AD234" s="277"/>
      <c r="AE234" s="277"/>
      <c r="AF234" s="277"/>
      <c r="AG234" s="277"/>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2">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7" t="s">
        <v>419</v>
      </c>
      <c r="K267" s="101"/>
      <c r="L267" s="101"/>
      <c r="M267" s="101"/>
      <c r="N267" s="101"/>
      <c r="O267" s="101"/>
      <c r="P267" s="346" t="s">
        <v>27</v>
      </c>
      <c r="Q267" s="346"/>
      <c r="R267" s="346"/>
      <c r="S267" s="346"/>
      <c r="T267" s="346"/>
      <c r="U267" s="346"/>
      <c r="V267" s="346"/>
      <c r="W267" s="346"/>
      <c r="X267" s="346"/>
      <c r="Y267" s="343" t="s">
        <v>475</v>
      </c>
      <c r="Z267" s="344"/>
      <c r="AA267" s="344"/>
      <c r="AB267" s="344"/>
      <c r="AC267" s="277" t="s">
        <v>460</v>
      </c>
      <c r="AD267" s="277"/>
      <c r="AE267" s="277"/>
      <c r="AF267" s="277"/>
      <c r="AG267" s="277"/>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2">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7" t="s">
        <v>419</v>
      </c>
      <c r="K300" s="101"/>
      <c r="L300" s="101"/>
      <c r="M300" s="101"/>
      <c r="N300" s="101"/>
      <c r="O300" s="101"/>
      <c r="P300" s="346" t="s">
        <v>27</v>
      </c>
      <c r="Q300" s="346"/>
      <c r="R300" s="346"/>
      <c r="S300" s="346"/>
      <c r="T300" s="346"/>
      <c r="U300" s="346"/>
      <c r="V300" s="346"/>
      <c r="W300" s="346"/>
      <c r="X300" s="346"/>
      <c r="Y300" s="343" t="s">
        <v>475</v>
      </c>
      <c r="Z300" s="344"/>
      <c r="AA300" s="344"/>
      <c r="AB300" s="344"/>
      <c r="AC300" s="277" t="s">
        <v>460</v>
      </c>
      <c r="AD300" s="277"/>
      <c r="AE300" s="277"/>
      <c r="AF300" s="277"/>
      <c r="AG300" s="277"/>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2">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7" t="s">
        <v>419</v>
      </c>
      <c r="K333" s="101"/>
      <c r="L333" s="101"/>
      <c r="M333" s="101"/>
      <c r="N333" s="101"/>
      <c r="O333" s="101"/>
      <c r="P333" s="346" t="s">
        <v>27</v>
      </c>
      <c r="Q333" s="346"/>
      <c r="R333" s="346"/>
      <c r="S333" s="346"/>
      <c r="T333" s="346"/>
      <c r="U333" s="346"/>
      <c r="V333" s="346"/>
      <c r="W333" s="346"/>
      <c r="X333" s="346"/>
      <c r="Y333" s="343" t="s">
        <v>475</v>
      </c>
      <c r="Z333" s="344"/>
      <c r="AA333" s="344"/>
      <c r="AB333" s="344"/>
      <c r="AC333" s="277" t="s">
        <v>460</v>
      </c>
      <c r="AD333" s="277"/>
      <c r="AE333" s="277"/>
      <c r="AF333" s="277"/>
      <c r="AG333" s="277"/>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2">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7" t="s">
        <v>419</v>
      </c>
      <c r="K366" s="101"/>
      <c r="L366" s="101"/>
      <c r="M366" s="101"/>
      <c r="N366" s="101"/>
      <c r="O366" s="101"/>
      <c r="P366" s="346" t="s">
        <v>27</v>
      </c>
      <c r="Q366" s="346"/>
      <c r="R366" s="346"/>
      <c r="S366" s="346"/>
      <c r="T366" s="346"/>
      <c r="U366" s="346"/>
      <c r="V366" s="346"/>
      <c r="W366" s="346"/>
      <c r="X366" s="346"/>
      <c r="Y366" s="343" t="s">
        <v>475</v>
      </c>
      <c r="Z366" s="344"/>
      <c r="AA366" s="344"/>
      <c r="AB366" s="344"/>
      <c r="AC366" s="277" t="s">
        <v>460</v>
      </c>
      <c r="AD366" s="277"/>
      <c r="AE366" s="277"/>
      <c r="AF366" s="277"/>
      <c r="AG366" s="277"/>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2">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7" t="s">
        <v>419</v>
      </c>
      <c r="K399" s="101"/>
      <c r="L399" s="101"/>
      <c r="M399" s="101"/>
      <c r="N399" s="101"/>
      <c r="O399" s="101"/>
      <c r="P399" s="346" t="s">
        <v>27</v>
      </c>
      <c r="Q399" s="346"/>
      <c r="R399" s="346"/>
      <c r="S399" s="346"/>
      <c r="T399" s="346"/>
      <c r="U399" s="346"/>
      <c r="V399" s="346"/>
      <c r="W399" s="346"/>
      <c r="X399" s="346"/>
      <c r="Y399" s="343" t="s">
        <v>475</v>
      </c>
      <c r="Z399" s="344"/>
      <c r="AA399" s="344"/>
      <c r="AB399" s="344"/>
      <c r="AC399" s="277" t="s">
        <v>460</v>
      </c>
      <c r="AD399" s="277"/>
      <c r="AE399" s="277"/>
      <c r="AF399" s="277"/>
      <c r="AG399" s="277"/>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2">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7" t="s">
        <v>419</v>
      </c>
      <c r="K432" s="101"/>
      <c r="L432" s="101"/>
      <c r="M432" s="101"/>
      <c r="N432" s="101"/>
      <c r="O432" s="101"/>
      <c r="P432" s="346" t="s">
        <v>27</v>
      </c>
      <c r="Q432" s="346"/>
      <c r="R432" s="346"/>
      <c r="S432" s="346"/>
      <c r="T432" s="346"/>
      <c r="U432" s="346"/>
      <c r="V432" s="346"/>
      <c r="W432" s="346"/>
      <c r="X432" s="346"/>
      <c r="Y432" s="343" t="s">
        <v>475</v>
      </c>
      <c r="Z432" s="344"/>
      <c r="AA432" s="344"/>
      <c r="AB432" s="344"/>
      <c r="AC432" s="277" t="s">
        <v>460</v>
      </c>
      <c r="AD432" s="277"/>
      <c r="AE432" s="277"/>
      <c r="AF432" s="277"/>
      <c r="AG432" s="277"/>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2">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7" t="s">
        <v>419</v>
      </c>
      <c r="K465" s="101"/>
      <c r="L465" s="101"/>
      <c r="M465" s="101"/>
      <c r="N465" s="101"/>
      <c r="O465" s="101"/>
      <c r="P465" s="346" t="s">
        <v>27</v>
      </c>
      <c r="Q465" s="346"/>
      <c r="R465" s="346"/>
      <c r="S465" s="346"/>
      <c r="T465" s="346"/>
      <c r="U465" s="346"/>
      <c r="V465" s="346"/>
      <c r="W465" s="346"/>
      <c r="X465" s="346"/>
      <c r="Y465" s="343" t="s">
        <v>475</v>
      </c>
      <c r="Z465" s="344"/>
      <c r="AA465" s="344"/>
      <c r="AB465" s="344"/>
      <c r="AC465" s="277" t="s">
        <v>460</v>
      </c>
      <c r="AD465" s="277"/>
      <c r="AE465" s="277"/>
      <c r="AF465" s="277"/>
      <c r="AG465" s="277"/>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2">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7" t="s">
        <v>419</v>
      </c>
      <c r="K498" s="101"/>
      <c r="L498" s="101"/>
      <c r="M498" s="101"/>
      <c r="N498" s="101"/>
      <c r="O498" s="101"/>
      <c r="P498" s="346" t="s">
        <v>27</v>
      </c>
      <c r="Q498" s="346"/>
      <c r="R498" s="346"/>
      <c r="S498" s="346"/>
      <c r="T498" s="346"/>
      <c r="U498" s="346"/>
      <c r="V498" s="346"/>
      <c r="W498" s="346"/>
      <c r="X498" s="346"/>
      <c r="Y498" s="343" t="s">
        <v>475</v>
      </c>
      <c r="Z498" s="344"/>
      <c r="AA498" s="344"/>
      <c r="AB498" s="344"/>
      <c r="AC498" s="277" t="s">
        <v>460</v>
      </c>
      <c r="AD498" s="277"/>
      <c r="AE498" s="277"/>
      <c r="AF498" s="277"/>
      <c r="AG498" s="277"/>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2">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7" t="s">
        <v>419</v>
      </c>
      <c r="K531" s="101"/>
      <c r="L531" s="101"/>
      <c r="M531" s="101"/>
      <c r="N531" s="101"/>
      <c r="O531" s="101"/>
      <c r="P531" s="346" t="s">
        <v>27</v>
      </c>
      <c r="Q531" s="346"/>
      <c r="R531" s="346"/>
      <c r="S531" s="346"/>
      <c r="T531" s="346"/>
      <c r="U531" s="346"/>
      <c r="V531" s="346"/>
      <c r="W531" s="346"/>
      <c r="X531" s="346"/>
      <c r="Y531" s="343" t="s">
        <v>475</v>
      </c>
      <c r="Z531" s="344"/>
      <c r="AA531" s="344"/>
      <c r="AB531" s="344"/>
      <c r="AC531" s="277" t="s">
        <v>460</v>
      </c>
      <c r="AD531" s="277"/>
      <c r="AE531" s="277"/>
      <c r="AF531" s="277"/>
      <c r="AG531" s="277"/>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2">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7" t="s">
        <v>419</v>
      </c>
      <c r="K564" s="101"/>
      <c r="L564" s="101"/>
      <c r="M564" s="101"/>
      <c r="N564" s="101"/>
      <c r="O564" s="101"/>
      <c r="P564" s="346" t="s">
        <v>27</v>
      </c>
      <c r="Q564" s="346"/>
      <c r="R564" s="346"/>
      <c r="S564" s="346"/>
      <c r="T564" s="346"/>
      <c r="U564" s="346"/>
      <c r="V564" s="346"/>
      <c r="W564" s="346"/>
      <c r="X564" s="346"/>
      <c r="Y564" s="343" t="s">
        <v>475</v>
      </c>
      <c r="Z564" s="344"/>
      <c r="AA564" s="344"/>
      <c r="AB564" s="344"/>
      <c r="AC564" s="277" t="s">
        <v>460</v>
      </c>
      <c r="AD564" s="277"/>
      <c r="AE564" s="277"/>
      <c r="AF564" s="277"/>
      <c r="AG564" s="277"/>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2">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7" t="s">
        <v>419</v>
      </c>
      <c r="K597" s="101"/>
      <c r="L597" s="101"/>
      <c r="M597" s="101"/>
      <c r="N597" s="101"/>
      <c r="O597" s="101"/>
      <c r="P597" s="346" t="s">
        <v>27</v>
      </c>
      <c r="Q597" s="346"/>
      <c r="R597" s="346"/>
      <c r="S597" s="346"/>
      <c r="T597" s="346"/>
      <c r="U597" s="346"/>
      <c r="V597" s="346"/>
      <c r="W597" s="346"/>
      <c r="X597" s="346"/>
      <c r="Y597" s="343" t="s">
        <v>475</v>
      </c>
      <c r="Z597" s="344"/>
      <c r="AA597" s="344"/>
      <c r="AB597" s="344"/>
      <c r="AC597" s="277" t="s">
        <v>460</v>
      </c>
      <c r="AD597" s="277"/>
      <c r="AE597" s="277"/>
      <c r="AF597" s="277"/>
      <c r="AG597" s="277"/>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2">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7" t="s">
        <v>419</v>
      </c>
      <c r="K630" s="101"/>
      <c r="L630" s="101"/>
      <c r="M630" s="101"/>
      <c r="N630" s="101"/>
      <c r="O630" s="101"/>
      <c r="P630" s="346" t="s">
        <v>27</v>
      </c>
      <c r="Q630" s="346"/>
      <c r="R630" s="346"/>
      <c r="S630" s="346"/>
      <c r="T630" s="346"/>
      <c r="U630" s="346"/>
      <c r="V630" s="346"/>
      <c r="W630" s="346"/>
      <c r="X630" s="346"/>
      <c r="Y630" s="343" t="s">
        <v>475</v>
      </c>
      <c r="Z630" s="344"/>
      <c r="AA630" s="344"/>
      <c r="AB630" s="344"/>
      <c r="AC630" s="277" t="s">
        <v>460</v>
      </c>
      <c r="AD630" s="277"/>
      <c r="AE630" s="277"/>
      <c r="AF630" s="277"/>
      <c r="AG630" s="277"/>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2">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7" t="s">
        <v>419</v>
      </c>
      <c r="K663" s="101"/>
      <c r="L663" s="101"/>
      <c r="M663" s="101"/>
      <c r="N663" s="101"/>
      <c r="O663" s="101"/>
      <c r="P663" s="346" t="s">
        <v>27</v>
      </c>
      <c r="Q663" s="346"/>
      <c r="R663" s="346"/>
      <c r="S663" s="346"/>
      <c r="T663" s="346"/>
      <c r="U663" s="346"/>
      <c r="V663" s="346"/>
      <c r="W663" s="346"/>
      <c r="X663" s="346"/>
      <c r="Y663" s="343" t="s">
        <v>475</v>
      </c>
      <c r="Z663" s="344"/>
      <c r="AA663" s="344"/>
      <c r="AB663" s="344"/>
      <c r="AC663" s="277" t="s">
        <v>460</v>
      </c>
      <c r="AD663" s="277"/>
      <c r="AE663" s="277"/>
      <c r="AF663" s="277"/>
      <c r="AG663" s="277"/>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2">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7" t="s">
        <v>419</v>
      </c>
      <c r="K696" s="101"/>
      <c r="L696" s="101"/>
      <c r="M696" s="101"/>
      <c r="N696" s="101"/>
      <c r="O696" s="101"/>
      <c r="P696" s="346" t="s">
        <v>27</v>
      </c>
      <c r="Q696" s="346"/>
      <c r="R696" s="346"/>
      <c r="S696" s="346"/>
      <c r="T696" s="346"/>
      <c r="U696" s="346"/>
      <c r="V696" s="346"/>
      <c r="W696" s="346"/>
      <c r="X696" s="346"/>
      <c r="Y696" s="343" t="s">
        <v>475</v>
      </c>
      <c r="Z696" s="344"/>
      <c r="AA696" s="344"/>
      <c r="AB696" s="344"/>
      <c r="AC696" s="277" t="s">
        <v>460</v>
      </c>
      <c r="AD696" s="277"/>
      <c r="AE696" s="277"/>
      <c r="AF696" s="277"/>
      <c r="AG696" s="277"/>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2">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7" t="s">
        <v>419</v>
      </c>
      <c r="K729" s="101"/>
      <c r="L729" s="101"/>
      <c r="M729" s="101"/>
      <c r="N729" s="101"/>
      <c r="O729" s="101"/>
      <c r="P729" s="346" t="s">
        <v>27</v>
      </c>
      <c r="Q729" s="346"/>
      <c r="R729" s="346"/>
      <c r="S729" s="346"/>
      <c r="T729" s="346"/>
      <c r="U729" s="346"/>
      <c r="V729" s="346"/>
      <c r="W729" s="346"/>
      <c r="X729" s="346"/>
      <c r="Y729" s="343" t="s">
        <v>475</v>
      </c>
      <c r="Z729" s="344"/>
      <c r="AA729" s="344"/>
      <c r="AB729" s="344"/>
      <c r="AC729" s="277" t="s">
        <v>460</v>
      </c>
      <c r="AD729" s="277"/>
      <c r="AE729" s="277"/>
      <c r="AF729" s="277"/>
      <c r="AG729" s="277"/>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2">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7" t="s">
        <v>419</v>
      </c>
      <c r="K762" s="101"/>
      <c r="L762" s="101"/>
      <c r="M762" s="101"/>
      <c r="N762" s="101"/>
      <c r="O762" s="101"/>
      <c r="P762" s="346" t="s">
        <v>27</v>
      </c>
      <c r="Q762" s="346"/>
      <c r="R762" s="346"/>
      <c r="S762" s="346"/>
      <c r="T762" s="346"/>
      <c r="U762" s="346"/>
      <c r="V762" s="346"/>
      <c r="W762" s="346"/>
      <c r="X762" s="346"/>
      <c r="Y762" s="343" t="s">
        <v>475</v>
      </c>
      <c r="Z762" s="344"/>
      <c r="AA762" s="344"/>
      <c r="AB762" s="344"/>
      <c r="AC762" s="277" t="s">
        <v>460</v>
      </c>
      <c r="AD762" s="277"/>
      <c r="AE762" s="277"/>
      <c r="AF762" s="277"/>
      <c r="AG762" s="277"/>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2">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7" t="s">
        <v>419</v>
      </c>
      <c r="K795" s="101"/>
      <c r="L795" s="101"/>
      <c r="M795" s="101"/>
      <c r="N795" s="101"/>
      <c r="O795" s="101"/>
      <c r="P795" s="346" t="s">
        <v>27</v>
      </c>
      <c r="Q795" s="346"/>
      <c r="R795" s="346"/>
      <c r="S795" s="346"/>
      <c r="T795" s="346"/>
      <c r="U795" s="346"/>
      <c r="V795" s="346"/>
      <c r="W795" s="346"/>
      <c r="X795" s="346"/>
      <c r="Y795" s="343" t="s">
        <v>475</v>
      </c>
      <c r="Z795" s="344"/>
      <c r="AA795" s="344"/>
      <c r="AB795" s="344"/>
      <c r="AC795" s="277" t="s">
        <v>460</v>
      </c>
      <c r="AD795" s="277"/>
      <c r="AE795" s="277"/>
      <c r="AF795" s="277"/>
      <c r="AG795" s="277"/>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2">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7" t="s">
        <v>419</v>
      </c>
      <c r="K828" s="101"/>
      <c r="L828" s="101"/>
      <c r="M828" s="101"/>
      <c r="N828" s="101"/>
      <c r="O828" s="101"/>
      <c r="P828" s="346" t="s">
        <v>27</v>
      </c>
      <c r="Q828" s="346"/>
      <c r="R828" s="346"/>
      <c r="S828" s="346"/>
      <c r="T828" s="346"/>
      <c r="U828" s="346"/>
      <c r="V828" s="346"/>
      <c r="W828" s="346"/>
      <c r="X828" s="346"/>
      <c r="Y828" s="343" t="s">
        <v>475</v>
      </c>
      <c r="Z828" s="344"/>
      <c r="AA828" s="344"/>
      <c r="AB828" s="344"/>
      <c r="AC828" s="277" t="s">
        <v>460</v>
      </c>
      <c r="AD828" s="277"/>
      <c r="AE828" s="277"/>
      <c r="AF828" s="277"/>
      <c r="AG828" s="277"/>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2">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7" t="s">
        <v>419</v>
      </c>
      <c r="K861" s="101"/>
      <c r="L861" s="101"/>
      <c r="M861" s="101"/>
      <c r="N861" s="101"/>
      <c r="O861" s="101"/>
      <c r="P861" s="346" t="s">
        <v>27</v>
      </c>
      <c r="Q861" s="346"/>
      <c r="R861" s="346"/>
      <c r="S861" s="346"/>
      <c r="T861" s="346"/>
      <c r="U861" s="346"/>
      <c r="V861" s="346"/>
      <c r="W861" s="346"/>
      <c r="X861" s="346"/>
      <c r="Y861" s="343" t="s">
        <v>475</v>
      </c>
      <c r="Z861" s="344"/>
      <c r="AA861" s="344"/>
      <c r="AB861" s="344"/>
      <c r="AC861" s="277" t="s">
        <v>460</v>
      </c>
      <c r="AD861" s="277"/>
      <c r="AE861" s="277"/>
      <c r="AF861" s="277"/>
      <c r="AG861" s="277"/>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2">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7" t="s">
        <v>419</v>
      </c>
      <c r="K894" s="101"/>
      <c r="L894" s="101"/>
      <c r="M894" s="101"/>
      <c r="N894" s="101"/>
      <c r="O894" s="101"/>
      <c r="P894" s="346" t="s">
        <v>27</v>
      </c>
      <c r="Q894" s="346"/>
      <c r="R894" s="346"/>
      <c r="S894" s="346"/>
      <c r="T894" s="346"/>
      <c r="U894" s="346"/>
      <c r="V894" s="346"/>
      <c r="W894" s="346"/>
      <c r="X894" s="346"/>
      <c r="Y894" s="343" t="s">
        <v>475</v>
      </c>
      <c r="Z894" s="344"/>
      <c r="AA894" s="344"/>
      <c r="AB894" s="344"/>
      <c r="AC894" s="277" t="s">
        <v>460</v>
      </c>
      <c r="AD894" s="277"/>
      <c r="AE894" s="277"/>
      <c r="AF894" s="277"/>
      <c r="AG894" s="277"/>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2">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7" t="s">
        <v>419</v>
      </c>
      <c r="K927" s="101"/>
      <c r="L927" s="101"/>
      <c r="M927" s="101"/>
      <c r="N927" s="101"/>
      <c r="O927" s="101"/>
      <c r="P927" s="346" t="s">
        <v>27</v>
      </c>
      <c r="Q927" s="346"/>
      <c r="R927" s="346"/>
      <c r="S927" s="346"/>
      <c r="T927" s="346"/>
      <c r="U927" s="346"/>
      <c r="V927" s="346"/>
      <c r="W927" s="346"/>
      <c r="X927" s="346"/>
      <c r="Y927" s="343" t="s">
        <v>475</v>
      </c>
      <c r="Z927" s="344"/>
      <c r="AA927" s="344"/>
      <c r="AB927" s="344"/>
      <c r="AC927" s="277" t="s">
        <v>460</v>
      </c>
      <c r="AD927" s="277"/>
      <c r="AE927" s="277"/>
      <c r="AF927" s="277"/>
      <c r="AG927" s="277"/>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2">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7" t="s">
        <v>419</v>
      </c>
      <c r="K960" s="101"/>
      <c r="L960" s="101"/>
      <c r="M960" s="101"/>
      <c r="N960" s="101"/>
      <c r="O960" s="101"/>
      <c r="P960" s="346" t="s">
        <v>27</v>
      </c>
      <c r="Q960" s="346"/>
      <c r="R960" s="346"/>
      <c r="S960" s="346"/>
      <c r="T960" s="346"/>
      <c r="U960" s="346"/>
      <c r="V960" s="346"/>
      <c r="W960" s="346"/>
      <c r="X960" s="346"/>
      <c r="Y960" s="343" t="s">
        <v>475</v>
      </c>
      <c r="Z960" s="344"/>
      <c r="AA960" s="344"/>
      <c r="AB960" s="344"/>
      <c r="AC960" s="277" t="s">
        <v>460</v>
      </c>
      <c r="AD960" s="277"/>
      <c r="AE960" s="277"/>
      <c r="AF960" s="277"/>
      <c r="AG960" s="277"/>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2">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7" t="s">
        <v>419</v>
      </c>
      <c r="K993" s="101"/>
      <c r="L993" s="101"/>
      <c r="M993" s="101"/>
      <c r="N993" s="101"/>
      <c r="O993" s="101"/>
      <c r="P993" s="346" t="s">
        <v>27</v>
      </c>
      <c r="Q993" s="346"/>
      <c r="R993" s="346"/>
      <c r="S993" s="346"/>
      <c r="T993" s="346"/>
      <c r="U993" s="346"/>
      <c r="V993" s="346"/>
      <c r="W993" s="346"/>
      <c r="X993" s="346"/>
      <c r="Y993" s="343" t="s">
        <v>475</v>
      </c>
      <c r="Z993" s="344"/>
      <c r="AA993" s="344"/>
      <c r="AB993" s="344"/>
      <c r="AC993" s="277" t="s">
        <v>460</v>
      </c>
      <c r="AD993" s="277"/>
      <c r="AE993" s="277"/>
      <c r="AF993" s="277"/>
      <c r="AG993" s="277"/>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2">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7" t="s">
        <v>419</v>
      </c>
      <c r="K1026" s="101"/>
      <c r="L1026" s="101"/>
      <c r="M1026" s="101"/>
      <c r="N1026" s="101"/>
      <c r="O1026" s="101"/>
      <c r="P1026" s="346" t="s">
        <v>27</v>
      </c>
      <c r="Q1026" s="346"/>
      <c r="R1026" s="346"/>
      <c r="S1026" s="346"/>
      <c r="T1026" s="346"/>
      <c r="U1026" s="346"/>
      <c r="V1026" s="346"/>
      <c r="W1026" s="346"/>
      <c r="X1026" s="346"/>
      <c r="Y1026" s="343" t="s">
        <v>475</v>
      </c>
      <c r="Z1026" s="344"/>
      <c r="AA1026" s="344"/>
      <c r="AB1026" s="344"/>
      <c r="AC1026" s="277" t="s">
        <v>460</v>
      </c>
      <c r="AD1026" s="277"/>
      <c r="AE1026" s="277"/>
      <c r="AF1026" s="277"/>
      <c r="AG1026" s="277"/>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2">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7" t="s">
        <v>419</v>
      </c>
      <c r="K1059" s="101"/>
      <c r="L1059" s="101"/>
      <c r="M1059" s="101"/>
      <c r="N1059" s="101"/>
      <c r="O1059" s="101"/>
      <c r="P1059" s="346" t="s">
        <v>27</v>
      </c>
      <c r="Q1059" s="346"/>
      <c r="R1059" s="346"/>
      <c r="S1059" s="346"/>
      <c r="T1059" s="346"/>
      <c r="U1059" s="346"/>
      <c r="V1059" s="346"/>
      <c r="W1059" s="346"/>
      <c r="X1059" s="346"/>
      <c r="Y1059" s="343" t="s">
        <v>475</v>
      </c>
      <c r="Z1059" s="344"/>
      <c r="AA1059" s="344"/>
      <c r="AB1059" s="344"/>
      <c r="AC1059" s="277" t="s">
        <v>460</v>
      </c>
      <c r="AD1059" s="277"/>
      <c r="AE1059" s="277"/>
      <c r="AF1059" s="277"/>
      <c r="AG1059" s="277"/>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2">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7" t="s">
        <v>419</v>
      </c>
      <c r="K1092" s="101"/>
      <c r="L1092" s="101"/>
      <c r="M1092" s="101"/>
      <c r="N1092" s="101"/>
      <c r="O1092" s="101"/>
      <c r="P1092" s="346" t="s">
        <v>27</v>
      </c>
      <c r="Q1092" s="346"/>
      <c r="R1092" s="346"/>
      <c r="S1092" s="346"/>
      <c r="T1092" s="346"/>
      <c r="U1092" s="346"/>
      <c r="V1092" s="346"/>
      <c r="W1092" s="346"/>
      <c r="X1092" s="346"/>
      <c r="Y1092" s="343" t="s">
        <v>475</v>
      </c>
      <c r="Z1092" s="344"/>
      <c r="AA1092" s="344"/>
      <c r="AB1092" s="344"/>
      <c r="AC1092" s="277" t="s">
        <v>460</v>
      </c>
      <c r="AD1092" s="277"/>
      <c r="AE1092" s="277"/>
      <c r="AF1092" s="277"/>
      <c r="AG1092" s="277"/>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2">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7" t="s">
        <v>419</v>
      </c>
      <c r="K1125" s="101"/>
      <c r="L1125" s="101"/>
      <c r="M1125" s="101"/>
      <c r="N1125" s="101"/>
      <c r="O1125" s="101"/>
      <c r="P1125" s="346" t="s">
        <v>27</v>
      </c>
      <c r="Q1125" s="346"/>
      <c r="R1125" s="346"/>
      <c r="S1125" s="346"/>
      <c r="T1125" s="346"/>
      <c r="U1125" s="346"/>
      <c r="V1125" s="346"/>
      <c r="W1125" s="346"/>
      <c r="X1125" s="346"/>
      <c r="Y1125" s="343" t="s">
        <v>475</v>
      </c>
      <c r="Z1125" s="344"/>
      <c r="AA1125" s="344"/>
      <c r="AB1125" s="344"/>
      <c r="AC1125" s="277" t="s">
        <v>460</v>
      </c>
      <c r="AD1125" s="277"/>
      <c r="AE1125" s="277"/>
      <c r="AF1125" s="277"/>
      <c r="AG1125" s="277"/>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2">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7" t="s">
        <v>419</v>
      </c>
      <c r="K1158" s="101"/>
      <c r="L1158" s="101"/>
      <c r="M1158" s="101"/>
      <c r="N1158" s="101"/>
      <c r="O1158" s="101"/>
      <c r="P1158" s="346" t="s">
        <v>27</v>
      </c>
      <c r="Q1158" s="346"/>
      <c r="R1158" s="346"/>
      <c r="S1158" s="346"/>
      <c r="T1158" s="346"/>
      <c r="U1158" s="346"/>
      <c r="V1158" s="346"/>
      <c r="W1158" s="346"/>
      <c r="X1158" s="346"/>
      <c r="Y1158" s="343" t="s">
        <v>475</v>
      </c>
      <c r="Z1158" s="344"/>
      <c r="AA1158" s="344"/>
      <c r="AB1158" s="344"/>
      <c r="AC1158" s="277" t="s">
        <v>460</v>
      </c>
      <c r="AD1158" s="277"/>
      <c r="AE1158" s="277"/>
      <c r="AF1158" s="277"/>
      <c r="AG1158" s="277"/>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2">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7" t="s">
        <v>419</v>
      </c>
      <c r="K1191" s="101"/>
      <c r="L1191" s="101"/>
      <c r="M1191" s="101"/>
      <c r="N1191" s="101"/>
      <c r="O1191" s="101"/>
      <c r="P1191" s="346" t="s">
        <v>27</v>
      </c>
      <c r="Q1191" s="346"/>
      <c r="R1191" s="346"/>
      <c r="S1191" s="346"/>
      <c r="T1191" s="346"/>
      <c r="U1191" s="346"/>
      <c r="V1191" s="346"/>
      <c r="W1191" s="346"/>
      <c r="X1191" s="346"/>
      <c r="Y1191" s="343" t="s">
        <v>475</v>
      </c>
      <c r="Z1191" s="344"/>
      <c r="AA1191" s="344"/>
      <c r="AB1191" s="344"/>
      <c r="AC1191" s="277" t="s">
        <v>460</v>
      </c>
      <c r="AD1191" s="277"/>
      <c r="AE1191" s="277"/>
      <c r="AF1191" s="277"/>
      <c r="AG1191" s="277"/>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2">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7" t="s">
        <v>419</v>
      </c>
      <c r="K1224" s="101"/>
      <c r="L1224" s="101"/>
      <c r="M1224" s="101"/>
      <c r="N1224" s="101"/>
      <c r="O1224" s="101"/>
      <c r="P1224" s="346" t="s">
        <v>27</v>
      </c>
      <c r="Q1224" s="346"/>
      <c r="R1224" s="346"/>
      <c r="S1224" s="346"/>
      <c r="T1224" s="346"/>
      <c r="U1224" s="346"/>
      <c r="V1224" s="346"/>
      <c r="W1224" s="346"/>
      <c r="X1224" s="346"/>
      <c r="Y1224" s="343" t="s">
        <v>475</v>
      </c>
      <c r="Z1224" s="344"/>
      <c r="AA1224" s="344"/>
      <c r="AB1224" s="344"/>
      <c r="AC1224" s="277" t="s">
        <v>460</v>
      </c>
      <c r="AD1224" s="277"/>
      <c r="AE1224" s="277"/>
      <c r="AF1224" s="277"/>
      <c r="AG1224" s="277"/>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2">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7" t="s">
        <v>419</v>
      </c>
      <c r="K1257" s="101"/>
      <c r="L1257" s="101"/>
      <c r="M1257" s="101"/>
      <c r="N1257" s="101"/>
      <c r="O1257" s="101"/>
      <c r="P1257" s="346" t="s">
        <v>27</v>
      </c>
      <c r="Q1257" s="346"/>
      <c r="R1257" s="346"/>
      <c r="S1257" s="346"/>
      <c r="T1257" s="346"/>
      <c r="U1257" s="346"/>
      <c r="V1257" s="346"/>
      <c r="W1257" s="346"/>
      <c r="X1257" s="346"/>
      <c r="Y1257" s="343" t="s">
        <v>475</v>
      </c>
      <c r="Z1257" s="344"/>
      <c r="AA1257" s="344"/>
      <c r="AB1257" s="344"/>
      <c r="AC1257" s="277" t="s">
        <v>460</v>
      </c>
      <c r="AD1257" s="277"/>
      <c r="AE1257" s="277"/>
      <c r="AF1257" s="277"/>
      <c r="AG1257" s="277"/>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2">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7" t="s">
        <v>419</v>
      </c>
      <c r="K1290" s="101"/>
      <c r="L1290" s="101"/>
      <c r="M1290" s="101"/>
      <c r="N1290" s="101"/>
      <c r="O1290" s="101"/>
      <c r="P1290" s="346" t="s">
        <v>27</v>
      </c>
      <c r="Q1290" s="346"/>
      <c r="R1290" s="346"/>
      <c r="S1290" s="346"/>
      <c r="T1290" s="346"/>
      <c r="U1290" s="346"/>
      <c r="V1290" s="346"/>
      <c r="W1290" s="346"/>
      <c r="X1290" s="346"/>
      <c r="Y1290" s="343" t="s">
        <v>475</v>
      </c>
      <c r="Z1290" s="344"/>
      <c r="AA1290" s="344"/>
      <c r="AB1290" s="344"/>
      <c r="AC1290" s="277" t="s">
        <v>460</v>
      </c>
      <c r="AD1290" s="277"/>
      <c r="AE1290" s="277"/>
      <c r="AF1290" s="277"/>
      <c r="AG1290" s="277"/>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2">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2019-07-05T09:58:40Z</cp:lastPrinted>
  <dcterms:created xsi:type="dcterms:W3CDTF">2012-03-13T00:50:25Z</dcterms:created>
  <dcterms:modified xsi:type="dcterms:W3CDTF">2019-07-10T01:08:53Z</dcterms:modified>
</cp:coreProperties>
</file>