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585" yWindow="15" windowWidth="9630" windowHeight="11730" tabRatio="840" activeTab="3"/>
  </bookViews>
  <sheets>
    <sheet name="Water" sheetId="1" r:id="rId1"/>
    <sheet name="Sediments" sheetId="9" r:id="rId2"/>
    <sheet name="Surrounding Environment" sheetId="11" r:id="rId3"/>
    <sheet name="Groundwater" sheetId="12" r:id="rId4"/>
    <sheet name="Wlookup" sheetId="14" r:id="rId5"/>
    <sheet name="GW lookup用" sheetId="13" r:id="rId6"/>
  </sheets>
  <definedNames>
    <definedName name="_xlnm._FilterDatabase" localSheetId="3" hidden="1">Groundwater!$B$2:$S$131</definedName>
    <definedName name="_xlnm._FilterDatabase" localSheetId="2" hidden="1">'Surrounding Environment'!$B$2:$T$730</definedName>
    <definedName name="_xlnm.Print_Area" localSheetId="3">Groundwater!$B$2:$S$131</definedName>
    <definedName name="_xlnm.Print_Area" localSheetId="1">Sediments!$B$2:$S$802</definedName>
    <definedName name="_xlnm.Print_Area" localSheetId="2">'Surrounding Environment'!$B$2:$T$730</definedName>
    <definedName name="_xlnm.Print_Area" localSheetId="0">Water!$B$2:$V$164</definedName>
  </definedNames>
  <calcPr calcId="152511"/>
</workbook>
</file>

<file path=xl/calcChain.xml><?xml version="1.0" encoding="utf-8"?>
<calcChain xmlns="http://schemas.openxmlformats.org/spreadsheetml/2006/main">
  <c r="Z546" i="11" l="1"/>
  <c r="AA546" i="11"/>
  <c r="AB546" i="11"/>
  <c r="AC546" i="11"/>
  <c r="Z547" i="11"/>
  <c r="AA547" i="11"/>
  <c r="AB547" i="11"/>
  <c r="AC547" i="11"/>
  <c r="Z548" i="11"/>
  <c r="AA548" i="11"/>
  <c r="AB548" i="11"/>
  <c r="AC548" i="11"/>
  <c r="AA6" i="12" l="1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AA83" i="12"/>
  <c r="AA84" i="12"/>
  <c r="AA85" i="12"/>
  <c r="AA86" i="12"/>
  <c r="AA87" i="12"/>
  <c r="AA88" i="12"/>
  <c r="AA89" i="12"/>
  <c r="AA90" i="12"/>
  <c r="AA91" i="12"/>
  <c r="AA92" i="12"/>
  <c r="AA93" i="12"/>
  <c r="AA94" i="12"/>
  <c r="AA95" i="12"/>
  <c r="AA96" i="12"/>
  <c r="AA97" i="12"/>
  <c r="AA98" i="12"/>
  <c r="AA99" i="12"/>
  <c r="AA100" i="12"/>
  <c r="AA101" i="12"/>
  <c r="AA102" i="12"/>
  <c r="AA106" i="12"/>
  <c r="AA107" i="12"/>
  <c r="AA108" i="12"/>
  <c r="AA109" i="12"/>
  <c r="AA110" i="12"/>
  <c r="AA111" i="12"/>
  <c r="AA112" i="12"/>
  <c r="AA113" i="12"/>
  <c r="AA114" i="12"/>
  <c r="AA115" i="12"/>
  <c r="AA116" i="12"/>
  <c r="AA117" i="12"/>
  <c r="AA118" i="12"/>
  <c r="AA119" i="12"/>
  <c r="AA120" i="12"/>
  <c r="AA121" i="12"/>
  <c r="AA122" i="12"/>
  <c r="AA123" i="12"/>
  <c r="AA124" i="12"/>
  <c r="AA125" i="12"/>
  <c r="AA126" i="12"/>
  <c r="AA127" i="12"/>
  <c r="AA128" i="12"/>
  <c r="AA129" i="12"/>
  <c r="AA130" i="12"/>
  <c r="AA131" i="12"/>
  <c r="AA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Z83" i="12"/>
  <c r="Z84" i="12"/>
  <c r="Z85" i="12"/>
  <c r="Z86" i="12"/>
  <c r="Z87" i="12"/>
  <c r="Z88" i="12"/>
  <c r="Z89" i="12"/>
  <c r="Z90" i="12"/>
  <c r="Z91" i="12"/>
  <c r="Z92" i="12"/>
  <c r="Z93" i="12"/>
  <c r="Z94" i="12"/>
  <c r="Z95" i="12"/>
  <c r="Z96" i="12"/>
  <c r="Z97" i="12"/>
  <c r="Z98" i="12"/>
  <c r="Z99" i="12"/>
  <c r="Z100" i="12"/>
  <c r="Z101" i="12"/>
  <c r="Z102" i="12"/>
  <c r="Z106" i="12"/>
  <c r="Z107" i="12"/>
  <c r="Z108" i="12"/>
  <c r="Z109" i="12"/>
  <c r="Z110" i="12"/>
  <c r="Z111" i="12"/>
  <c r="Z112" i="12"/>
  <c r="Z113" i="12"/>
  <c r="Z114" i="12"/>
  <c r="Z115" i="12"/>
  <c r="Z116" i="12"/>
  <c r="Z117" i="12"/>
  <c r="Z118" i="12"/>
  <c r="Z119" i="12"/>
  <c r="Z120" i="12"/>
  <c r="Z121" i="12"/>
  <c r="Z122" i="12"/>
  <c r="Z123" i="12"/>
  <c r="Z124" i="12"/>
  <c r="Z125" i="12"/>
  <c r="Z126" i="12"/>
  <c r="Z127" i="12"/>
  <c r="Z128" i="12"/>
  <c r="Z129" i="12"/>
  <c r="Z130" i="12"/>
  <c r="Z131" i="12"/>
  <c r="Z5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7" i="12"/>
  <c r="Z6" i="11"/>
  <c r="AA6" i="11"/>
  <c r="AB6" i="11"/>
  <c r="AC6" i="11"/>
  <c r="Z7" i="11"/>
  <c r="AA7" i="11"/>
  <c r="AB7" i="11"/>
  <c r="AC7" i="11"/>
  <c r="Z8" i="11"/>
  <c r="AA8" i="11"/>
  <c r="AB8" i="11"/>
  <c r="AC8" i="11"/>
  <c r="Z9" i="11"/>
  <c r="AA9" i="11"/>
  <c r="AB9" i="11"/>
  <c r="AC9" i="11"/>
  <c r="Z10" i="11"/>
  <c r="AA10" i="11"/>
  <c r="AB10" i="11"/>
  <c r="AC10" i="11"/>
  <c r="Z11" i="11"/>
  <c r="AA11" i="11"/>
  <c r="AB11" i="11"/>
  <c r="AC11" i="11"/>
  <c r="Z12" i="11"/>
  <c r="AA12" i="11"/>
  <c r="AB12" i="11"/>
  <c r="AC12" i="11"/>
  <c r="Z13" i="11"/>
  <c r="AA13" i="11"/>
  <c r="AB13" i="11"/>
  <c r="AC13" i="11"/>
  <c r="Z14" i="11"/>
  <c r="AA14" i="11"/>
  <c r="AB14" i="11"/>
  <c r="AC14" i="11"/>
  <c r="Z15" i="11"/>
  <c r="AA15" i="11"/>
  <c r="AB15" i="11"/>
  <c r="AC15" i="11"/>
  <c r="Z16" i="11"/>
  <c r="AA16" i="11"/>
  <c r="AB16" i="11"/>
  <c r="AC16" i="11"/>
  <c r="Z17" i="11"/>
  <c r="AA17" i="11"/>
  <c r="AB17" i="11"/>
  <c r="AC17" i="11"/>
  <c r="Z18" i="11"/>
  <c r="AA18" i="11"/>
  <c r="AB18" i="11"/>
  <c r="AC18" i="11"/>
  <c r="Z19" i="11"/>
  <c r="AA19" i="11"/>
  <c r="AB19" i="11"/>
  <c r="AC19" i="11"/>
  <c r="Z20" i="11"/>
  <c r="AA20" i="11"/>
  <c r="AB20" i="11"/>
  <c r="AC20" i="11"/>
  <c r="Z21" i="11"/>
  <c r="AA21" i="11"/>
  <c r="AB21" i="11"/>
  <c r="AC21" i="11"/>
  <c r="Z22" i="11"/>
  <c r="AA22" i="11"/>
  <c r="AB22" i="11"/>
  <c r="AC22" i="11"/>
  <c r="Z23" i="11"/>
  <c r="AA23" i="11"/>
  <c r="AB23" i="11"/>
  <c r="AC23" i="11"/>
  <c r="Z24" i="11"/>
  <c r="AA24" i="11"/>
  <c r="AB24" i="11"/>
  <c r="AC24" i="11"/>
  <c r="Z25" i="11"/>
  <c r="AA25" i="11"/>
  <c r="AB25" i="11"/>
  <c r="AC25" i="11"/>
  <c r="Z26" i="11"/>
  <c r="AA26" i="11"/>
  <c r="AB26" i="11"/>
  <c r="AC26" i="11"/>
  <c r="Z27" i="11"/>
  <c r="AA27" i="11"/>
  <c r="AB27" i="11"/>
  <c r="AC27" i="11"/>
  <c r="Z28" i="11"/>
  <c r="AA28" i="11"/>
  <c r="AB28" i="11"/>
  <c r="AC28" i="11"/>
  <c r="Z29" i="11"/>
  <c r="AA29" i="11"/>
  <c r="AB29" i="11"/>
  <c r="AC29" i="11"/>
  <c r="Z30" i="11"/>
  <c r="AA30" i="11"/>
  <c r="AB30" i="11"/>
  <c r="AC30" i="11"/>
  <c r="Z31" i="11"/>
  <c r="AA31" i="11"/>
  <c r="AB31" i="11"/>
  <c r="AC31" i="11"/>
  <c r="Z32" i="11"/>
  <c r="AA32" i="11"/>
  <c r="AB32" i="11"/>
  <c r="AC32" i="11"/>
  <c r="Z33" i="11"/>
  <c r="AA33" i="11"/>
  <c r="AB33" i="11"/>
  <c r="AC33" i="11"/>
  <c r="Z34" i="11"/>
  <c r="AA34" i="11"/>
  <c r="AB34" i="11"/>
  <c r="AC34" i="11"/>
  <c r="Z35" i="11"/>
  <c r="AA35" i="11"/>
  <c r="AB35" i="11"/>
  <c r="AC35" i="11"/>
  <c r="Z36" i="11"/>
  <c r="AA36" i="11"/>
  <c r="AB36" i="11"/>
  <c r="AC36" i="11"/>
  <c r="Z37" i="11"/>
  <c r="AA37" i="11"/>
  <c r="AB37" i="11"/>
  <c r="AC37" i="11"/>
  <c r="Z38" i="11"/>
  <c r="AA38" i="11"/>
  <c r="AB38" i="11"/>
  <c r="AC38" i="11"/>
  <c r="Z39" i="11"/>
  <c r="AA39" i="11"/>
  <c r="AB39" i="11"/>
  <c r="AC39" i="11"/>
  <c r="Z40" i="11"/>
  <c r="AA40" i="11"/>
  <c r="AB40" i="11"/>
  <c r="AC40" i="11"/>
  <c r="Z41" i="11"/>
  <c r="AA41" i="11"/>
  <c r="AB41" i="11"/>
  <c r="AC41" i="11"/>
  <c r="Z42" i="11"/>
  <c r="AA42" i="11"/>
  <c r="AB42" i="11"/>
  <c r="AC42" i="11"/>
  <c r="Z43" i="11"/>
  <c r="AA43" i="11"/>
  <c r="AB43" i="11"/>
  <c r="AC43" i="11"/>
  <c r="Z44" i="11"/>
  <c r="AA44" i="11"/>
  <c r="AB44" i="11"/>
  <c r="AC44" i="11"/>
  <c r="Z45" i="11"/>
  <c r="AA45" i="11"/>
  <c r="AB45" i="11"/>
  <c r="AC45" i="11"/>
  <c r="Z46" i="11"/>
  <c r="AA46" i="11"/>
  <c r="AB46" i="11"/>
  <c r="AC46" i="11"/>
  <c r="Z47" i="11"/>
  <c r="AA47" i="11"/>
  <c r="AB47" i="11"/>
  <c r="AC47" i="11"/>
  <c r="Z48" i="11"/>
  <c r="AA48" i="11"/>
  <c r="AB48" i="11"/>
  <c r="AC48" i="11"/>
  <c r="Z49" i="11"/>
  <c r="AA49" i="11"/>
  <c r="AB49" i="11"/>
  <c r="AC49" i="11"/>
  <c r="Z50" i="11"/>
  <c r="AA50" i="11"/>
  <c r="AB50" i="11"/>
  <c r="AC50" i="11"/>
  <c r="Z51" i="11"/>
  <c r="AA51" i="11"/>
  <c r="AB51" i="11"/>
  <c r="AC51" i="11"/>
  <c r="Z52" i="11"/>
  <c r="AA52" i="11"/>
  <c r="AB52" i="11"/>
  <c r="AC52" i="11"/>
  <c r="Z53" i="11"/>
  <c r="AA53" i="11"/>
  <c r="AB53" i="11"/>
  <c r="AC53" i="11"/>
  <c r="Z54" i="11"/>
  <c r="AA54" i="11"/>
  <c r="AB54" i="11"/>
  <c r="AC54" i="11"/>
  <c r="Z55" i="11"/>
  <c r="AA55" i="11"/>
  <c r="AB55" i="11"/>
  <c r="AC55" i="11"/>
  <c r="Z56" i="11"/>
  <c r="AA56" i="11"/>
  <c r="AB56" i="11"/>
  <c r="AC56" i="11"/>
  <c r="Z60" i="11"/>
  <c r="AA60" i="11"/>
  <c r="AB60" i="11"/>
  <c r="AC60" i="11"/>
  <c r="Z61" i="11"/>
  <c r="AA61" i="11"/>
  <c r="AB61" i="11"/>
  <c r="AC61" i="11"/>
  <c r="Z62" i="11"/>
  <c r="AA62" i="11"/>
  <c r="AB62" i="11"/>
  <c r="AC62" i="11"/>
  <c r="Z63" i="11"/>
  <c r="AA63" i="11"/>
  <c r="AB63" i="11"/>
  <c r="AC63" i="11"/>
  <c r="Z64" i="11"/>
  <c r="AA64" i="11"/>
  <c r="AB64" i="11"/>
  <c r="AC64" i="11"/>
  <c r="Z65" i="11"/>
  <c r="AA65" i="11"/>
  <c r="AB65" i="11"/>
  <c r="AC65" i="11"/>
  <c r="Z66" i="11"/>
  <c r="AA66" i="11"/>
  <c r="AB66" i="11"/>
  <c r="AC66" i="11"/>
  <c r="Z67" i="11"/>
  <c r="AA67" i="11"/>
  <c r="AB67" i="11"/>
  <c r="AC67" i="11"/>
  <c r="Z68" i="11"/>
  <c r="AA68" i="11"/>
  <c r="AB68" i="11"/>
  <c r="AC68" i="11"/>
  <c r="Z69" i="11"/>
  <c r="AA69" i="11"/>
  <c r="AB69" i="11"/>
  <c r="AC69" i="11"/>
  <c r="Z70" i="11"/>
  <c r="AA70" i="11"/>
  <c r="AB70" i="11"/>
  <c r="AC70" i="11"/>
  <c r="Z71" i="11"/>
  <c r="AA71" i="11"/>
  <c r="AB71" i="11"/>
  <c r="AC71" i="11"/>
  <c r="Z72" i="11"/>
  <c r="AA72" i="11"/>
  <c r="AB72" i="11"/>
  <c r="AC72" i="11"/>
  <c r="Z73" i="11"/>
  <c r="AA73" i="11"/>
  <c r="AB73" i="11"/>
  <c r="AC73" i="11"/>
  <c r="Z74" i="11"/>
  <c r="AA74" i="11"/>
  <c r="AB74" i="11"/>
  <c r="AC74" i="11"/>
  <c r="Z75" i="11"/>
  <c r="AA75" i="11"/>
  <c r="AB75" i="11"/>
  <c r="AC75" i="11"/>
  <c r="Z76" i="11"/>
  <c r="AA76" i="11"/>
  <c r="AB76" i="11"/>
  <c r="AC76" i="11"/>
  <c r="Z77" i="11"/>
  <c r="AA77" i="11"/>
  <c r="AB77" i="11"/>
  <c r="AC77" i="11"/>
  <c r="Z78" i="11"/>
  <c r="AA78" i="11"/>
  <c r="AB78" i="11"/>
  <c r="AC78" i="11"/>
  <c r="Z79" i="11"/>
  <c r="AA79" i="11"/>
  <c r="AB79" i="11"/>
  <c r="AC79" i="11"/>
  <c r="Z80" i="11"/>
  <c r="AA80" i="11"/>
  <c r="AB80" i="11"/>
  <c r="AC80" i="11"/>
  <c r="Z81" i="11"/>
  <c r="AA81" i="11"/>
  <c r="AB81" i="11"/>
  <c r="AC81" i="11"/>
  <c r="Z82" i="11"/>
  <c r="AA82" i="11"/>
  <c r="AB82" i="11"/>
  <c r="AC82" i="11"/>
  <c r="Z83" i="11"/>
  <c r="AA83" i="11"/>
  <c r="AB83" i="11"/>
  <c r="AC83" i="11"/>
  <c r="Z84" i="11"/>
  <c r="AA84" i="11"/>
  <c r="AB84" i="11"/>
  <c r="AC84" i="11"/>
  <c r="Z85" i="11"/>
  <c r="AA85" i="11"/>
  <c r="AB85" i="11"/>
  <c r="AC85" i="11"/>
  <c r="Z86" i="11"/>
  <c r="AA86" i="11"/>
  <c r="AB86" i="11"/>
  <c r="AC86" i="11"/>
  <c r="Z87" i="11"/>
  <c r="AA87" i="11"/>
  <c r="AB87" i="11"/>
  <c r="AC87" i="11"/>
  <c r="Z88" i="11"/>
  <c r="AA88" i="11"/>
  <c r="AB88" i="11"/>
  <c r="AC88" i="11"/>
  <c r="Z89" i="11"/>
  <c r="AA89" i="11"/>
  <c r="AB89" i="11"/>
  <c r="AC89" i="11"/>
  <c r="Z90" i="11"/>
  <c r="AA90" i="11"/>
  <c r="AB90" i="11"/>
  <c r="AC90" i="11"/>
  <c r="Z91" i="11"/>
  <c r="AA91" i="11"/>
  <c r="AB91" i="11"/>
  <c r="AC91" i="11"/>
  <c r="Z92" i="11"/>
  <c r="AA92" i="11"/>
  <c r="AB92" i="11"/>
  <c r="AC92" i="11"/>
  <c r="Z93" i="11"/>
  <c r="AA93" i="11"/>
  <c r="AB93" i="11"/>
  <c r="AC93" i="11"/>
  <c r="Z94" i="11"/>
  <c r="AA94" i="11"/>
  <c r="AB94" i="11"/>
  <c r="AC94" i="11"/>
  <c r="Z95" i="11"/>
  <c r="AA95" i="11"/>
  <c r="AB95" i="11"/>
  <c r="AC95" i="11"/>
  <c r="Z96" i="11"/>
  <c r="AA96" i="11"/>
  <c r="AB96" i="11"/>
  <c r="AC96" i="11"/>
  <c r="Z97" i="11"/>
  <c r="AA97" i="11"/>
  <c r="AB97" i="11"/>
  <c r="AC97" i="11"/>
  <c r="Z98" i="11"/>
  <c r="AA98" i="11"/>
  <c r="AB98" i="11"/>
  <c r="AC98" i="11"/>
  <c r="Z99" i="11"/>
  <c r="AA99" i="11"/>
  <c r="AB99" i="11"/>
  <c r="AC99" i="11"/>
  <c r="Z100" i="11"/>
  <c r="AA100" i="11"/>
  <c r="AB100" i="11"/>
  <c r="AC100" i="11"/>
  <c r="Z101" i="11"/>
  <c r="AA101" i="11"/>
  <c r="AB101" i="11"/>
  <c r="AC101" i="11"/>
  <c r="Z102" i="11"/>
  <c r="AA102" i="11"/>
  <c r="AB102" i="11"/>
  <c r="AC102" i="11"/>
  <c r="Z103" i="11"/>
  <c r="AA103" i="11"/>
  <c r="AB103" i="11"/>
  <c r="AC103" i="11"/>
  <c r="Z104" i="11"/>
  <c r="AA104" i="11"/>
  <c r="AB104" i="11"/>
  <c r="AC104" i="11"/>
  <c r="Z105" i="11"/>
  <c r="AA105" i="11"/>
  <c r="AB105" i="11"/>
  <c r="AC105" i="11"/>
  <c r="Z106" i="11"/>
  <c r="AA106" i="11"/>
  <c r="AB106" i="11"/>
  <c r="AC106" i="11"/>
  <c r="Z110" i="11"/>
  <c r="AA110" i="11"/>
  <c r="AB110" i="11"/>
  <c r="AC110" i="11"/>
  <c r="Z111" i="11"/>
  <c r="AA111" i="11"/>
  <c r="AB111" i="11"/>
  <c r="AC111" i="11"/>
  <c r="Z112" i="11"/>
  <c r="AA112" i="11"/>
  <c r="AB112" i="11"/>
  <c r="AC112" i="11"/>
  <c r="Z113" i="11"/>
  <c r="AA113" i="11"/>
  <c r="AB113" i="11"/>
  <c r="AC113" i="11"/>
  <c r="Z114" i="11"/>
  <c r="AA114" i="11"/>
  <c r="AB114" i="11"/>
  <c r="AC114" i="11"/>
  <c r="Z115" i="11"/>
  <c r="AA115" i="11"/>
  <c r="AB115" i="11"/>
  <c r="AC115" i="11"/>
  <c r="Z116" i="11"/>
  <c r="AA116" i="11"/>
  <c r="AB116" i="11"/>
  <c r="AC116" i="11"/>
  <c r="Z117" i="11"/>
  <c r="AA117" i="11"/>
  <c r="AB117" i="11"/>
  <c r="AC117" i="11"/>
  <c r="Z118" i="11"/>
  <c r="AA118" i="11"/>
  <c r="AB118" i="11"/>
  <c r="AC118" i="11"/>
  <c r="Z119" i="11"/>
  <c r="AA119" i="11"/>
  <c r="AB119" i="11"/>
  <c r="AC119" i="11"/>
  <c r="Z120" i="11"/>
  <c r="AA120" i="11"/>
  <c r="AB120" i="11"/>
  <c r="AC120" i="11"/>
  <c r="Z121" i="11"/>
  <c r="AA121" i="11"/>
  <c r="AB121" i="11"/>
  <c r="AC121" i="11"/>
  <c r="Z122" i="11"/>
  <c r="AA122" i="11"/>
  <c r="AB122" i="11"/>
  <c r="AC122" i="11"/>
  <c r="Z123" i="11"/>
  <c r="AA123" i="11"/>
  <c r="AB123" i="11"/>
  <c r="AC123" i="11"/>
  <c r="Z124" i="11"/>
  <c r="AA124" i="11"/>
  <c r="AB124" i="11"/>
  <c r="AC124" i="11"/>
  <c r="Z125" i="11"/>
  <c r="AA125" i="11"/>
  <c r="AB125" i="11"/>
  <c r="AC125" i="11"/>
  <c r="Z126" i="11"/>
  <c r="AA126" i="11"/>
  <c r="AB126" i="11"/>
  <c r="AC126" i="11"/>
  <c r="Z127" i="11"/>
  <c r="AA127" i="11"/>
  <c r="AB127" i="11"/>
  <c r="AC127" i="11"/>
  <c r="Z128" i="11"/>
  <c r="AA128" i="11"/>
  <c r="AB128" i="11"/>
  <c r="AC128" i="11"/>
  <c r="Z129" i="11"/>
  <c r="AA129" i="11"/>
  <c r="AB129" i="11"/>
  <c r="AC129" i="11"/>
  <c r="Z130" i="11"/>
  <c r="AA130" i="11"/>
  <c r="AB130" i="11"/>
  <c r="AC130" i="11"/>
  <c r="Z131" i="11"/>
  <c r="AA131" i="11"/>
  <c r="AB131" i="11"/>
  <c r="AC131" i="11"/>
  <c r="Z132" i="11"/>
  <c r="AA132" i="11"/>
  <c r="AB132" i="11"/>
  <c r="AC132" i="11"/>
  <c r="Z133" i="11"/>
  <c r="AA133" i="11"/>
  <c r="AB133" i="11"/>
  <c r="AC133" i="11"/>
  <c r="Z134" i="11"/>
  <c r="AA134" i="11"/>
  <c r="AB134" i="11"/>
  <c r="AC134" i="11"/>
  <c r="Z135" i="11"/>
  <c r="AA135" i="11"/>
  <c r="AB135" i="11"/>
  <c r="AC135" i="11"/>
  <c r="Z136" i="11"/>
  <c r="AA136" i="11"/>
  <c r="AB136" i="11"/>
  <c r="AC136" i="11"/>
  <c r="Z137" i="11"/>
  <c r="AA137" i="11"/>
  <c r="AB137" i="11"/>
  <c r="AC137" i="11"/>
  <c r="Z138" i="11"/>
  <c r="AA138" i="11"/>
  <c r="AB138" i="11"/>
  <c r="AC138" i="11"/>
  <c r="Z139" i="11"/>
  <c r="AA139" i="11"/>
  <c r="AB139" i="11"/>
  <c r="AC139" i="11"/>
  <c r="Z140" i="11"/>
  <c r="AA140" i="11"/>
  <c r="AB140" i="11"/>
  <c r="AC140" i="11"/>
  <c r="Z141" i="11"/>
  <c r="AA141" i="11"/>
  <c r="AB141" i="11"/>
  <c r="AC141" i="11"/>
  <c r="Z142" i="11"/>
  <c r="AA142" i="11"/>
  <c r="AB142" i="11"/>
  <c r="AC142" i="11"/>
  <c r="Z143" i="11"/>
  <c r="AA143" i="11"/>
  <c r="AB143" i="11"/>
  <c r="AC143" i="11"/>
  <c r="Z144" i="11"/>
  <c r="AA144" i="11"/>
  <c r="AB144" i="11"/>
  <c r="AC144" i="11"/>
  <c r="Z145" i="11"/>
  <c r="AA145" i="11"/>
  <c r="AB145" i="11"/>
  <c r="AC145" i="11"/>
  <c r="Z146" i="11"/>
  <c r="AA146" i="11"/>
  <c r="AB146" i="11"/>
  <c r="AC146" i="11"/>
  <c r="Z147" i="11"/>
  <c r="AA147" i="11"/>
  <c r="AB147" i="11"/>
  <c r="AC147" i="11"/>
  <c r="Z148" i="11"/>
  <c r="AA148" i="11"/>
  <c r="AB148" i="11"/>
  <c r="AC148" i="11"/>
  <c r="Z149" i="11"/>
  <c r="AA149" i="11"/>
  <c r="AB149" i="11"/>
  <c r="AC149" i="11"/>
  <c r="Z150" i="11"/>
  <c r="AA150" i="11"/>
  <c r="AB150" i="11"/>
  <c r="AC150" i="11"/>
  <c r="Z151" i="11"/>
  <c r="AA151" i="11"/>
  <c r="AB151" i="11"/>
  <c r="AC151" i="11"/>
  <c r="Z152" i="11"/>
  <c r="AA152" i="11"/>
  <c r="AB152" i="11"/>
  <c r="AC152" i="11"/>
  <c r="Z153" i="11"/>
  <c r="AA153" i="11"/>
  <c r="AB153" i="11"/>
  <c r="AC153" i="11"/>
  <c r="Z154" i="11"/>
  <c r="AA154" i="11"/>
  <c r="AB154" i="11"/>
  <c r="AC154" i="11"/>
  <c r="Z155" i="11"/>
  <c r="AA155" i="11"/>
  <c r="AB155" i="11"/>
  <c r="AC155" i="11"/>
  <c r="Z156" i="11"/>
  <c r="AA156" i="11"/>
  <c r="AB156" i="11"/>
  <c r="AC156" i="11"/>
  <c r="Z157" i="11"/>
  <c r="AA157" i="11"/>
  <c r="AB157" i="11"/>
  <c r="AC157" i="11"/>
  <c r="Z158" i="11"/>
  <c r="AA158" i="11"/>
  <c r="AB158" i="11"/>
  <c r="AC158" i="11"/>
  <c r="Z162" i="11"/>
  <c r="AA162" i="11"/>
  <c r="AB162" i="11"/>
  <c r="AC162" i="11"/>
  <c r="Z163" i="11"/>
  <c r="AA163" i="11"/>
  <c r="AB163" i="11"/>
  <c r="AC163" i="11"/>
  <c r="Z164" i="11"/>
  <c r="AA164" i="11"/>
  <c r="AB164" i="11"/>
  <c r="AC164" i="11"/>
  <c r="Z165" i="11"/>
  <c r="AA165" i="11"/>
  <c r="AB165" i="11"/>
  <c r="AC165" i="11"/>
  <c r="Z166" i="11"/>
  <c r="AA166" i="11"/>
  <c r="AB166" i="11"/>
  <c r="AC166" i="11"/>
  <c r="Z167" i="11"/>
  <c r="AA167" i="11"/>
  <c r="AB167" i="11"/>
  <c r="AC167" i="11"/>
  <c r="Z168" i="11"/>
  <c r="AA168" i="11"/>
  <c r="AB168" i="11"/>
  <c r="AC168" i="11"/>
  <c r="Z169" i="11"/>
  <c r="AA169" i="11"/>
  <c r="AB169" i="11"/>
  <c r="AC169" i="11"/>
  <c r="Z170" i="11"/>
  <c r="AA170" i="11"/>
  <c r="AB170" i="11"/>
  <c r="AC170" i="11"/>
  <c r="Z171" i="11"/>
  <c r="AA171" i="11"/>
  <c r="AB171" i="11"/>
  <c r="AC171" i="11"/>
  <c r="Z172" i="11"/>
  <c r="AA172" i="11"/>
  <c r="AB172" i="11"/>
  <c r="AC172" i="11"/>
  <c r="Z173" i="11"/>
  <c r="AA173" i="11"/>
  <c r="AB173" i="11"/>
  <c r="AC173" i="11"/>
  <c r="Z174" i="11"/>
  <c r="AA174" i="11"/>
  <c r="AB174" i="11"/>
  <c r="AC174" i="11"/>
  <c r="Z175" i="11"/>
  <c r="AA175" i="11"/>
  <c r="AB175" i="11"/>
  <c r="AC175" i="11"/>
  <c r="Z176" i="11"/>
  <c r="AA176" i="11"/>
  <c r="AB176" i="11"/>
  <c r="AC176" i="11"/>
  <c r="Z177" i="11"/>
  <c r="AA177" i="11"/>
  <c r="AB177" i="11"/>
  <c r="AC177" i="11"/>
  <c r="Z178" i="11"/>
  <c r="AA178" i="11"/>
  <c r="AB178" i="11"/>
  <c r="AC178" i="11"/>
  <c r="Z179" i="11"/>
  <c r="AA179" i="11"/>
  <c r="AB179" i="11"/>
  <c r="AC179" i="11"/>
  <c r="Z180" i="11"/>
  <c r="AA180" i="11"/>
  <c r="AB180" i="11"/>
  <c r="AC180" i="11"/>
  <c r="Z181" i="11"/>
  <c r="AA181" i="11"/>
  <c r="AB181" i="11"/>
  <c r="AC181" i="11"/>
  <c r="Z182" i="11"/>
  <c r="AA182" i="11"/>
  <c r="AB182" i="11"/>
  <c r="AC182" i="11"/>
  <c r="Z183" i="11"/>
  <c r="AA183" i="11"/>
  <c r="AB183" i="11"/>
  <c r="AC183" i="11"/>
  <c r="Z184" i="11"/>
  <c r="AA184" i="11"/>
  <c r="AB184" i="11"/>
  <c r="AC184" i="11"/>
  <c r="Z185" i="11"/>
  <c r="AA185" i="11"/>
  <c r="AB185" i="11"/>
  <c r="AC185" i="11"/>
  <c r="Z186" i="11"/>
  <c r="AA186" i="11"/>
  <c r="AB186" i="11"/>
  <c r="AC186" i="11"/>
  <c r="Z187" i="11"/>
  <c r="AA187" i="11"/>
  <c r="AB187" i="11"/>
  <c r="AC187" i="11"/>
  <c r="Z188" i="11"/>
  <c r="AA188" i="11"/>
  <c r="AB188" i="11"/>
  <c r="AC188" i="11"/>
  <c r="Z189" i="11"/>
  <c r="AA189" i="11"/>
  <c r="AB189" i="11"/>
  <c r="AC189" i="11"/>
  <c r="Z190" i="11"/>
  <c r="AA190" i="11"/>
  <c r="AB190" i="11"/>
  <c r="AC190" i="11"/>
  <c r="Z191" i="11"/>
  <c r="AA191" i="11"/>
  <c r="AB191" i="11"/>
  <c r="AC191" i="11"/>
  <c r="Z192" i="11"/>
  <c r="AA192" i="11"/>
  <c r="AB192" i="11"/>
  <c r="AC192" i="11"/>
  <c r="Z193" i="11"/>
  <c r="AA193" i="11"/>
  <c r="AB193" i="11"/>
  <c r="AC193" i="11"/>
  <c r="Z194" i="11"/>
  <c r="AA194" i="11"/>
  <c r="AB194" i="11"/>
  <c r="AC194" i="11"/>
  <c r="Z195" i="11"/>
  <c r="AA195" i="11"/>
  <c r="AB195" i="11"/>
  <c r="AC195" i="11"/>
  <c r="Z196" i="11"/>
  <c r="AA196" i="11"/>
  <c r="AB196" i="11"/>
  <c r="AC196" i="11"/>
  <c r="Z197" i="11"/>
  <c r="AA197" i="11"/>
  <c r="AB197" i="11"/>
  <c r="AC197" i="11"/>
  <c r="Z198" i="11"/>
  <c r="AA198" i="11"/>
  <c r="AB198" i="11"/>
  <c r="AC198" i="11"/>
  <c r="Z199" i="11"/>
  <c r="AA199" i="11"/>
  <c r="AB199" i="11"/>
  <c r="AC199" i="11"/>
  <c r="Z200" i="11"/>
  <c r="AA200" i="11"/>
  <c r="AB200" i="11"/>
  <c r="AC200" i="11"/>
  <c r="Z201" i="11"/>
  <c r="AA201" i="11"/>
  <c r="AB201" i="11"/>
  <c r="AC201" i="11"/>
  <c r="Z202" i="11"/>
  <c r="AA202" i="11"/>
  <c r="AB202" i="11"/>
  <c r="AC202" i="11"/>
  <c r="Z203" i="11"/>
  <c r="AA203" i="11"/>
  <c r="AB203" i="11"/>
  <c r="AC203" i="11"/>
  <c r="Z204" i="11"/>
  <c r="AA204" i="11"/>
  <c r="AB204" i="11"/>
  <c r="AC204" i="11"/>
  <c r="Z205" i="11"/>
  <c r="AA205" i="11"/>
  <c r="AB205" i="11"/>
  <c r="AC205" i="11"/>
  <c r="Z206" i="11"/>
  <c r="AA206" i="11"/>
  <c r="AB206" i="11"/>
  <c r="AC206" i="11"/>
  <c r="Z207" i="11"/>
  <c r="AA207" i="11"/>
  <c r="AB207" i="11"/>
  <c r="AC207" i="11"/>
  <c r="Z208" i="11"/>
  <c r="AA208" i="11"/>
  <c r="AB208" i="11"/>
  <c r="AC208" i="11"/>
  <c r="Z209" i="11"/>
  <c r="AA209" i="11"/>
  <c r="AB209" i="11"/>
  <c r="AC209" i="11"/>
  <c r="Z213" i="11"/>
  <c r="AA213" i="11"/>
  <c r="AB213" i="11"/>
  <c r="AC213" i="11"/>
  <c r="Z214" i="11"/>
  <c r="AA214" i="11"/>
  <c r="AB214" i="11"/>
  <c r="AC214" i="11"/>
  <c r="Z215" i="11"/>
  <c r="AA215" i="11"/>
  <c r="AB215" i="11"/>
  <c r="AC215" i="11"/>
  <c r="Z216" i="11"/>
  <c r="AA216" i="11"/>
  <c r="AB216" i="11"/>
  <c r="AC216" i="11"/>
  <c r="Z217" i="11"/>
  <c r="AA217" i="11"/>
  <c r="AB217" i="11"/>
  <c r="AC217" i="11"/>
  <c r="Z218" i="11"/>
  <c r="AA218" i="11"/>
  <c r="AB218" i="11"/>
  <c r="AC218" i="11"/>
  <c r="Z219" i="11"/>
  <c r="AA219" i="11"/>
  <c r="AB219" i="11"/>
  <c r="AC219" i="11"/>
  <c r="Z220" i="11"/>
  <c r="AA220" i="11"/>
  <c r="AB220" i="11"/>
  <c r="AC220" i="11"/>
  <c r="Z221" i="11"/>
  <c r="AA221" i="11"/>
  <c r="AB221" i="11"/>
  <c r="AC221" i="11"/>
  <c r="Z222" i="11"/>
  <c r="AA222" i="11"/>
  <c r="AB222" i="11"/>
  <c r="AC222" i="11"/>
  <c r="Z223" i="11"/>
  <c r="AA223" i="11"/>
  <c r="AB223" i="11"/>
  <c r="AC223" i="11"/>
  <c r="Z224" i="11"/>
  <c r="AA224" i="11"/>
  <c r="AB224" i="11"/>
  <c r="AC224" i="11"/>
  <c r="Z225" i="11"/>
  <c r="AA225" i="11"/>
  <c r="AB225" i="11"/>
  <c r="AC225" i="11"/>
  <c r="Z226" i="11"/>
  <c r="AA226" i="11"/>
  <c r="AB226" i="11"/>
  <c r="AC226" i="11"/>
  <c r="Z227" i="11"/>
  <c r="AA227" i="11"/>
  <c r="AB227" i="11"/>
  <c r="AC227" i="11"/>
  <c r="Z228" i="11"/>
  <c r="AA228" i="11"/>
  <c r="AB228" i="11"/>
  <c r="AC228" i="11"/>
  <c r="Z229" i="11"/>
  <c r="AA229" i="11"/>
  <c r="AB229" i="11"/>
  <c r="AC229" i="11"/>
  <c r="Z230" i="11"/>
  <c r="AA230" i="11"/>
  <c r="AB230" i="11"/>
  <c r="AC230" i="11"/>
  <c r="Z231" i="11"/>
  <c r="AA231" i="11"/>
  <c r="AB231" i="11"/>
  <c r="AC231" i="11"/>
  <c r="Z232" i="11"/>
  <c r="AA232" i="11"/>
  <c r="AB232" i="11"/>
  <c r="AC232" i="11"/>
  <c r="Z233" i="11"/>
  <c r="AA233" i="11"/>
  <c r="AB233" i="11"/>
  <c r="AC233" i="11"/>
  <c r="Z234" i="11"/>
  <c r="AA234" i="11"/>
  <c r="AB234" i="11"/>
  <c r="AC234" i="11"/>
  <c r="Z235" i="11"/>
  <c r="AA235" i="11"/>
  <c r="AB235" i="11"/>
  <c r="AC235" i="11"/>
  <c r="Z236" i="11"/>
  <c r="AA236" i="11"/>
  <c r="AB236" i="11"/>
  <c r="AC236" i="11"/>
  <c r="Z237" i="11"/>
  <c r="AA237" i="11"/>
  <c r="AB237" i="11"/>
  <c r="AC237" i="11"/>
  <c r="Z238" i="11"/>
  <c r="AA238" i="11"/>
  <c r="AB238" i="11"/>
  <c r="AC238" i="11"/>
  <c r="Z239" i="11"/>
  <c r="AA239" i="11"/>
  <c r="AB239" i="11"/>
  <c r="AC239" i="11"/>
  <c r="Z240" i="11"/>
  <c r="AA240" i="11"/>
  <c r="AB240" i="11"/>
  <c r="AC240" i="11"/>
  <c r="Z241" i="11"/>
  <c r="AA241" i="11"/>
  <c r="AB241" i="11"/>
  <c r="AC241" i="11"/>
  <c r="Z242" i="11"/>
  <c r="AA242" i="11"/>
  <c r="AB242" i="11"/>
  <c r="AC242" i="11"/>
  <c r="Z243" i="11"/>
  <c r="AA243" i="11"/>
  <c r="AB243" i="11"/>
  <c r="AC243" i="11"/>
  <c r="Z244" i="11"/>
  <c r="AA244" i="11"/>
  <c r="AB244" i="11"/>
  <c r="AC244" i="11"/>
  <c r="Z245" i="11"/>
  <c r="AA245" i="11"/>
  <c r="AB245" i="11"/>
  <c r="AC245" i="11"/>
  <c r="Z246" i="11"/>
  <c r="AA246" i="11"/>
  <c r="AB246" i="11"/>
  <c r="AC246" i="11"/>
  <c r="Z247" i="11"/>
  <c r="AA247" i="11"/>
  <c r="AB247" i="11"/>
  <c r="AC247" i="11"/>
  <c r="Z248" i="11"/>
  <c r="AA248" i="11"/>
  <c r="AB248" i="11"/>
  <c r="AC248" i="11"/>
  <c r="Z249" i="11"/>
  <c r="AA249" i="11"/>
  <c r="AB249" i="11"/>
  <c r="AC249" i="11"/>
  <c r="Z250" i="11"/>
  <c r="AA250" i="11"/>
  <c r="AB250" i="11"/>
  <c r="AC250" i="11"/>
  <c r="Z251" i="11"/>
  <c r="AA251" i="11"/>
  <c r="AB251" i="11"/>
  <c r="AC251" i="11"/>
  <c r="Z252" i="11"/>
  <c r="AA252" i="11"/>
  <c r="AB252" i="11"/>
  <c r="AC252" i="11"/>
  <c r="Z253" i="11"/>
  <c r="AA253" i="11"/>
  <c r="AB253" i="11"/>
  <c r="AC253" i="11"/>
  <c r="Z254" i="11"/>
  <c r="AA254" i="11"/>
  <c r="AB254" i="11"/>
  <c r="AC254" i="11"/>
  <c r="Z255" i="11"/>
  <c r="AA255" i="11"/>
  <c r="AB255" i="11"/>
  <c r="AC255" i="11"/>
  <c r="Z256" i="11"/>
  <c r="AA256" i="11"/>
  <c r="AB256" i="11"/>
  <c r="AC256" i="11"/>
  <c r="Z257" i="11"/>
  <c r="AA257" i="11"/>
  <c r="AB257" i="11"/>
  <c r="AC257" i="11"/>
  <c r="Z258" i="11"/>
  <c r="AA258" i="11"/>
  <c r="AB258" i="11"/>
  <c r="AC258" i="11"/>
  <c r="Z259" i="11"/>
  <c r="AA259" i="11"/>
  <c r="AB259" i="11"/>
  <c r="AC259" i="11"/>
  <c r="Z260" i="11"/>
  <c r="AA260" i="11"/>
  <c r="AB260" i="11"/>
  <c r="AC260" i="11"/>
  <c r="Z264" i="11"/>
  <c r="AA264" i="11"/>
  <c r="AB264" i="11"/>
  <c r="AC264" i="11"/>
  <c r="Z265" i="11"/>
  <c r="AA265" i="11"/>
  <c r="AB265" i="11"/>
  <c r="AC265" i="11"/>
  <c r="Z266" i="11"/>
  <c r="AA266" i="11"/>
  <c r="AB266" i="11"/>
  <c r="AC266" i="11"/>
  <c r="Z267" i="11"/>
  <c r="AA267" i="11"/>
  <c r="AB267" i="11"/>
  <c r="AC267" i="11"/>
  <c r="Z268" i="11"/>
  <c r="AA268" i="11"/>
  <c r="AB268" i="11"/>
  <c r="AC268" i="11"/>
  <c r="Z269" i="11"/>
  <c r="AA269" i="11"/>
  <c r="AB269" i="11"/>
  <c r="AC269" i="11"/>
  <c r="Z270" i="11"/>
  <c r="AA270" i="11"/>
  <c r="AB270" i="11"/>
  <c r="AC270" i="11"/>
  <c r="Z271" i="11"/>
  <c r="AA271" i="11"/>
  <c r="AB271" i="11"/>
  <c r="AC271" i="11"/>
  <c r="Z272" i="11"/>
  <c r="AA272" i="11"/>
  <c r="AB272" i="11"/>
  <c r="AC272" i="11"/>
  <c r="Z273" i="11"/>
  <c r="AA273" i="11"/>
  <c r="AB273" i="11"/>
  <c r="AC273" i="11"/>
  <c r="Z274" i="11"/>
  <c r="AA274" i="11"/>
  <c r="AB274" i="11"/>
  <c r="AC274" i="11"/>
  <c r="Z275" i="11"/>
  <c r="AA275" i="11"/>
  <c r="AB275" i="11"/>
  <c r="AC275" i="11"/>
  <c r="Z276" i="11"/>
  <c r="AA276" i="11"/>
  <c r="AB276" i="11"/>
  <c r="AC276" i="11"/>
  <c r="Z277" i="11"/>
  <c r="AA277" i="11"/>
  <c r="AB277" i="11"/>
  <c r="AC277" i="11"/>
  <c r="Z278" i="11"/>
  <c r="AA278" i="11"/>
  <c r="AB278" i="11"/>
  <c r="AC278" i="11"/>
  <c r="Z279" i="11"/>
  <c r="AA279" i="11"/>
  <c r="AB279" i="11"/>
  <c r="AC279" i="11"/>
  <c r="Z280" i="11"/>
  <c r="AA280" i="11"/>
  <c r="AB280" i="11"/>
  <c r="AC280" i="11"/>
  <c r="Z281" i="11"/>
  <c r="AA281" i="11"/>
  <c r="AB281" i="11"/>
  <c r="AC281" i="11"/>
  <c r="Z282" i="11"/>
  <c r="AA282" i="11"/>
  <c r="AB282" i="11"/>
  <c r="AC282" i="11"/>
  <c r="Z283" i="11"/>
  <c r="AA283" i="11"/>
  <c r="AB283" i="11"/>
  <c r="AC283" i="11"/>
  <c r="Z284" i="11"/>
  <c r="AA284" i="11"/>
  <c r="AB284" i="11"/>
  <c r="AC284" i="11"/>
  <c r="Z285" i="11"/>
  <c r="AA285" i="11"/>
  <c r="AB285" i="11"/>
  <c r="AC285" i="11"/>
  <c r="Z286" i="11"/>
  <c r="AA286" i="11"/>
  <c r="AB286" i="11"/>
  <c r="AC286" i="11"/>
  <c r="Z287" i="11"/>
  <c r="AA287" i="11"/>
  <c r="AB287" i="11"/>
  <c r="AC287" i="11"/>
  <c r="Z288" i="11"/>
  <c r="AA288" i="11"/>
  <c r="AB288" i="11"/>
  <c r="AC288" i="11"/>
  <c r="Z289" i="11"/>
  <c r="AA289" i="11"/>
  <c r="AB289" i="11"/>
  <c r="AC289" i="11"/>
  <c r="Z290" i="11"/>
  <c r="AA290" i="11"/>
  <c r="AB290" i="11"/>
  <c r="AC290" i="11"/>
  <c r="Z291" i="11"/>
  <c r="AA291" i="11"/>
  <c r="AB291" i="11"/>
  <c r="AC291" i="11"/>
  <c r="Z292" i="11"/>
  <c r="AA292" i="11"/>
  <c r="AB292" i="11"/>
  <c r="AC292" i="11"/>
  <c r="Z293" i="11"/>
  <c r="AA293" i="11"/>
  <c r="AB293" i="11"/>
  <c r="AC293" i="11"/>
  <c r="Z294" i="11"/>
  <c r="AA294" i="11"/>
  <c r="AB294" i="11"/>
  <c r="AC294" i="11"/>
  <c r="Z295" i="11"/>
  <c r="AA295" i="11"/>
  <c r="AB295" i="11"/>
  <c r="AC295" i="11"/>
  <c r="Z296" i="11"/>
  <c r="AA296" i="11"/>
  <c r="AB296" i="11"/>
  <c r="AC296" i="11"/>
  <c r="Z297" i="11"/>
  <c r="AA297" i="11"/>
  <c r="AB297" i="11"/>
  <c r="AC297" i="11"/>
  <c r="Z298" i="11"/>
  <c r="AA298" i="11"/>
  <c r="AB298" i="11"/>
  <c r="AC298" i="11"/>
  <c r="Z299" i="11"/>
  <c r="AA299" i="11"/>
  <c r="AB299" i="11"/>
  <c r="AC299" i="11"/>
  <c r="Z300" i="11"/>
  <c r="AA300" i="11"/>
  <c r="AB300" i="11"/>
  <c r="AC300" i="11"/>
  <c r="Z301" i="11"/>
  <c r="AA301" i="11"/>
  <c r="AB301" i="11"/>
  <c r="AC301" i="11"/>
  <c r="Z302" i="11"/>
  <c r="AA302" i="11"/>
  <c r="AB302" i="11"/>
  <c r="AC302" i="11"/>
  <c r="Z303" i="11"/>
  <c r="AA303" i="11"/>
  <c r="AB303" i="11"/>
  <c r="AC303" i="11"/>
  <c r="Z304" i="11"/>
  <c r="AA304" i="11"/>
  <c r="AB304" i="11"/>
  <c r="AC304" i="11"/>
  <c r="Z305" i="11"/>
  <c r="AA305" i="11"/>
  <c r="AB305" i="11"/>
  <c r="AC305" i="11"/>
  <c r="Z306" i="11"/>
  <c r="AA306" i="11"/>
  <c r="AB306" i="11"/>
  <c r="AC306" i="11"/>
  <c r="Z307" i="11"/>
  <c r="AA307" i="11"/>
  <c r="AB307" i="11"/>
  <c r="AC307" i="11"/>
  <c r="Z308" i="11"/>
  <c r="AA308" i="11"/>
  <c r="AB308" i="11"/>
  <c r="AC308" i="11"/>
  <c r="Z312" i="11"/>
  <c r="AA312" i="11"/>
  <c r="AB312" i="11"/>
  <c r="AC312" i="11"/>
  <c r="Z313" i="11"/>
  <c r="AA313" i="11"/>
  <c r="AB313" i="11"/>
  <c r="AC313" i="11"/>
  <c r="Z314" i="11"/>
  <c r="AA314" i="11"/>
  <c r="AB314" i="11"/>
  <c r="AC314" i="11"/>
  <c r="Z315" i="11"/>
  <c r="AA315" i="11"/>
  <c r="AB315" i="11"/>
  <c r="AC315" i="11"/>
  <c r="Z316" i="11"/>
  <c r="AA316" i="11"/>
  <c r="AB316" i="11"/>
  <c r="AC316" i="11"/>
  <c r="Z317" i="11"/>
  <c r="AA317" i="11"/>
  <c r="AB317" i="11"/>
  <c r="AC317" i="11"/>
  <c r="Z318" i="11"/>
  <c r="AA318" i="11"/>
  <c r="AB318" i="11"/>
  <c r="AC318" i="11"/>
  <c r="Z319" i="11"/>
  <c r="AA319" i="11"/>
  <c r="AB319" i="11"/>
  <c r="AC319" i="11"/>
  <c r="Z320" i="11"/>
  <c r="AA320" i="11"/>
  <c r="AB320" i="11"/>
  <c r="AC320" i="11"/>
  <c r="Z321" i="11"/>
  <c r="AA321" i="11"/>
  <c r="AB321" i="11"/>
  <c r="AC321" i="11"/>
  <c r="Z322" i="11"/>
  <c r="AA322" i="11"/>
  <c r="AB322" i="11"/>
  <c r="AC322" i="11"/>
  <c r="Z323" i="11"/>
  <c r="AA323" i="11"/>
  <c r="AB323" i="11"/>
  <c r="AC323" i="11"/>
  <c r="Z324" i="11"/>
  <c r="AA324" i="11"/>
  <c r="AB324" i="11"/>
  <c r="AC324" i="11"/>
  <c r="Z325" i="11"/>
  <c r="AA325" i="11"/>
  <c r="AB325" i="11"/>
  <c r="AC325" i="11"/>
  <c r="Z326" i="11"/>
  <c r="AA326" i="11"/>
  <c r="AB326" i="11"/>
  <c r="AC326" i="11"/>
  <c r="Z327" i="11"/>
  <c r="AA327" i="11"/>
  <c r="AB327" i="11"/>
  <c r="AC327" i="11"/>
  <c r="Z328" i="11"/>
  <c r="AA328" i="11"/>
  <c r="AB328" i="11"/>
  <c r="AC328" i="11"/>
  <c r="Z329" i="11"/>
  <c r="AA329" i="11"/>
  <c r="AB329" i="11"/>
  <c r="AC329" i="11"/>
  <c r="Z330" i="11"/>
  <c r="AA330" i="11"/>
  <c r="AB330" i="11"/>
  <c r="AC330" i="11"/>
  <c r="Z331" i="11"/>
  <c r="AA331" i="11"/>
  <c r="AB331" i="11"/>
  <c r="AC331" i="11"/>
  <c r="Z332" i="11"/>
  <c r="AA332" i="11"/>
  <c r="AB332" i="11"/>
  <c r="AC332" i="11"/>
  <c r="Z333" i="11"/>
  <c r="AA333" i="11"/>
  <c r="AB333" i="11"/>
  <c r="AC333" i="11"/>
  <c r="Z334" i="11"/>
  <c r="AA334" i="11"/>
  <c r="AB334" i="11"/>
  <c r="AC334" i="11"/>
  <c r="Z335" i="11"/>
  <c r="AA335" i="11"/>
  <c r="AB335" i="11"/>
  <c r="AC335" i="11"/>
  <c r="Z336" i="11"/>
  <c r="AA336" i="11"/>
  <c r="AB336" i="11"/>
  <c r="AC336" i="11"/>
  <c r="Z337" i="11"/>
  <c r="AA337" i="11"/>
  <c r="AB337" i="11"/>
  <c r="AC337" i="11"/>
  <c r="Z338" i="11"/>
  <c r="AA338" i="11"/>
  <c r="AB338" i="11"/>
  <c r="AC338" i="11"/>
  <c r="Z339" i="11"/>
  <c r="AA339" i="11"/>
  <c r="AB339" i="11"/>
  <c r="AC339" i="11"/>
  <c r="Z340" i="11"/>
  <c r="AA340" i="11"/>
  <c r="AB340" i="11"/>
  <c r="AC340" i="11"/>
  <c r="Z341" i="11"/>
  <c r="AA341" i="11"/>
  <c r="AB341" i="11"/>
  <c r="AC341" i="11"/>
  <c r="Z342" i="11"/>
  <c r="AA342" i="11"/>
  <c r="AB342" i="11"/>
  <c r="AC342" i="11"/>
  <c r="Z343" i="11"/>
  <c r="AA343" i="11"/>
  <c r="AB343" i="11"/>
  <c r="AC343" i="11"/>
  <c r="Z344" i="11"/>
  <c r="AA344" i="11"/>
  <c r="AB344" i="11"/>
  <c r="AC344" i="11"/>
  <c r="Z345" i="11"/>
  <c r="AA345" i="11"/>
  <c r="AB345" i="11"/>
  <c r="AC345" i="11"/>
  <c r="Z346" i="11"/>
  <c r="AA346" i="11"/>
  <c r="AB346" i="11"/>
  <c r="AC346" i="11"/>
  <c r="Z347" i="11"/>
  <c r="AA347" i="11"/>
  <c r="AB347" i="11"/>
  <c r="AC347" i="11"/>
  <c r="Z348" i="11"/>
  <c r="AA348" i="11"/>
  <c r="AB348" i="11"/>
  <c r="AC348" i="11"/>
  <c r="Z349" i="11"/>
  <c r="AA349" i="11"/>
  <c r="AB349" i="11"/>
  <c r="AC349" i="11"/>
  <c r="Z350" i="11"/>
  <c r="AA350" i="11"/>
  <c r="AB350" i="11"/>
  <c r="AC350" i="11"/>
  <c r="Z351" i="11"/>
  <c r="AA351" i="11"/>
  <c r="AB351" i="11"/>
  <c r="AC351" i="11"/>
  <c r="Z352" i="11"/>
  <c r="AA352" i="11"/>
  <c r="AB352" i="11"/>
  <c r="AC352" i="11"/>
  <c r="Z353" i="11"/>
  <c r="AA353" i="11"/>
  <c r="AB353" i="11"/>
  <c r="AC353" i="11"/>
  <c r="Z354" i="11"/>
  <c r="AA354" i="11"/>
  <c r="AB354" i="11"/>
  <c r="AC354" i="11"/>
  <c r="Z355" i="11"/>
  <c r="AA355" i="11"/>
  <c r="AB355" i="11"/>
  <c r="AC355" i="11"/>
  <c r="Z356" i="11"/>
  <c r="AA356" i="11"/>
  <c r="AB356" i="11"/>
  <c r="AC356" i="11"/>
  <c r="Z357" i="11"/>
  <c r="AA357" i="11"/>
  <c r="AB357" i="11"/>
  <c r="AC357" i="11"/>
  <c r="Z358" i="11"/>
  <c r="AA358" i="11"/>
  <c r="AB358" i="11"/>
  <c r="AC358" i="11"/>
  <c r="Z359" i="11"/>
  <c r="AA359" i="11"/>
  <c r="AB359" i="11"/>
  <c r="AC359" i="11"/>
  <c r="Z360" i="11"/>
  <c r="AA360" i="11"/>
  <c r="AB360" i="11"/>
  <c r="AC360" i="11"/>
  <c r="Z364" i="11"/>
  <c r="AA364" i="11"/>
  <c r="AB364" i="11"/>
  <c r="AC364" i="11"/>
  <c r="Z365" i="11"/>
  <c r="AA365" i="11"/>
  <c r="AB365" i="11"/>
  <c r="AC365" i="11"/>
  <c r="Z366" i="11"/>
  <c r="AA366" i="11"/>
  <c r="AB366" i="11"/>
  <c r="AC366" i="11"/>
  <c r="Z367" i="11"/>
  <c r="AA367" i="11"/>
  <c r="AB367" i="11"/>
  <c r="AC367" i="11"/>
  <c r="Z368" i="11"/>
  <c r="AA368" i="11"/>
  <c r="AB368" i="11"/>
  <c r="AC368" i="11"/>
  <c r="Z369" i="11"/>
  <c r="AA369" i="11"/>
  <c r="AB369" i="11"/>
  <c r="AC369" i="11"/>
  <c r="Z370" i="11"/>
  <c r="AA370" i="11"/>
  <c r="AB370" i="11"/>
  <c r="AC370" i="11"/>
  <c r="Z371" i="11"/>
  <c r="AA371" i="11"/>
  <c r="AB371" i="11"/>
  <c r="AC371" i="11"/>
  <c r="Z372" i="11"/>
  <c r="AA372" i="11"/>
  <c r="AB372" i="11"/>
  <c r="AC372" i="11"/>
  <c r="Z373" i="11"/>
  <c r="AA373" i="11"/>
  <c r="AB373" i="11"/>
  <c r="AC373" i="11"/>
  <c r="Z374" i="11"/>
  <c r="AA374" i="11"/>
  <c r="AB374" i="11"/>
  <c r="AC374" i="11"/>
  <c r="Z375" i="11"/>
  <c r="AA375" i="11"/>
  <c r="AB375" i="11"/>
  <c r="AC375" i="11"/>
  <c r="Z376" i="11"/>
  <c r="AA376" i="11"/>
  <c r="AB376" i="11"/>
  <c r="AC376" i="11"/>
  <c r="Z377" i="11"/>
  <c r="AA377" i="11"/>
  <c r="AB377" i="11"/>
  <c r="AC377" i="11"/>
  <c r="Z378" i="11"/>
  <c r="AA378" i="11"/>
  <c r="AB378" i="11"/>
  <c r="AC378" i="11"/>
  <c r="Z379" i="11"/>
  <c r="AA379" i="11"/>
  <c r="AB379" i="11"/>
  <c r="AC379" i="11"/>
  <c r="Z380" i="11"/>
  <c r="AA380" i="11"/>
  <c r="AB380" i="11"/>
  <c r="AC380" i="11"/>
  <c r="Z381" i="11"/>
  <c r="AA381" i="11"/>
  <c r="AB381" i="11"/>
  <c r="AC381" i="11"/>
  <c r="Z382" i="11"/>
  <c r="AA382" i="11"/>
  <c r="AB382" i="11"/>
  <c r="AC382" i="11"/>
  <c r="Z383" i="11"/>
  <c r="AA383" i="11"/>
  <c r="AB383" i="11"/>
  <c r="AC383" i="11"/>
  <c r="Z384" i="11"/>
  <c r="AA384" i="11"/>
  <c r="AB384" i="11"/>
  <c r="AC384" i="11"/>
  <c r="Z385" i="11"/>
  <c r="AA385" i="11"/>
  <c r="AB385" i="11"/>
  <c r="AC385" i="11"/>
  <c r="Z386" i="11"/>
  <c r="AA386" i="11"/>
  <c r="AB386" i="11"/>
  <c r="AC386" i="11"/>
  <c r="Z387" i="11"/>
  <c r="AA387" i="11"/>
  <c r="AB387" i="11"/>
  <c r="AC387" i="11"/>
  <c r="Z388" i="11"/>
  <c r="AA388" i="11"/>
  <c r="AB388" i="11"/>
  <c r="AC388" i="11"/>
  <c r="Z389" i="11"/>
  <c r="AA389" i="11"/>
  <c r="AB389" i="11"/>
  <c r="AC389" i="11"/>
  <c r="Z390" i="11"/>
  <c r="AA390" i="11"/>
  <c r="AB390" i="11"/>
  <c r="AC390" i="11"/>
  <c r="Z391" i="11"/>
  <c r="AA391" i="11"/>
  <c r="AB391" i="11"/>
  <c r="AC391" i="11"/>
  <c r="Z392" i="11"/>
  <c r="AA392" i="11"/>
  <c r="AB392" i="11"/>
  <c r="AC392" i="11"/>
  <c r="Z393" i="11"/>
  <c r="AA393" i="11"/>
  <c r="AB393" i="11"/>
  <c r="AC393" i="11"/>
  <c r="Z394" i="11"/>
  <c r="AA394" i="11"/>
  <c r="AB394" i="11"/>
  <c r="AC394" i="11"/>
  <c r="Z395" i="11"/>
  <c r="AA395" i="11"/>
  <c r="AB395" i="11"/>
  <c r="AC395" i="11"/>
  <c r="Z396" i="11"/>
  <c r="AA396" i="11"/>
  <c r="AB396" i="11"/>
  <c r="AC396" i="11"/>
  <c r="Z397" i="11"/>
  <c r="AA397" i="11"/>
  <c r="AB397" i="11"/>
  <c r="AC397" i="11"/>
  <c r="Z398" i="11"/>
  <c r="AA398" i="11"/>
  <c r="AB398" i="11"/>
  <c r="AC398" i="11"/>
  <c r="Z399" i="11"/>
  <c r="AA399" i="11"/>
  <c r="AB399" i="11"/>
  <c r="AC399" i="11"/>
  <c r="Z400" i="11"/>
  <c r="AA400" i="11"/>
  <c r="AB400" i="11"/>
  <c r="AC400" i="11"/>
  <c r="Z401" i="11"/>
  <c r="AA401" i="11"/>
  <c r="AB401" i="11"/>
  <c r="AC401" i="11"/>
  <c r="Z402" i="11"/>
  <c r="AA402" i="11"/>
  <c r="AB402" i="11"/>
  <c r="AC402" i="11"/>
  <c r="Z403" i="11"/>
  <c r="AA403" i="11"/>
  <c r="AB403" i="11"/>
  <c r="AC403" i="11"/>
  <c r="Z404" i="11"/>
  <c r="AA404" i="11"/>
  <c r="AB404" i="11"/>
  <c r="AC404" i="11"/>
  <c r="Z405" i="11"/>
  <c r="AA405" i="11"/>
  <c r="AB405" i="11"/>
  <c r="AC405" i="11"/>
  <c r="Z406" i="11"/>
  <c r="AA406" i="11"/>
  <c r="AB406" i="11"/>
  <c r="AC406" i="11"/>
  <c r="Z407" i="11"/>
  <c r="AA407" i="11"/>
  <c r="AB407" i="11"/>
  <c r="AC407" i="11"/>
  <c r="Z408" i="11"/>
  <c r="AA408" i="11"/>
  <c r="AB408" i="11"/>
  <c r="AC408" i="11"/>
  <c r="Z409" i="11"/>
  <c r="AA409" i="11"/>
  <c r="AB409" i="11"/>
  <c r="AC409" i="11"/>
  <c r="Z410" i="11"/>
  <c r="AA410" i="11"/>
  <c r="AB410" i="11"/>
  <c r="AC410" i="11"/>
  <c r="Z411" i="11"/>
  <c r="AA411" i="11"/>
  <c r="AB411" i="11"/>
  <c r="AC411" i="11"/>
  <c r="Z412" i="11"/>
  <c r="AA412" i="11"/>
  <c r="AB412" i="11"/>
  <c r="AC412" i="11"/>
  <c r="Z413" i="11"/>
  <c r="AA413" i="11"/>
  <c r="AB413" i="11"/>
  <c r="AC413" i="11"/>
  <c r="Z414" i="11"/>
  <c r="AA414" i="11"/>
  <c r="AB414" i="11"/>
  <c r="AC414" i="11"/>
  <c r="Z415" i="11"/>
  <c r="AA415" i="11"/>
  <c r="AB415" i="11"/>
  <c r="AC415" i="11"/>
  <c r="Z419" i="11"/>
  <c r="AA419" i="11"/>
  <c r="AB419" i="11"/>
  <c r="AC419" i="11"/>
  <c r="Z420" i="11"/>
  <c r="AA420" i="11"/>
  <c r="AB420" i="11"/>
  <c r="AC420" i="11"/>
  <c r="Z421" i="11"/>
  <c r="AA421" i="11"/>
  <c r="AB421" i="11"/>
  <c r="AC421" i="11"/>
  <c r="Z422" i="11"/>
  <c r="AA422" i="11"/>
  <c r="AB422" i="11"/>
  <c r="AC422" i="11"/>
  <c r="Z423" i="11"/>
  <c r="AA423" i="11"/>
  <c r="AB423" i="11"/>
  <c r="AC423" i="11"/>
  <c r="Z424" i="11"/>
  <c r="AA424" i="11"/>
  <c r="AB424" i="11"/>
  <c r="AC424" i="11"/>
  <c r="Z425" i="11"/>
  <c r="AA425" i="11"/>
  <c r="AB425" i="11"/>
  <c r="AC425" i="11"/>
  <c r="Z426" i="11"/>
  <c r="AA426" i="11"/>
  <c r="AB426" i="11"/>
  <c r="AC426" i="11"/>
  <c r="Z427" i="11"/>
  <c r="AA427" i="11"/>
  <c r="AB427" i="11"/>
  <c r="AC427" i="11"/>
  <c r="Z428" i="11"/>
  <c r="AA428" i="11"/>
  <c r="AB428" i="11"/>
  <c r="AC428" i="11"/>
  <c r="Z429" i="11"/>
  <c r="AA429" i="11"/>
  <c r="AB429" i="11"/>
  <c r="AC429" i="11"/>
  <c r="Z430" i="11"/>
  <c r="AA430" i="11"/>
  <c r="AB430" i="11"/>
  <c r="AC430" i="11"/>
  <c r="Z431" i="11"/>
  <c r="AA431" i="11"/>
  <c r="AB431" i="11"/>
  <c r="AC431" i="11"/>
  <c r="Z432" i="11"/>
  <c r="AA432" i="11"/>
  <c r="AB432" i="11"/>
  <c r="AC432" i="11"/>
  <c r="Z433" i="11"/>
  <c r="AA433" i="11"/>
  <c r="AB433" i="11"/>
  <c r="AC433" i="11"/>
  <c r="Z434" i="11"/>
  <c r="AA434" i="11"/>
  <c r="AB434" i="11"/>
  <c r="AC434" i="11"/>
  <c r="Z435" i="11"/>
  <c r="AA435" i="11"/>
  <c r="AB435" i="11"/>
  <c r="AC435" i="11"/>
  <c r="Z436" i="11"/>
  <c r="AA436" i="11"/>
  <c r="AB436" i="11"/>
  <c r="AC436" i="11"/>
  <c r="Z437" i="11"/>
  <c r="AA437" i="11"/>
  <c r="AB437" i="11"/>
  <c r="AC437" i="11"/>
  <c r="Z438" i="11"/>
  <c r="AA438" i="11"/>
  <c r="AB438" i="11"/>
  <c r="AC438" i="11"/>
  <c r="Z439" i="11"/>
  <c r="AA439" i="11"/>
  <c r="AB439" i="11"/>
  <c r="AC439" i="11"/>
  <c r="Z440" i="11"/>
  <c r="AA440" i="11"/>
  <c r="AB440" i="11"/>
  <c r="AC440" i="11"/>
  <c r="Z441" i="11"/>
  <c r="AA441" i="11"/>
  <c r="AB441" i="11"/>
  <c r="AC441" i="11"/>
  <c r="Z442" i="11"/>
  <c r="AA442" i="11"/>
  <c r="AB442" i="11"/>
  <c r="AC442" i="11"/>
  <c r="Z443" i="11"/>
  <c r="AA443" i="11"/>
  <c r="AB443" i="11"/>
  <c r="AC443" i="11"/>
  <c r="Z444" i="11"/>
  <c r="AA444" i="11"/>
  <c r="AB444" i="11"/>
  <c r="AC444" i="11"/>
  <c r="Z445" i="11"/>
  <c r="AA445" i="11"/>
  <c r="AB445" i="11"/>
  <c r="AC445" i="11"/>
  <c r="Z446" i="11"/>
  <c r="AA446" i="11"/>
  <c r="AB446" i="11"/>
  <c r="AC446" i="11"/>
  <c r="Z447" i="11"/>
  <c r="AA447" i="11"/>
  <c r="AB447" i="11"/>
  <c r="AC447" i="11"/>
  <c r="Z448" i="11"/>
  <c r="AA448" i="11"/>
  <c r="AB448" i="11"/>
  <c r="AC448" i="11"/>
  <c r="Z449" i="11"/>
  <c r="AA449" i="11"/>
  <c r="AB449" i="11"/>
  <c r="AC449" i="11"/>
  <c r="Z450" i="11"/>
  <c r="AA450" i="11"/>
  <c r="AB450" i="11"/>
  <c r="AC450" i="11"/>
  <c r="Z451" i="11"/>
  <c r="AA451" i="11"/>
  <c r="AB451" i="11"/>
  <c r="AC451" i="11"/>
  <c r="Z452" i="11"/>
  <c r="AA452" i="11"/>
  <c r="AB452" i="11"/>
  <c r="AC452" i="11"/>
  <c r="Z453" i="11"/>
  <c r="AA453" i="11"/>
  <c r="AB453" i="11"/>
  <c r="AC453" i="11"/>
  <c r="Z454" i="11"/>
  <c r="AA454" i="11"/>
  <c r="AB454" i="11"/>
  <c r="AC454" i="11"/>
  <c r="Z455" i="11"/>
  <c r="AA455" i="11"/>
  <c r="AB455" i="11"/>
  <c r="AC455" i="11"/>
  <c r="Z456" i="11"/>
  <c r="AA456" i="11"/>
  <c r="AB456" i="11"/>
  <c r="AC456" i="11"/>
  <c r="Z457" i="11"/>
  <c r="AA457" i="11"/>
  <c r="AB457" i="11"/>
  <c r="AC457" i="11"/>
  <c r="Z458" i="11"/>
  <c r="AA458" i="11"/>
  <c r="AB458" i="11"/>
  <c r="AC458" i="11"/>
  <c r="Z459" i="11"/>
  <c r="AA459" i="11"/>
  <c r="AB459" i="11"/>
  <c r="AC459" i="11"/>
  <c r="Z460" i="11"/>
  <c r="AA460" i="11"/>
  <c r="AB460" i="11"/>
  <c r="AC460" i="11"/>
  <c r="Z461" i="11"/>
  <c r="AA461" i="11"/>
  <c r="AB461" i="11"/>
  <c r="AC461" i="11"/>
  <c r="Z462" i="11"/>
  <c r="AA462" i="11"/>
  <c r="AB462" i="11"/>
  <c r="AC462" i="11"/>
  <c r="Z463" i="11"/>
  <c r="AA463" i="11"/>
  <c r="AB463" i="11"/>
  <c r="AC463" i="11"/>
  <c r="Z464" i="11"/>
  <c r="AA464" i="11"/>
  <c r="AB464" i="11"/>
  <c r="AC464" i="11"/>
  <c r="Z465" i="11"/>
  <c r="AA465" i="11"/>
  <c r="AB465" i="11"/>
  <c r="AC465" i="11"/>
  <c r="Z466" i="11"/>
  <c r="AA466" i="11"/>
  <c r="AB466" i="11"/>
  <c r="AC466" i="11"/>
  <c r="Z467" i="11"/>
  <c r="AA467" i="11"/>
  <c r="AB467" i="11"/>
  <c r="AC467" i="11"/>
  <c r="Z468" i="11"/>
  <c r="AA468" i="11"/>
  <c r="AB468" i="11"/>
  <c r="AC468" i="11"/>
  <c r="Z469" i="11"/>
  <c r="AA469" i="11"/>
  <c r="AB469" i="11"/>
  <c r="AC469" i="11"/>
  <c r="Z470" i="11"/>
  <c r="AA470" i="11"/>
  <c r="AB470" i="11"/>
  <c r="AC470" i="11"/>
  <c r="Z471" i="11"/>
  <c r="AA471" i="11"/>
  <c r="AB471" i="11"/>
  <c r="AC471" i="11"/>
  <c r="Z475" i="11"/>
  <c r="AA475" i="11"/>
  <c r="AB475" i="11"/>
  <c r="AC475" i="11"/>
  <c r="Z476" i="11"/>
  <c r="AA476" i="11"/>
  <c r="AB476" i="11"/>
  <c r="AC476" i="11"/>
  <c r="Z477" i="11"/>
  <c r="AA477" i="11"/>
  <c r="AB477" i="11"/>
  <c r="AC477" i="11"/>
  <c r="Z478" i="11"/>
  <c r="AA478" i="11"/>
  <c r="AB478" i="11"/>
  <c r="AC478" i="11"/>
  <c r="Z479" i="11"/>
  <c r="AA479" i="11"/>
  <c r="AB479" i="11"/>
  <c r="AC479" i="11"/>
  <c r="Z480" i="11"/>
  <c r="AA480" i="11"/>
  <c r="AB480" i="11"/>
  <c r="AC480" i="11"/>
  <c r="Z481" i="11"/>
  <c r="AA481" i="11"/>
  <c r="AB481" i="11"/>
  <c r="AC481" i="11"/>
  <c r="Z482" i="11"/>
  <c r="AA482" i="11"/>
  <c r="AB482" i="11"/>
  <c r="AC482" i="11"/>
  <c r="Z483" i="11"/>
  <c r="AA483" i="11"/>
  <c r="AB483" i="11"/>
  <c r="AC483" i="11"/>
  <c r="Z484" i="11"/>
  <c r="AA484" i="11"/>
  <c r="AB484" i="11"/>
  <c r="AC484" i="11"/>
  <c r="Z485" i="11"/>
  <c r="AA485" i="11"/>
  <c r="AB485" i="11"/>
  <c r="AC485" i="11"/>
  <c r="Z486" i="11"/>
  <c r="AA486" i="11"/>
  <c r="AB486" i="11"/>
  <c r="AC486" i="11"/>
  <c r="Z487" i="11"/>
  <c r="AA487" i="11"/>
  <c r="AB487" i="11"/>
  <c r="AC487" i="11"/>
  <c r="Z488" i="11"/>
  <c r="AA488" i="11"/>
  <c r="AB488" i="11"/>
  <c r="AC488" i="11"/>
  <c r="Z489" i="11"/>
  <c r="AA489" i="11"/>
  <c r="AB489" i="11"/>
  <c r="AC489" i="11"/>
  <c r="Z490" i="11"/>
  <c r="AA490" i="11"/>
  <c r="AB490" i="11"/>
  <c r="AC490" i="11"/>
  <c r="Z491" i="11"/>
  <c r="AA491" i="11"/>
  <c r="AB491" i="11"/>
  <c r="AC491" i="11"/>
  <c r="Z492" i="11"/>
  <c r="AA492" i="11"/>
  <c r="AB492" i="11"/>
  <c r="AC492" i="11"/>
  <c r="Z493" i="11"/>
  <c r="AA493" i="11"/>
  <c r="AB493" i="11"/>
  <c r="AC493" i="11"/>
  <c r="Z494" i="11"/>
  <c r="AA494" i="11"/>
  <c r="AB494" i="11"/>
  <c r="AC494" i="11"/>
  <c r="Z495" i="11"/>
  <c r="AA495" i="11"/>
  <c r="AB495" i="11"/>
  <c r="AC495" i="11"/>
  <c r="Z496" i="11"/>
  <c r="AA496" i="11"/>
  <c r="AB496" i="11"/>
  <c r="AC496" i="11"/>
  <c r="Z497" i="11"/>
  <c r="AA497" i="11"/>
  <c r="AB497" i="11"/>
  <c r="AC497" i="11"/>
  <c r="Z498" i="11"/>
  <c r="AA498" i="11"/>
  <c r="AB498" i="11"/>
  <c r="AC498" i="11"/>
  <c r="Z499" i="11"/>
  <c r="AA499" i="11"/>
  <c r="AB499" i="11"/>
  <c r="AC499" i="11"/>
  <c r="Z500" i="11"/>
  <c r="AA500" i="11"/>
  <c r="AB500" i="11"/>
  <c r="AC500" i="11"/>
  <c r="Z501" i="11"/>
  <c r="AA501" i="11"/>
  <c r="AB501" i="11"/>
  <c r="AC501" i="11"/>
  <c r="Z502" i="11"/>
  <c r="AA502" i="11"/>
  <c r="AB502" i="11"/>
  <c r="AC502" i="11"/>
  <c r="Z503" i="11"/>
  <c r="AA503" i="11"/>
  <c r="AB503" i="11"/>
  <c r="AC503" i="11"/>
  <c r="Z504" i="11"/>
  <c r="AA504" i="11"/>
  <c r="AB504" i="11"/>
  <c r="AC504" i="11"/>
  <c r="Z505" i="11"/>
  <c r="AA505" i="11"/>
  <c r="AB505" i="11"/>
  <c r="AC505" i="11"/>
  <c r="Z506" i="11"/>
  <c r="AA506" i="11"/>
  <c r="AB506" i="11"/>
  <c r="AC506" i="11"/>
  <c r="Z507" i="11"/>
  <c r="AA507" i="11"/>
  <c r="AB507" i="11"/>
  <c r="AC507" i="11"/>
  <c r="Z508" i="11"/>
  <c r="AA508" i="11"/>
  <c r="AB508" i="11"/>
  <c r="AC508" i="11"/>
  <c r="Z509" i="11"/>
  <c r="AA509" i="11"/>
  <c r="AB509" i="11"/>
  <c r="AC509" i="11"/>
  <c r="Z510" i="11"/>
  <c r="AA510" i="11"/>
  <c r="AB510" i="11"/>
  <c r="AC510" i="11"/>
  <c r="Z511" i="11"/>
  <c r="AA511" i="11"/>
  <c r="AB511" i="11"/>
  <c r="AC511" i="11"/>
  <c r="Z512" i="11"/>
  <c r="AA512" i="11"/>
  <c r="AB512" i="11"/>
  <c r="AC512" i="11"/>
  <c r="Z513" i="11"/>
  <c r="AA513" i="11"/>
  <c r="AB513" i="11"/>
  <c r="AC513" i="11"/>
  <c r="Z514" i="11"/>
  <c r="AA514" i="11"/>
  <c r="AB514" i="11"/>
  <c r="AC514" i="11"/>
  <c r="Z515" i="11"/>
  <c r="AA515" i="11"/>
  <c r="AB515" i="11"/>
  <c r="AC515" i="11"/>
  <c r="Z516" i="11"/>
  <c r="AA516" i="11"/>
  <c r="AB516" i="11"/>
  <c r="AC516" i="11"/>
  <c r="Z517" i="11"/>
  <c r="AA517" i="11"/>
  <c r="AB517" i="11"/>
  <c r="AC517" i="11"/>
  <c r="Z518" i="11"/>
  <c r="AA518" i="11"/>
  <c r="AB518" i="11"/>
  <c r="AC518" i="11"/>
  <c r="Z519" i="11"/>
  <c r="AA519" i="11"/>
  <c r="AB519" i="11"/>
  <c r="AC519" i="11"/>
  <c r="Z520" i="11"/>
  <c r="AA520" i="11"/>
  <c r="AB520" i="11"/>
  <c r="AC520" i="11"/>
  <c r="Z521" i="11"/>
  <c r="AA521" i="11"/>
  <c r="AB521" i="11"/>
  <c r="AC521" i="11"/>
  <c r="Z522" i="11"/>
  <c r="AA522" i="11"/>
  <c r="AB522" i="11"/>
  <c r="AC522" i="11"/>
  <c r="Z526" i="11"/>
  <c r="AA526" i="11"/>
  <c r="AB526" i="11"/>
  <c r="AC526" i="11"/>
  <c r="Z527" i="11"/>
  <c r="AA527" i="11"/>
  <c r="AB527" i="11"/>
  <c r="AC527" i="11"/>
  <c r="Z528" i="11"/>
  <c r="AA528" i="11"/>
  <c r="AB528" i="11"/>
  <c r="AC528" i="11"/>
  <c r="Z529" i="11"/>
  <c r="AA529" i="11"/>
  <c r="AB529" i="11"/>
  <c r="AC529" i="11"/>
  <c r="Z530" i="11"/>
  <c r="AA530" i="11"/>
  <c r="AB530" i="11"/>
  <c r="AC530" i="11"/>
  <c r="Z531" i="11"/>
  <c r="AA531" i="11"/>
  <c r="AB531" i="11"/>
  <c r="AC531" i="11"/>
  <c r="Z532" i="11"/>
  <c r="AA532" i="11"/>
  <c r="AB532" i="11"/>
  <c r="AC532" i="11"/>
  <c r="Z533" i="11"/>
  <c r="AA533" i="11"/>
  <c r="AB533" i="11"/>
  <c r="AC533" i="11"/>
  <c r="Z534" i="11"/>
  <c r="AA534" i="11"/>
  <c r="AB534" i="11"/>
  <c r="AC534" i="11"/>
  <c r="Z535" i="11"/>
  <c r="AA535" i="11"/>
  <c r="AB535" i="11"/>
  <c r="AC535" i="11"/>
  <c r="Z536" i="11"/>
  <c r="AA536" i="11"/>
  <c r="AB536" i="11"/>
  <c r="AC536" i="11"/>
  <c r="Z537" i="11"/>
  <c r="AA537" i="11"/>
  <c r="AB537" i="11"/>
  <c r="AC537" i="11"/>
  <c r="Z538" i="11"/>
  <c r="AA538" i="11"/>
  <c r="AB538" i="11"/>
  <c r="AC538" i="11"/>
  <c r="Z539" i="11"/>
  <c r="AA539" i="11"/>
  <c r="AB539" i="11"/>
  <c r="AC539" i="11"/>
  <c r="Z540" i="11"/>
  <c r="AA540" i="11"/>
  <c r="AB540" i="11"/>
  <c r="AC540" i="11"/>
  <c r="Z541" i="11"/>
  <c r="AA541" i="11"/>
  <c r="AB541" i="11"/>
  <c r="AC541" i="11"/>
  <c r="Z542" i="11"/>
  <c r="AA542" i="11"/>
  <c r="AB542" i="11"/>
  <c r="AC542" i="11"/>
  <c r="Z543" i="11"/>
  <c r="AA543" i="11"/>
  <c r="AB543" i="11"/>
  <c r="AC543" i="11"/>
  <c r="Z544" i="11"/>
  <c r="AA544" i="11"/>
  <c r="AB544" i="11"/>
  <c r="AC544" i="11"/>
  <c r="Z545" i="11"/>
  <c r="AA545" i="11"/>
  <c r="AB545" i="11"/>
  <c r="AC545" i="11"/>
  <c r="Z549" i="11"/>
  <c r="AA549" i="11"/>
  <c r="AB549" i="11"/>
  <c r="AC549" i="11"/>
  <c r="Z550" i="11"/>
  <c r="AA550" i="11"/>
  <c r="AB550" i="11"/>
  <c r="AC550" i="11"/>
  <c r="Z551" i="11"/>
  <c r="AA551" i="11"/>
  <c r="AB551" i="11"/>
  <c r="AC551" i="11"/>
  <c r="Z552" i="11"/>
  <c r="AA552" i="11"/>
  <c r="AB552" i="11"/>
  <c r="AC552" i="11"/>
  <c r="Z553" i="11"/>
  <c r="AA553" i="11"/>
  <c r="AB553" i="11"/>
  <c r="AC553" i="11"/>
  <c r="Z554" i="11"/>
  <c r="AA554" i="11"/>
  <c r="AB554" i="11"/>
  <c r="AC554" i="11"/>
  <c r="Z555" i="11"/>
  <c r="AA555" i="11"/>
  <c r="AB555" i="11"/>
  <c r="AC555" i="11"/>
  <c r="Z556" i="11"/>
  <c r="AA556" i="11"/>
  <c r="AB556" i="11"/>
  <c r="AC556" i="11"/>
  <c r="Z557" i="11"/>
  <c r="AA557" i="11"/>
  <c r="AB557" i="11"/>
  <c r="AC557" i="11"/>
  <c r="Z558" i="11"/>
  <c r="AA558" i="11"/>
  <c r="AB558" i="11"/>
  <c r="AC558" i="11"/>
  <c r="Z559" i="11"/>
  <c r="AA559" i="11"/>
  <c r="AB559" i="11"/>
  <c r="AC559" i="11"/>
  <c r="Z560" i="11"/>
  <c r="AA560" i="11"/>
  <c r="AB560" i="11"/>
  <c r="AC560" i="11"/>
  <c r="Z561" i="11"/>
  <c r="AA561" i="11"/>
  <c r="AB561" i="11"/>
  <c r="AC561" i="11"/>
  <c r="Z562" i="11"/>
  <c r="AA562" i="11"/>
  <c r="AB562" i="11"/>
  <c r="AC562" i="11"/>
  <c r="Z563" i="11"/>
  <c r="AA563" i="11"/>
  <c r="AB563" i="11"/>
  <c r="AC563" i="11"/>
  <c r="Z564" i="11"/>
  <c r="AA564" i="11"/>
  <c r="AB564" i="11"/>
  <c r="AC564" i="11"/>
  <c r="Z565" i="11"/>
  <c r="AA565" i="11"/>
  <c r="AB565" i="11"/>
  <c r="AC565" i="11"/>
  <c r="Z566" i="11"/>
  <c r="AA566" i="11"/>
  <c r="AB566" i="11"/>
  <c r="AC566" i="11"/>
  <c r="Z567" i="11"/>
  <c r="AA567" i="11"/>
  <c r="AB567" i="11"/>
  <c r="AC567" i="11"/>
  <c r="Z568" i="11"/>
  <c r="AA568" i="11"/>
  <c r="AB568" i="11"/>
  <c r="AC568" i="11"/>
  <c r="Z569" i="11"/>
  <c r="AA569" i="11"/>
  <c r="AB569" i="11"/>
  <c r="AC569" i="11"/>
  <c r="Z570" i="11"/>
  <c r="AA570" i="11"/>
  <c r="AB570" i="11"/>
  <c r="AC570" i="11"/>
  <c r="Z571" i="11"/>
  <c r="AA571" i="11"/>
  <c r="AB571" i="11"/>
  <c r="AC571" i="11"/>
  <c r="Z575" i="11"/>
  <c r="AA575" i="11"/>
  <c r="AB575" i="11"/>
  <c r="AC575" i="11"/>
  <c r="Z576" i="11"/>
  <c r="AA576" i="11"/>
  <c r="AB576" i="11"/>
  <c r="AC576" i="11"/>
  <c r="Z577" i="11"/>
  <c r="AA577" i="11"/>
  <c r="AB577" i="11"/>
  <c r="AC577" i="11"/>
  <c r="Z578" i="11"/>
  <c r="AA578" i="11"/>
  <c r="AB578" i="11"/>
  <c r="AC578" i="11"/>
  <c r="Z579" i="11"/>
  <c r="AA579" i="11"/>
  <c r="AB579" i="11"/>
  <c r="AC579" i="11"/>
  <c r="Z580" i="11"/>
  <c r="AA580" i="11"/>
  <c r="AB580" i="11"/>
  <c r="AC580" i="11"/>
  <c r="Z581" i="11"/>
  <c r="AA581" i="11"/>
  <c r="AB581" i="11"/>
  <c r="AC581" i="11"/>
  <c r="Z582" i="11"/>
  <c r="AA582" i="11"/>
  <c r="AB582" i="11"/>
  <c r="AC582" i="11"/>
  <c r="Z583" i="11"/>
  <c r="AA583" i="11"/>
  <c r="AB583" i="11"/>
  <c r="AC583" i="11"/>
  <c r="Z584" i="11"/>
  <c r="AA584" i="11"/>
  <c r="AB584" i="11"/>
  <c r="AC584" i="11"/>
  <c r="Z585" i="11"/>
  <c r="AA585" i="11"/>
  <c r="AB585" i="11"/>
  <c r="AC585" i="11"/>
  <c r="Z586" i="11"/>
  <c r="AA586" i="11"/>
  <c r="AB586" i="11"/>
  <c r="AC586" i="11"/>
  <c r="Z587" i="11"/>
  <c r="AA587" i="11"/>
  <c r="AB587" i="11"/>
  <c r="AC587" i="11"/>
  <c r="Z588" i="11"/>
  <c r="AA588" i="11"/>
  <c r="AB588" i="11"/>
  <c r="AC588" i="11"/>
  <c r="Z589" i="11"/>
  <c r="AA589" i="11"/>
  <c r="AB589" i="11"/>
  <c r="AC589" i="11"/>
  <c r="Z590" i="11"/>
  <c r="AA590" i="11"/>
  <c r="AB590" i="11"/>
  <c r="AC590" i="11"/>
  <c r="Z591" i="11"/>
  <c r="AA591" i="11"/>
  <c r="AB591" i="11"/>
  <c r="AC591" i="11"/>
  <c r="Z592" i="11"/>
  <c r="AA592" i="11"/>
  <c r="AB592" i="11"/>
  <c r="AC592" i="11"/>
  <c r="Z593" i="11"/>
  <c r="AA593" i="11"/>
  <c r="AB593" i="11"/>
  <c r="AC593" i="11"/>
  <c r="Z594" i="11"/>
  <c r="AA594" i="11"/>
  <c r="AB594" i="11"/>
  <c r="AC594" i="11"/>
  <c r="Z595" i="11"/>
  <c r="AA595" i="11"/>
  <c r="AB595" i="11"/>
  <c r="AC595" i="11"/>
  <c r="Z596" i="11"/>
  <c r="AA596" i="11"/>
  <c r="AB596" i="11"/>
  <c r="AC596" i="11"/>
  <c r="Z597" i="11"/>
  <c r="AA597" i="11"/>
  <c r="AB597" i="11"/>
  <c r="AC597" i="11"/>
  <c r="Z598" i="11"/>
  <c r="AA598" i="11"/>
  <c r="AB598" i="11"/>
  <c r="AC598" i="11"/>
  <c r="Z599" i="11"/>
  <c r="AA599" i="11"/>
  <c r="AB599" i="11"/>
  <c r="AC599" i="11"/>
  <c r="Z600" i="11"/>
  <c r="AA600" i="11"/>
  <c r="AB600" i="11"/>
  <c r="AC600" i="11"/>
  <c r="Z601" i="11"/>
  <c r="AA601" i="11"/>
  <c r="AB601" i="11"/>
  <c r="AC601" i="11"/>
  <c r="Z602" i="11"/>
  <c r="AA602" i="11"/>
  <c r="AB602" i="11"/>
  <c r="AC602" i="11"/>
  <c r="Z603" i="11"/>
  <c r="AA603" i="11"/>
  <c r="AB603" i="11"/>
  <c r="AC603" i="11"/>
  <c r="Z604" i="11"/>
  <c r="AA604" i="11"/>
  <c r="AB604" i="11"/>
  <c r="AC604" i="11"/>
  <c r="Z605" i="11"/>
  <c r="AA605" i="11"/>
  <c r="AB605" i="11"/>
  <c r="AC605" i="11"/>
  <c r="Z606" i="11"/>
  <c r="AA606" i="11"/>
  <c r="AB606" i="11"/>
  <c r="AC606" i="11"/>
  <c r="Z607" i="11"/>
  <c r="AA607" i="11"/>
  <c r="AB607" i="11"/>
  <c r="AC607" i="11"/>
  <c r="Z608" i="11"/>
  <c r="AA608" i="11"/>
  <c r="AB608" i="11"/>
  <c r="AC608" i="11"/>
  <c r="Z609" i="11"/>
  <c r="AA609" i="11"/>
  <c r="AB609" i="11"/>
  <c r="AC609" i="11"/>
  <c r="Z610" i="11"/>
  <c r="AA610" i="11"/>
  <c r="AB610" i="11"/>
  <c r="AC610" i="11"/>
  <c r="Z611" i="11"/>
  <c r="AA611" i="11"/>
  <c r="AB611" i="11"/>
  <c r="AC611" i="11"/>
  <c r="Z612" i="11"/>
  <c r="AA612" i="11"/>
  <c r="AB612" i="11"/>
  <c r="AC612" i="11"/>
  <c r="Z613" i="11"/>
  <c r="AA613" i="11"/>
  <c r="AB613" i="11"/>
  <c r="AC613" i="11"/>
  <c r="Z614" i="11"/>
  <c r="AA614" i="11"/>
  <c r="AB614" i="11"/>
  <c r="AC614" i="11"/>
  <c r="Z615" i="11"/>
  <c r="AA615" i="11"/>
  <c r="AB615" i="11"/>
  <c r="AC615" i="11"/>
  <c r="Z616" i="11"/>
  <c r="AA616" i="11"/>
  <c r="AB616" i="11"/>
  <c r="AC616" i="11"/>
  <c r="Z617" i="11"/>
  <c r="AA617" i="11"/>
  <c r="AB617" i="11"/>
  <c r="AC617" i="11"/>
  <c r="Z618" i="11"/>
  <c r="AA618" i="11"/>
  <c r="AB618" i="11"/>
  <c r="AC618" i="11"/>
  <c r="Z619" i="11"/>
  <c r="AA619" i="11"/>
  <c r="AB619" i="11"/>
  <c r="AC619" i="11"/>
  <c r="Z620" i="11"/>
  <c r="AA620" i="11"/>
  <c r="AB620" i="11"/>
  <c r="AC620" i="11"/>
  <c r="Z621" i="11"/>
  <c r="AA621" i="11"/>
  <c r="AB621" i="11"/>
  <c r="AC621" i="11"/>
  <c r="Z622" i="11"/>
  <c r="AA622" i="11"/>
  <c r="AB622" i="11"/>
  <c r="AC622" i="11"/>
  <c r="Z623" i="11"/>
  <c r="AA623" i="11"/>
  <c r="AB623" i="11"/>
  <c r="AC623" i="11"/>
  <c r="Z624" i="11"/>
  <c r="AA624" i="11"/>
  <c r="AB624" i="11"/>
  <c r="AC624" i="11"/>
  <c r="Z628" i="11"/>
  <c r="AA628" i="11"/>
  <c r="AB628" i="11"/>
  <c r="AC628" i="11"/>
  <c r="Z629" i="11"/>
  <c r="AA629" i="11"/>
  <c r="AB629" i="11"/>
  <c r="AC629" i="11"/>
  <c r="Z630" i="11"/>
  <c r="AA630" i="11"/>
  <c r="AB630" i="11"/>
  <c r="AC630" i="11"/>
  <c r="Z631" i="11"/>
  <c r="AA631" i="11"/>
  <c r="AB631" i="11"/>
  <c r="AC631" i="11"/>
  <c r="Z632" i="11"/>
  <c r="AA632" i="11"/>
  <c r="AB632" i="11"/>
  <c r="AC632" i="11"/>
  <c r="Z633" i="11"/>
  <c r="AA633" i="11"/>
  <c r="AB633" i="11"/>
  <c r="AC633" i="11"/>
  <c r="Z634" i="11"/>
  <c r="AA634" i="11"/>
  <c r="AB634" i="11"/>
  <c r="AC634" i="11"/>
  <c r="Z635" i="11"/>
  <c r="AA635" i="11"/>
  <c r="AB635" i="11"/>
  <c r="AC635" i="11"/>
  <c r="Z636" i="11"/>
  <c r="AA636" i="11"/>
  <c r="AB636" i="11"/>
  <c r="AC636" i="11"/>
  <c r="Z637" i="11"/>
  <c r="AA637" i="11"/>
  <c r="AB637" i="11"/>
  <c r="AC637" i="11"/>
  <c r="Z638" i="11"/>
  <c r="AA638" i="11"/>
  <c r="AB638" i="11"/>
  <c r="AC638" i="11"/>
  <c r="Z639" i="11"/>
  <c r="AA639" i="11"/>
  <c r="AB639" i="11"/>
  <c r="AC639" i="11"/>
  <c r="Z640" i="11"/>
  <c r="AA640" i="11"/>
  <c r="AB640" i="11"/>
  <c r="AC640" i="11"/>
  <c r="Z641" i="11"/>
  <c r="AA641" i="11"/>
  <c r="AB641" i="11"/>
  <c r="AC641" i="11"/>
  <c r="Z642" i="11"/>
  <c r="AA642" i="11"/>
  <c r="AB642" i="11"/>
  <c r="AC642" i="11"/>
  <c r="Z643" i="11"/>
  <c r="AA643" i="11"/>
  <c r="AB643" i="11"/>
  <c r="AC643" i="11"/>
  <c r="Z644" i="11"/>
  <c r="AA644" i="11"/>
  <c r="AB644" i="11"/>
  <c r="AC644" i="11"/>
  <c r="Z645" i="11"/>
  <c r="AA645" i="11"/>
  <c r="AB645" i="11"/>
  <c r="AC645" i="11"/>
  <c r="Z646" i="11"/>
  <c r="AA646" i="11"/>
  <c r="AB646" i="11"/>
  <c r="AC646" i="11"/>
  <c r="Z647" i="11"/>
  <c r="AA647" i="11"/>
  <c r="AB647" i="11"/>
  <c r="AC647" i="11"/>
  <c r="Z648" i="11"/>
  <c r="AA648" i="11"/>
  <c r="AB648" i="11"/>
  <c r="AC648" i="11"/>
  <c r="Z649" i="11"/>
  <c r="AA649" i="11"/>
  <c r="AB649" i="11"/>
  <c r="AC649" i="11"/>
  <c r="Z650" i="11"/>
  <c r="AA650" i="11"/>
  <c r="AB650" i="11"/>
  <c r="AC650" i="11"/>
  <c r="Z651" i="11"/>
  <c r="AA651" i="11"/>
  <c r="AB651" i="11"/>
  <c r="AC651" i="11"/>
  <c r="Z652" i="11"/>
  <c r="AA652" i="11"/>
  <c r="AB652" i="11"/>
  <c r="AC652" i="11"/>
  <c r="Z653" i="11"/>
  <c r="AA653" i="11"/>
  <c r="AB653" i="11"/>
  <c r="AC653" i="11"/>
  <c r="Z654" i="11"/>
  <c r="AA654" i="11"/>
  <c r="AB654" i="11"/>
  <c r="AC654" i="11"/>
  <c r="Z655" i="11"/>
  <c r="AA655" i="11"/>
  <c r="AB655" i="11"/>
  <c r="AC655" i="11"/>
  <c r="Z656" i="11"/>
  <c r="AA656" i="11"/>
  <c r="AB656" i="11"/>
  <c r="AC656" i="11"/>
  <c r="Z657" i="11"/>
  <c r="AA657" i="11"/>
  <c r="AB657" i="11"/>
  <c r="AC657" i="11"/>
  <c r="Z658" i="11"/>
  <c r="AA658" i="11"/>
  <c r="AB658" i="11"/>
  <c r="AC658" i="11"/>
  <c r="Z659" i="11"/>
  <c r="AA659" i="11"/>
  <c r="AB659" i="11"/>
  <c r="AC659" i="11"/>
  <c r="Z660" i="11"/>
  <c r="AA660" i="11"/>
  <c r="AB660" i="11"/>
  <c r="AC660" i="11"/>
  <c r="Z661" i="11"/>
  <c r="AA661" i="11"/>
  <c r="AB661" i="11"/>
  <c r="AC661" i="11"/>
  <c r="Z662" i="11"/>
  <c r="AA662" i="11"/>
  <c r="AB662" i="11"/>
  <c r="AC662" i="11"/>
  <c r="Z663" i="11"/>
  <c r="AA663" i="11"/>
  <c r="AB663" i="11"/>
  <c r="AC663" i="11"/>
  <c r="Z664" i="11"/>
  <c r="AA664" i="11"/>
  <c r="AB664" i="11"/>
  <c r="AC664" i="11"/>
  <c r="Z665" i="11"/>
  <c r="AA665" i="11"/>
  <c r="AB665" i="11"/>
  <c r="AC665" i="11"/>
  <c r="Z666" i="11"/>
  <c r="AA666" i="11"/>
  <c r="AB666" i="11"/>
  <c r="AC666" i="11"/>
  <c r="Z667" i="11"/>
  <c r="AA667" i="11"/>
  <c r="AB667" i="11"/>
  <c r="AC667" i="11"/>
  <c r="Z668" i="11"/>
  <c r="AA668" i="11"/>
  <c r="AB668" i="11"/>
  <c r="AC668" i="11"/>
  <c r="Z669" i="11"/>
  <c r="AA669" i="11"/>
  <c r="AB669" i="11"/>
  <c r="AC669" i="11"/>
  <c r="Z670" i="11"/>
  <c r="AA670" i="11"/>
  <c r="AB670" i="11"/>
  <c r="AC670" i="11"/>
  <c r="Z671" i="11"/>
  <c r="AA671" i="11"/>
  <c r="AB671" i="11"/>
  <c r="AC671" i="11"/>
  <c r="Z672" i="11"/>
  <c r="AA672" i="11"/>
  <c r="AB672" i="11"/>
  <c r="AC672" i="11"/>
  <c r="Z673" i="11"/>
  <c r="AA673" i="11"/>
  <c r="AB673" i="11"/>
  <c r="AC673" i="11"/>
  <c r="Z674" i="11"/>
  <c r="AA674" i="11"/>
  <c r="AB674" i="11"/>
  <c r="AC674" i="11"/>
  <c r="Z675" i="11"/>
  <c r="AA675" i="11"/>
  <c r="AB675" i="11"/>
  <c r="AC675" i="11"/>
  <c r="Z676" i="11"/>
  <c r="AA676" i="11"/>
  <c r="AB676" i="11"/>
  <c r="AC676" i="11"/>
  <c r="Z680" i="11"/>
  <c r="AA680" i="11"/>
  <c r="AB680" i="11"/>
  <c r="AC680" i="11"/>
  <c r="Z681" i="11"/>
  <c r="AA681" i="11"/>
  <c r="AB681" i="11"/>
  <c r="AC681" i="11"/>
  <c r="Z682" i="11"/>
  <c r="AA682" i="11"/>
  <c r="AB682" i="11"/>
  <c r="AC682" i="11"/>
  <c r="Z683" i="11"/>
  <c r="AA683" i="11"/>
  <c r="AB683" i="11"/>
  <c r="AC683" i="11"/>
  <c r="Z684" i="11"/>
  <c r="AA684" i="11"/>
  <c r="AB684" i="11"/>
  <c r="AC684" i="11"/>
  <c r="Z685" i="11"/>
  <c r="AA685" i="11"/>
  <c r="AB685" i="11"/>
  <c r="AC685" i="11"/>
  <c r="Z686" i="11"/>
  <c r="AA686" i="11"/>
  <c r="AB686" i="11"/>
  <c r="AC686" i="11"/>
  <c r="Z687" i="11"/>
  <c r="AA687" i="11"/>
  <c r="AB687" i="11"/>
  <c r="AC687" i="11"/>
  <c r="Z688" i="11"/>
  <c r="AA688" i="11"/>
  <c r="AB688" i="11"/>
  <c r="AC688" i="11"/>
  <c r="Z689" i="11"/>
  <c r="AA689" i="11"/>
  <c r="AB689" i="11"/>
  <c r="AC689" i="11"/>
  <c r="Z690" i="11"/>
  <c r="AA690" i="11"/>
  <c r="AB690" i="11"/>
  <c r="AC690" i="11"/>
  <c r="Z691" i="11"/>
  <c r="AA691" i="11"/>
  <c r="AB691" i="11"/>
  <c r="AC691" i="11"/>
  <c r="Z692" i="11"/>
  <c r="AA692" i="11"/>
  <c r="AB692" i="11"/>
  <c r="AC692" i="11"/>
  <c r="Z693" i="11"/>
  <c r="AA693" i="11"/>
  <c r="AB693" i="11"/>
  <c r="AC693" i="11"/>
  <c r="Z694" i="11"/>
  <c r="AA694" i="11"/>
  <c r="AB694" i="11"/>
  <c r="AC694" i="11"/>
  <c r="Z695" i="11"/>
  <c r="AA695" i="11"/>
  <c r="AB695" i="11"/>
  <c r="AC695" i="11"/>
  <c r="Z696" i="11"/>
  <c r="AA696" i="11"/>
  <c r="AB696" i="11"/>
  <c r="AC696" i="11"/>
  <c r="Z697" i="11"/>
  <c r="AA697" i="11"/>
  <c r="AB697" i="11"/>
  <c r="AC697" i="11"/>
  <c r="Z698" i="11"/>
  <c r="AA698" i="11"/>
  <c r="AB698" i="11"/>
  <c r="AC698" i="11"/>
  <c r="Z699" i="11"/>
  <c r="AA699" i="11"/>
  <c r="AB699" i="11"/>
  <c r="AC699" i="11"/>
  <c r="Z700" i="11"/>
  <c r="AA700" i="11"/>
  <c r="AB700" i="11"/>
  <c r="AC700" i="11"/>
  <c r="Z701" i="11"/>
  <c r="AA701" i="11"/>
  <c r="AB701" i="11"/>
  <c r="AC701" i="11"/>
  <c r="Z702" i="11"/>
  <c r="AA702" i="11"/>
  <c r="AB702" i="11"/>
  <c r="AC702" i="11"/>
  <c r="Z703" i="11"/>
  <c r="AA703" i="11"/>
  <c r="AB703" i="11"/>
  <c r="AC703" i="11"/>
  <c r="Z704" i="11"/>
  <c r="AA704" i="11"/>
  <c r="AB704" i="11"/>
  <c r="AC704" i="11"/>
  <c r="Z705" i="11"/>
  <c r="AA705" i="11"/>
  <c r="AB705" i="11"/>
  <c r="AC705" i="11"/>
  <c r="Z706" i="11"/>
  <c r="AA706" i="11"/>
  <c r="AB706" i="11"/>
  <c r="AC706" i="11"/>
  <c r="Z707" i="11"/>
  <c r="AA707" i="11"/>
  <c r="AB707" i="11"/>
  <c r="AC707" i="11"/>
  <c r="Z708" i="11"/>
  <c r="AA708" i="11"/>
  <c r="AB708" i="11"/>
  <c r="AC708" i="11"/>
  <c r="Z709" i="11"/>
  <c r="AA709" i="11"/>
  <c r="AB709" i="11"/>
  <c r="AC709" i="11"/>
  <c r="Z710" i="11"/>
  <c r="AA710" i="11"/>
  <c r="AB710" i="11"/>
  <c r="AC710" i="11"/>
  <c r="Z711" i="11"/>
  <c r="AA711" i="11"/>
  <c r="AB711" i="11"/>
  <c r="AC711" i="11"/>
  <c r="Z712" i="11"/>
  <c r="AA712" i="11"/>
  <c r="AB712" i="11"/>
  <c r="AC712" i="11"/>
  <c r="Z713" i="11"/>
  <c r="AA713" i="11"/>
  <c r="AB713" i="11"/>
  <c r="AC713" i="11"/>
  <c r="Z714" i="11"/>
  <c r="AA714" i="11"/>
  <c r="AB714" i="11"/>
  <c r="AC714" i="11"/>
  <c r="Z715" i="11"/>
  <c r="AA715" i="11"/>
  <c r="AB715" i="11"/>
  <c r="AC715" i="11"/>
  <c r="Z716" i="11"/>
  <c r="AA716" i="11"/>
  <c r="AB716" i="11"/>
  <c r="AC716" i="11"/>
  <c r="Z717" i="11"/>
  <c r="AA717" i="11"/>
  <c r="AB717" i="11"/>
  <c r="AC717" i="11"/>
  <c r="Z718" i="11"/>
  <c r="AA718" i="11"/>
  <c r="AB718" i="11"/>
  <c r="AC718" i="11"/>
  <c r="Z719" i="11"/>
  <c r="AA719" i="11"/>
  <c r="AB719" i="11"/>
  <c r="AC719" i="11"/>
  <c r="Z720" i="11"/>
  <c r="AA720" i="11"/>
  <c r="AB720" i="11"/>
  <c r="AC720" i="11"/>
  <c r="Z721" i="11"/>
  <c r="AA721" i="11"/>
  <c r="AB721" i="11"/>
  <c r="AC721" i="11"/>
  <c r="Z722" i="11"/>
  <c r="AA722" i="11"/>
  <c r="AB722" i="11"/>
  <c r="AC722" i="11"/>
  <c r="Z723" i="11"/>
  <c r="AA723" i="11"/>
  <c r="AB723" i="11"/>
  <c r="AC723" i="11"/>
  <c r="Z724" i="11"/>
  <c r="AA724" i="11"/>
  <c r="AB724" i="11"/>
  <c r="AC724" i="11"/>
  <c r="Z725" i="11"/>
  <c r="AA725" i="11"/>
  <c r="AB725" i="11"/>
  <c r="AC725" i="11"/>
  <c r="Z726" i="11"/>
  <c r="AA726" i="11"/>
  <c r="AB726" i="11"/>
  <c r="AC726" i="11"/>
  <c r="Z727" i="11"/>
  <c r="AA727" i="11"/>
  <c r="AB727" i="11"/>
  <c r="AC727" i="11"/>
  <c r="Z728" i="11"/>
  <c r="AA728" i="11"/>
  <c r="AB728" i="11"/>
  <c r="AC728" i="11"/>
  <c r="Z729" i="11"/>
  <c r="AA729" i="11"/>
  <c r="AB729" i="11"/>
  <c r="AC729" i="11"/>
  <c r="Z730" i="11"/>
  <c r="AA730" i="11"/>
  <c r="AB730" i="11"/>
  <c r="AC730" i="11"/>
  <c r="AA5" i="11"/>
  <c r="AB5" i="11"/>
  <c r="AC5" i="11"/>
  <c r="Z5" i="11"/>
  <c r="Y6" i="9"/>
  <c r="Z6" i="9"/>
  <c r="AA6" i="9"/>
  <c r="AB6" i="9"/>
  <c r="Y7" i="9"/>
  <c r="Z7" i="9"/>
  <c r="AA7" i="9"/>
  <c r="AB7" i="9"/>
  <c r="Y8" i="9"/>
  <c r="Z8" i="9"/>
  <c r="AA8" i="9"/>
  <c r="AB8" i="9"/>
  <c r="Y9" i="9"/>
  <c r="Z9" i="9"/>
  <c r="AA9" i="9"/>
  <c r="AB9" i="9"/>
  <c r="Y10" i="9"/>
  <c r="Z10" i="9"/>
  <c r="AA10" i="9"/>
  <c r="AB10" i="9"/>
  <c r="Y11" i="9"/>
  <c r="Z11" i="9"/>
  <c r="AA11" i="9"/>
  <c r="AB11" i="9"/>
  <c r="Y12" i="9"/>
  <c r="Z12" i="9"/>
  <c r="AA12" i="9"/>
  <c r="AB12" i="9"/>
  <c r="Y13" i="9"/>
  <c r="Z13" i="9"/>
  <c r="AA13" i="9"/>
  <c r="AB13" i="9"/>
  <c r="Y14" i="9"/>
  <c r="Z14" i="9"/>
  <c r="AA14" i="9"/>
  <c r="AB14" i="9"/>
  <c r="Y15" i="9"/>
  <c r="Z15" i="9"/>
  <c r="AA15" i="9"/>
  <c r="AB15" i="9"/>
  <c r="Y16" i="9"/>
  <c r="Z16" i="9"/>
  <c r="AA16" i="9"/>
  <c r="AB16" i="9"/>
  <c r="Y17" i="9"/>
  <c r="Z17" i="9"/>
  <c r="AA17" i="9"/>
  <c r="AB17" i="9"/>
  <c r="Y18" i="9"/>
  <c r="Z18" i="9"/>
  <c r="AA18" i="9"/>
  <c r="AB18" i="9"/>
  <c r="Y19" i="9"/>
  <c r="Z19" i="9"/>
  <c r="AA19" i="9"/>
  <c r="AB19" i="9"/>
  <c r="Y20" i="9"/>
  <c r="Z20" i="9"/>
  <c r="AA20" i="9"/>
  <c r="AB20" i="9"/>
  <c r="Y21" i="9"/>
  <c r="Z21" i="9"/>
  <c r="AA21" i="9"/>
  <c r="AB21" i="9"/>
  <c r="Y22" i="9"/>
  <c r="Z22" i="9"/>
  <c r="AA22" i="9"/>
  <c r="AB22" i="9"/>
  <c r="Y23" i="9"/>
  <c r="Z23" i="9"/>
  <c r="AA23" i="9"/>
  <c r="AB23" i="9"/>
  <c r="Y24" i="9"/>
  <c r="Z24" i="9"/>
  <c r="AA24" i="9"/>
  <c r="AB24" i="9"/>
  <c r="Y25" i="9"/>
  <c r="Z25" i="9"/>
  <c r="AA25" i="9"/>
  <c r="AB25" i="9"/>
  <c r="Y26" i="9"/>
  <c r="Z26" i="9"/>
  <c r="AA26" i="9"/>
  <c r="AB26" i="9"/>
  <c r="Y27" i="9"/>
  <c r="Z27" i="9"/>
  <c r="AA27" i="9"/>
  <c r="AB27" i="9"/>
  <c r="Y28" i="9"/>
  <c r="Z28" i="9"/>
  <c r="AA28" i="9"/>
  <c r="AB28" i="9"/>
  <c r="Y29" i="9"/>
  <c r="Z29" i="9"/>
  <c r="AA29" i="9"/>
  <c r="AB29" i="9"/>
  <c r="Y30" i="9"/>
  <c r="Z30" i="9"/>
  <c r="AA30" i="9"/>
  <c r="AB30" i="9"/>
  <c r="Y31" i="9"/>
  <c r="Z31" i="9"/>
  <c r="AA31" i="9"/>
  <c r="AB31" i="9"/>
  <c r="Y32" i="9"/>
  <c r="Z32" i="9"/>
  <c r="AA32" i="9"/>
  <c r="AB32" i="9"/>
  <c r="Y33" i="9"/>
  <c r="Z33" i="9"/>
  <c r="AA33" i="9"/>
  <c r="AB33" i="9"/>
  <c r="Y34" i="9"/>
  <c r="Z34" i="9"/>
  <c r="AA34" i="9"/>
  <c r="AB34" i="9"/>
  <c r="Y35" i="9"/>
  <c r="Z35" i="9"/>
  <c r="AA35" i="9"/>
  <c r="AB35" i="9"/>
  <c r="Y36" i="9"/>
  <c r="Z36" i="9"/>
  <c r="AA36" i="9"/>
  <c r="AB36" i="9"/>
  <c r="Y37" i="9"/>
  <c r="Z37" i="9"/>
  <c r="AA37" i="9"/>
  <c r="AB37" i="9"/>
  <c r="Y38" i="9"/>
  <c r="Z38" i="9"/>
  <c r="AA38" i="9"/>
  <c r="AB38" i="9"/>
  <c r="Y39" i="9"/>
  <c r="Z39" i="9"/>
  <c r="AA39" i="9"/>
  <c r="AB39" i="9"/>
  <c r="Y40" i="9"/>
  <c r="Z40" i="9"/>
  <c r="AA40" i="9"/>
  <c r="AB40" i="9"/>
  <c r="Y41" i="9"/>
  <c r="Z41" i="9"/>
  <c r="AA41" i="9"/>
  <c r="AB41" i="9"/>
  <c r="Y42" i="9"/>
  <c r="Z42" i="9"/>
  <c r="AA42" i="9"/>
  <c r="AB42" i="9"/>
  <c r="Y43" i="9"/>
  <c r="Z43" i="9"/>
  <c r="AA43" i="9"/>
  <c r="AB43" i="9"/>
  <c r="Y44" i="9"/>
  <c r="Z44" i="9"/>
  <c r="AA44" i="9"/>
  <c r="AB44" i="9"/>
  <c r="Y45" i="9"/>
  <c r="Z45" i="9"/>
  <c r="AA45" i="9"/>
  <c r="AB45" i="9"/>
  <c r="Y46" i="9"/>
  <c r="Z46" i="9"/>
  <c r="AA46" i="9"/>
  <c r="AB46" i="9"/>
  <c r="Y47" i="9"/>
  <c r="Z47" i="9"/>
  <c r="AA47" i="9"/>
  <c r="AB47" i="9"/>
  <c r="Y48" i="9"/>
  <c r="Z48" i="9"/>
  <c r="AA48" i="9"/>
  <c r="AB48" i="9"/>
  <c r="Y49" i="9"/>
  <c r="Z49" i="9"/>
  <c r="AA49" i="9"/>
  <c r="AB49" i="9"/>
  <c r="Y50" i="9"/>
  <c r="Z50" i="9"/>
  <c r="AA50" i="9"/>
  <c r="AB50" i="9"/>
  <c r="Y51" i="9"/>
  <c r="Z51" i="9"/>
  <c r="AA51" i="9"/>
  <c r="AB51" i="9"/>
  <c r="Y52" i="9"/>
  <c r="Z52" i="9"/>
  <c r="AA52" i="9"/>
  <c r="AB52" i="9"/>
  <c r="Y53" i="9"/>
  <c r="Z53" i="9"/>
  <c r="AA53" i="9"/>
  <c r="AB53" i="9"/>
  <c r="Y54" i="9"/>
  <c r="Z54" i="9"/>
  <c r="AA54" i="9"/>
  <c r="AB54" i="9"/>
  <c r="Y55" i="9"/>
  <c r="Z55" i="9"/>
  <c r="AA55" i="9"/>
  <c r="AB55" i="9"/>
  <c r="Y56" i="9"/>
  <c r="Z56" i="9"/>
  <c r="AA56" i="9"/>
  <c r="AB56" i="9"/>
  <c r="Y57" i="9"/>
  <c r="Z57" i="9"/>
  <c r="AA57" i="9"/>
  <c r="AB57" i="9"/>
  <c r="Y58" i="9"/>
  <c r="Z58" i="9"/>
  <c r="AA58" i="9"/>
  <c r="AB58" i="9"/>
  <c r="Y59" i="9"/>
  <c r="Z59" i="9"/>
  <c r="AA59" i="9"/>
  <c r="AB59" i="9"/>
  <c r="Y60" i="9"/>
  <c r="Z60" i="9"/>
  <c r="AA60" i="9"/>
  <c r="AB60" i="9"/>
  <c r="Y61" i="9"/>
  <c r="Z61" i="9"/>
  <c r="AA61" i="9"/>
  <c r="AB61" i="9"/>
  <c r="Y62" i="9"/>
  <c r="Z62" i="9"/>
  <c r="AA62" i="9"/>
  <c r="AB62" i="9"/>
  <c r="Y63" i="9"/>
  <c r="Z63" i="9"/>
  <c r="AA63" i="9"/>
  <c r="AB63" i="9"/>
  <c r="Y64" i="9"/>
  <c r="Z64" i="9"/>
  <c r="AA64" i="9"/>
  <c r="AB64" i="9"/>
  <c r="Y65" i="9"/>
  <c r="Z65" i="9"/>
  <c r="AA65" i="9"/>
  <c r="AB65" i="9"/>
  <c r="Y66" i="9"/>
  <c r="Z66" i="9"/>
  <c r="AA66" i="9"/>
  <c r="AB66" i="9"/>
  <c r="Y67" i="9"/>
  <c r="Z67" i="9"/>
  <c r="AA67" i="9"/>
  <c r="AB67" i="9"/>
  <c r="Y71" i="9"/>
  <c r="Z71" i="9"/>
  <c r="AA71" i="9"/>
  <c r="AB71" i="9"/>
  <c r="Y72" i="9"/>
  <c r="Z72" i="9"/>
  <c r="AA72" i="9"/>
  <c r="AB72" i="9"/>
  <c r="Y73" i="9"/>
  <c r="Z73" i="9"/>
  <c r="AA73" i="9"/>
  <c r="AB73" i="9"/>
  <c r="Y74" i="9"/>
  <c r="Z74" i="9"/>
  <c r="AA74" i="9"/>
  <c r="AB74" i="9"/>
  <c r="Y75" i="9"/>
  <c r="Z75" i="9"/>
  <c r="AA75" i="9"/>
  <c r="AB75" i="9"/>
  <c r="Y76" i="9"/>
  <c r="Z76" i="9"/>
  <c r="AA76" i="9"/>
  <c r="AB76" i="9"/>
  <c r="Y77" i="9"/>
  <c r="Z77" i="9"/>
  <c r="AA77" i="9"/>
  <c r="AB77" i="9"/>
  <c r="Y78" i="9"/>
  <c r="Z78" i="9"/>
  <c r="AA78" i="9"/>
  <c r="AB78" i="9"/>
  <c r="Y79" i="9"/>
  <c r="Z79" i="9"/>
  <c r="AA79" i="9"/>
  <c r="AB79" i="9"/>
  <c r="Y80" i="9"/>
  <c r="Z80" i="9"/>
  <c r="AA80" i="9"/>
  <c r="AB80" i="9"/>
  <c r="Y81" i="9"/>
  <c r="Z81" i="9"/>
  <c r="AA81" i="9"/>
  <c r="AB81" i="9"/>
  <c r="Y82" i="9"/>
  <c r="Z82" i="9"/>
  <c r="AA82" i="9"/>
  <c r="AB82" i="9"/>
  <c r="Y83" i="9"/>
  <c r="Z83" i="9"/>
  <c r="AA83" i="9"/>
  <c r="AB83" i="9"/>
  <c r="Y84" i="9"/>
  <c r="Z84" i="9"/>
  <c r="AA84" i="9"/>
  <c r="AB84" i="9"/>
  <c r="Y85" i="9"/>
  <c r="Z85" i="9"/>
  <c r="AA85" i="9"/>
  <c r="AB85" i="9"/>
  <c r="Y86" i="9"/>
  <c r="Z86" i="9"/>
  <c r="AA86" i="9"/>
  <c r="AB86" i="9"/>
  <c r="Y87" i="9"/>
  <c r="Z87" i="9"/>
  <c r="AA87" i="9"/>
  <c r="AB87" i="9"/>
  <c r="Y88" i="9"/>
  <c r="Z88" i="9"/>
  <c r="AA88" i="9"/>
  <c r="AB88" i="9"/>
  <c r="Y89" i="9"/>
  <c r="Z89" i="9"/>
  <c r="AA89" i="9"/>
  <c r="AB89" i="9"/>
  <c r="Y90" i="9"/>
  <c r="Z90" i="9"/>
  <c r="AA90" i="9"/>
  <c r="AB90" i="9"/>
  <c r="Y91" i="9"/>
  <c r="Z91" i="9"/>
  <c r="AA91" i="9"/>
  <c r="AB91" i="9"/>
  <c r="Y92" i="9"/>
  <c r="Z92" i="9"/>
  <c r="AA92" i="9"/>
  <c r="AB92" i="9"/>
  <c r="Y93" i="9"/>
  <c r="Z93" i="9"/>
  <c r="AA93" i="9"/>
  <c r="AB93" i="9"/>
  <c r="Y94" i="9"/>
  <c r="Z94" i="9"/>
  <c r="AA94" i="9"/>
  <c r="AB94" i="9"/>
  <c r="Y95" i="9"/>
  <c r="Z95" i="9"/>
  <c r="AA95" i="9"/>
  <c r="AB95" i="9"/>
  <c r="Y96" i="9"/>
  <c r="Z96" i="9"/>
  <c r="AA96" i="9"/>
  <c r="AB96" i="9"/>
  <c r="Y97" i="9"/>
  <c r="Z97" i="9"/>
  <c r="AA97" i="9"/>
  <c r="AB97" i="9"/>
  <c r="Y98" i="9"/>
  <c r="Z98" i="9"/>
  <c r="AA98" i="9"/>
  <c r="AB98" i="9"/>
  <c r="Y99" i="9"/>
  <c r="Z99" i="9"/>
  <c r="AA99" i="9"/>
  <c r="AB99" i="9"/>
  <c r="Y100" i="9"/>
  <c r="Z100" i="9"/>
  <c r="AA100" i="9"/>
  <c r="AB100" i="9"/>
  <c r="Y101" i="9"/>
  <c r="Z101" i="9"/>
  <c r="AA101" i="9"/>
  <c r="AB101" i="9"/>
  <c r="Y102" i="9"/>
  <c r="Z102" i="9"/>
  <c r="AA102" i="9"/>
  <c r="AB102" i="9"/>
  <c r="Y103" i="9"/>
  <c r="Z103" i="9"/>
  <c r="AA103" i="9"/>
  <c r="AB103" i="9"/>
  <c r="Y104" i="9"/>
  <c r="Z104" i="9"/>
  <c r="AA104" i="9"/>
  <c r="AB104" i="9"/>
  <c r="Y105" i="9"/>
  <c r="Z105" i="9"/>
  <c r="AA105" i="9"/>
  <c r="AB105" i="9"/>
  <c r="Y106" i="9"/>
  <c r="Z106" i="9"/>
  <c r="AA106" i="9"/>
  <c r="AB106" i="9"/>
  <c r="Y107" i="9"/>
  <c r="Z107" i="9"/>
  <c r="AA107" i="9"/>
  <c r="AB107" i="9"/>
  <c r="Y108" i="9"/>
  <c r="Z108" i="9"/>
  <c r="AA108" i="9"/>
  <c r="AB108" i="9"/>
  <c r="Y109" i="9"/>
  <c r="Z109" i="9"/>
  <c r="AA109" i="9"/>
  <c r="AB109" i="9"/>
  <c r="Y110" i="9"/>
  <c r="Z110" i="9"/>
  <c r="AA110" i="9"/>
  <c r="AB110" i="9"/>
  <c r="Y111" i="9"/>
  <c r="Z111" i="9"/>
  <c r="AA111" i="9"/>
  <c r="AB111" i="9"/>
  <c r="Y112" i="9"/>
  <c r="Z112" i="9"/>
  <c r="AA112" i="9"/>
  <c r="AB112" i="9"/>
  <c r="Y113" i="9"/>
  <c r="Z113" i="9"/>
  <c r="AA113" i="9"/>
  <c r="AB113" i="9"/>
  <c r="Y114" i="9"/>
  <c r="Z114" i="9"/>
  <c r="AA114" i="9"/>
  <c r="AB114" i="9"/>
  <c r="Y115" i="9"/>
  <c r="Z115" i="9"/>
  <c r="AA115" i="9"/>
  <c r="AB115" i="9"/>
  <c r="Y116" i="9"/>
  <c r="Z116" i="9"/>
  <c r="AA116" i="9"/>
  <c r="AB116" i="9"/>
  <c r="Y117" i="9"/>
  <c r="Z117" i="9"/>
  <c r="AA117" i="9"/>
  <c r="AB117" i="9"/>
  <c r="Y118" i="9"/>
  <c r="Z118" i="9"/>
  <c r="AA118" i="9"/>
  <c r="AB118" i="9"/>
  <c r="Y119" i="9"/>
  <c r="Z119" i="9"/>
  <c r="AA119" i="9"/>
  <c r="AB119" i="9"/>
  <c r="Y120" i="9"/>
  <c r="Z120" i="9"/>
  <c r="AA120" i="9"/>
  <c r="AB120" i="9"/>
  <c r="Y121" i="9"/>
  <c r="Z121" i="9"/>
  <c r="AA121" i="9"/>
  <c r="AB121" i="9"/>
  <c r="Y122" i="9"/>
  <c r="Z122" i="9"/>
  <c r="AA122" i="9"/>
  <c r="AB122" i="9"/>
  <c r="Y123" i="9"/>
  <c r="Z123" i="9"/>
  <c r="AA123" i="9"/>
  <c r="AB123" i="9"/>
  <c r="Y124" i="9"/>
  <c r="Z124" i="9"/>
  <c r="AA124" i="9"/>
  <c r="AB124" i="9"/>
  <c r="Y125" i="9"/>
  <c r="Z125" i="9"/>
  <c r="AA125" i="9"/>
  <c r="AB125" i="9"/>
  <c r="Y126" i="9"/>
  <c r="Z126" i="9"/>
  <c r="AA126" i="9"/>
  <c r="AB126" i="9"/>
  <c r="Y127" i="9"/>
  <c r="Z127" i="9"/>
  <c r="AA127" i="9"/>
  <c r="AB127" i="9"/>
  <c r="Y128" i="9"/>
  <c r="Z128" i="9"/>
  <c r="AA128" i="9"/>
  <c r="AB128" i="9"/>
  <c r="Y132" i="9"/>
  <c r="Z132" i="9"/>
  <c r="AA132" i="9"/>
  <c r="AB132" i="9"/>
  <c r="Y133" i="9"/>
  <c r="Z133" i="9"/>
  <c r="AA133" i="9"/>
  <c r="AB133" i="9"/>
  <c r="Y134" i="9"/>
  <c r="Z134" i="9"/>
  <c r="AA134" i="9"/>
  <c r="AB134" i="9"/>
  <c r="Y135" i="9"/>
  <c r="Z135" i="9"/>
  <c r="AA135" i="9"/>
  <c r="AB135" i="9"/>
  <c r="Y136" i="9"/>
  <c r="Z136" i="9"/>
  <c r="AA136" i="9"/>
  <c r="AB136" i="9"/>
  <c r="Y137" i="9"/>
  <c r="Z137" i="9"/>
  <c r="AA137" i="9"/>
  <c r="AB137" i="9"/>
  <c r="Y138" i="9"/>
  <c r="Z138" i="9"/>
  <c r="AA138" i="9"/>
  <c r="AB138" i="9"/>
  <c r="Y139" i="9"/>
  <c r="Z139" i="9"/>
  <c r="AA139" i="9"/>
  <c r="AB139" i="9"/>
  <c r="Y140" i="9"/>
  <c r="Z140" i="9"/>
  <c r="AA140" i="9"/>
  <c r="AB140" i="9"/>
  <c r="Y141" i="9"/>
  <c r="Z141" i="9"/>
  <c r="AA141" i="9"/>
  <c r="AB141" i="9"/>
  <c r="Y142" i="9"/>
  <c r="Z142" i="9"/>
  <c r="AA142" i="9"/>
  <c r="AB142" i="9"/>
  <c r="Y143" i="9"/>
  <c r="Z143" i="9"/>
  <c r="AA143" i="9"/>
  <c r="AB143" i="9"/>
  <c r="Y144" i="9"/>
  <c r="Z144" i="9"/>
  <c r="AA144" i="9"/>
  <c r="AB144" i="9"/>
  <c r="Y145" i="9"/>
  <c r="Z145" i="9"/>
  <c r="AA145" i="9"/>
  <c r="AB145" i="9"/>
  <c r="Y146" i="9"/>
  <c r="Z146" i="9"/>
  <c r="AA146" i="9"/>
  <c r="AB146" i="9"/>
  <c r="Y147" i="9"/>
  <c r="Z147" i="9"/>
  <c r="AA147" i="9"/>
  <c r="AB147" i="9"/>
  <c r="Y148" i="9"/>
  <c r="Z148" i="9"/>
  <c r="AA148" i="9"/>
  <c r="AB148" i="9"/>
  <c r="Y149" i="9"/>
  <c r="Z149" i="9"/>
  <c r="AA149" i="9"/>
  <c r="AB149" i="9"/>
  <c r="Y150" i="9"/>
  <c r="Z150" i="9"/>
  <c r="AA150" i="9"/>
  <c r="AB150" i="9"/>
  <c r="Y151" i="9"/>
  <c r="Z151" i="9"/>
  <c r="AA151" i="9"/>
  <c r="AB151" i="9"/>
  <c r="Y152" i="9"/>
  <c r="Z152" i="9"/>
  <c r="AA152" i="9"/>
  <c r="AB152" i="9"/>
  <c r="Y153" i="9"/>
  <c r="Z153" i="9"/>
  <c r="AA153" i="9"/>
  <c r="AB153" i="9"/>
  <c r="Y154" i="9"/>
  <c r="Z154" i="9"/>
  <c r="AA154" i="9"/>
  <c r="AB154" i="9"/>
  <c r="Y155" i="9"/>
  <c r="Z155" i="9"/>
  <c r="AA155" i="9"/>
  <c r="AB155" i="9"/>
  <c r="Y156" i="9"/>
  <c r="Z156" i="9"/>
  <c r="AA156" i="9"/>
  <c r="AB156" i="9"/>
  <c r="Y157" i="9"/>
  <c r="Z157" i="9"/>
  <c r="AA157" i="9"/>
  <c r="AB157" i="9"/>
  <c r="Y158" i="9"/>
  <c r="Z158" i="9"/>
  <c r="AA158" i="9"/>
  <c r="AB158" i="9"/>
  <c r="Y159" i="9"/>
  <c r="Z159" i="9"/>
  <c r="AA159" i="9"/>
  <c r="AB159" i="9"/>
  <c r="Y160" i="9"/>
  <c r="Z160" i="9"/>
  <c r="AA160" i="9"/>
  <c r="AB160" i="9"/>
  <c r="Y161" i="9"/>
  <c r="Z161" i="9"/>
  <c r="AA161" i="9"/>
  <c r="AB161" i="9"/>
  <c r="Y162" i="9"/>
  <c r="Z162" i="9"/>
  <c r="AA162" i="9"/>
  <c r="AB162" i="9"/>
  <c r="Y163" i="9"/>
  <c r="Z163" i="9"/>
  <c r="AA163" i="9"/>
  <c r="AB163" i="9"/>
  <c r="Y164" i="9"/>
  <c r="Z164" i="9"/>
  <c r="AA164" i="9"/>
  <c r="AB164" i="9"/>
  <c r="Y165" i="9"/>
  <c r="Z165" i="9"/>
  <c r="AA165" i="9"/>
  <c r="AB165" i="9"/>
  <c r="Y166" i="9"/>
  <c r="Z166" i="9"/>
  <c r="AA166" i="9"/>
  <c r="AB166" i="9"/>
  <c r="Y167" i="9"/>
  <c r="Z167" i="9"/>
  <c r="AA167" i="9"/>
  <c r="AB167" i="9"/>
  <c r="Y168" i="9"/>
  <c r="Z168" i="9"/>
  <c r="AA168" i="9"/>
  <c r="AB168" i="9"/>
  <c r="Y169" i="9"/>
  <c r="Z169" i="9"/>
  <c r="AA169" i="9"/>
  <c r="AB169" i="9"/>
  <c r="Y170" i="9"/>
  <c r="Z170" i="9"/>
  <c r="AA170" i="9"/>
  <c r="AB170" i="9"/>
  <c r="Y171" i="9"/>
  <c r="Z171" i="9"/>
  <c r="AA171" i="9"/>
  <c r="AB171" i="9"/>
  <c r="Y172" i="9"/>
  <c r="Z172" i="9"/>
  <c r="AA172" i="9"/>
  <c r="AB172" i="9"/>
  <c r="Y173" i="9"/>
  <c r="Z173" i="9"/>
  <c r="AA173" i="9"/>
  <c r="AB173" i="9"/>
  <c r="Y174" i="9"/>
  <c r="Z174" i="9"/>
  <c r="AA174" i="9"/>
  <c r="AB174" i="9"/>
  <c r="Y175" i="9"/>
  <c r="Z175" i="9"/>
  <c r="AA175" i="9"/>
  <c r="AB175" i="9"/>
  <c r="Y176" i="9"/>
  <c r="Z176" i="9"/>
  <c r="AA176" i="9"/>
  <c r="AB176" i="9"/>
  <c r="Y177" i="9"/>
  <c r="Z177" i="9"/>
  <c r="AA177" i="9"/>
  <c r="AB177" i="9"/>
  <c r="Y178" i="9"/>
  <c r="Z178" i="9"/>
  <c r="AA178" i="9"/>
  <c r="AB178" i="9"/>
  <c r="Y179" i="9"/>
  <c r="Z179" i="9"/>
  <c r="AA179" i="9"/>
  <c r="AB179" i="9"/>
  <c r="Y180" i="9"/>
  <c r="Z180" i="9"/>
  <c r="AA180" i="9"/>
  <c r="AB180" i="9"/>
  <c r="Y181" i="9"/>
  <c r="Z181" i="9"/>
  <c r="AA181" i="9"/>
  <c r="AB181" i="9"/>
  <c r="Y182" i="9"/>
  <c r="Z182" i="9"/>
  <c r="AA182" i="9"/>
  <c r="AB182" i="9"/>
  <c r="Y183" i="9"/>
  <c r="Z183" i="9"/>
  <c r="AA183" i="9"/>
  <c r="AB183" i="9"/>
  <c r="Y184" i="9"/>
  <c r="Z184" i="9"/>
  <c r="AA184" i="9"/>
  <c r="AB184" i="9"/>
  <c r="Y185" i="9"/>
  <c r="Z185" i="9"/>
  <c r="AA185" i="9"/>
  <c r="AB185" i="9"/>
  <c r="Y186" i="9"/>
  <c r="Z186" i="9"/>
  <c r="AA186" i="9"/>
  <c r="AB186" i="9"/>
  <c r="Y187" i="9"/>
  <c r="Z187" i="9"/>
  <c r="AA187" i="9"/>
  <c r="AB187" i="9"/>
  <c r="Y188" i="9"/>
  <c r="Z188" i="9"/>
  <c r="AA188" i="9"/>
  <c r="AB188" i="9"/>
  <c r="Y189" i="9"/>
  <c r="Z189" i="9"/>
  <c r="AA189" i="9"/>
  <c r="AB189" i="9"/>
  <c r="Y190" i="9"/>
  <c r="Z190" i="9"/>
  <c r="AA190" i="9"/>
  <c r="AB190" i="9"/>
  <c r="Y191" i="9"/>
  <c r="Z191" i="9"/>
  <c r="AA191" i="9"/>
  <c r="AB191" i="9"/>
  <c r="Y192" i="9"/>
  <c r="Z192" i="9"/>
  <c r="AA192" i="9"/>
  <c r="AB192" i="9"/>
  <c r="Y193" i="9"/>
  <c r="Z193" i="9"/>
  <c r="AA193" i="9"/>
  <c r="AB193" i="9"/>
  <c r="Y194" i="9"/>
  <c r="Z194" i="9"/>
  <c r="AA194" i="9"/>
  <c r="AB194" i="9"/>
  <c r="Y195" i="9"/>
  <c r="Z195" i="9"/>
  <c r="AA195" i="9"/>
  <c r="AB195" i="9"/>
  <c r="Y199" i="9"/>
  <c r="Z199" i="9"/>
  <c r="AA199" i="9"/>
  <c r="AB199" i="9"/>
  <c r="Y200" i="9"/>
  <c r="Z200" i="9"/>
  <c r="AA200" i="9"/>
  <c r="AB200" i="9"/>
  <c r="Y201" i="9"/>
  <c r="Z201" i="9"/>
  <c r="AA201" i="9"/>
  <c r="AB201" i="9"/>
  <c r="Y202" i="9"/>
  <c r="Z202" i="9"/>
  <c r="AA202" i="9"/>
  <c r="AB202" i="9"/>
  <c r="Y203" i="9"/>
  <c r="Z203" i="9"/>
  <c r="AA203" i="9"/>
  <c r="AB203" i="9"/>
  <c r="Y204" i="9"/>
  <c r="Z204" i="9"/>
  <c r="AA204" i="9"/>
  <c r="AB204" i="9"/>
  <c r="Y205" i="9"/>
  <c r="Z205" i="9"/>
  <c r="AA205" i="9"/>
  <c r="AB205" i="9"/>
  <c r="Y206" i="9"/>
  <c r="Z206" i="9"/>
  <c r="AA206" i="9"/>
  <c r="AB206" i="9"/>
  <c r="Y207" i="9"/>
  <c r="Z207" i="9"/>
  <c r="AA207" i="9"/>
  <c r="AB207" i="9"/>
  <c r="Y208" i="9"/>
  <c r="Z208" i="9"/>
  <c r="AA208" i="9"/>
  <c r="AB208" i="9"/>
  <c r="Y209" i="9"/>
  <c r="Z209" i="9"/>
  <c r="AA209" i="9"/>
  <c r="AB209" i="9"/>
  <c r="Y210" i="9"/>
  <c r="Z210" i="9"/>
  <c r="AA210" i="9"/>
  <c r="AB210" i="9"/>
  <c r="Y211" i="9"/>
  <c r="Z211" i="9"/>
  <c r="AA211" i="9"/>
  <c r="AB211" i="9"/>
  <c r="Y212" i="9"/>
  <c r="Z212" i="9"/>
  <c r="AA212" i="9"/>
  <c r="AB212" i="9"/>
  <c r="Y213" i="9"/>
  <c r="Z213" i="9"/>
  <c r="AA213" i="9"/>
  <c r="AB213" i="9"/>
  <c r="Y214" i="9"/>
  <c r="Z214" i="9"/>
  <c r="AA214" i="9"/>
  <c r="AB214" i="9"/>
  <c r="Y215" i="9"/>
  <c r="Z215" i="9"/>
  <c r="AA215" i="9"/>
  <c r="AB215" i="9"/>
  <c r="Y216" i="9"/>
  <c r="Z216" i="9"/>
  <c r="AA216" i="9"/>
  <c r="AB216" i="9"/>
  <c r="Y217" i="9"/>
  <c r="Z217" i="9"/>
  <c r="AA217" i="9"/>
  <c r="AB217" i="9"/>
  <c r="Y218" i="9"/>
  <c r="Z218" i="9"/>
  <c r="AA218" i="9"/>
  <c r="AB218" i="9"/>
  <c r="Y219" i="9"/>
  <c r="Z219" i="9"/>
  <c r="AA219" i="9"/>
  <c r="AB219" i="9"/>
  <c r="Y220" i="9"/>
  <c r="Z220" i="9"/>
  <c r="AA220" i="9"/>
  <c r="AB220" i="9"/>
  <c r="Y221" i="9"/>
  <c r="Z221" i="9"/>
  <c r="AA221" i="9"/>
  <c r="AB221" i="9"/>
  <c r="Y222" i="9"/>
  <c r="Z222" i="9"/>
  <c r="AA222" i="9"/>
  <c r="AB222" i="9"/>
  <c r="Y223" i="9"/>
  <c r="Z223" i="9"/>
  <c r="AA223" i="9"/>
  <c r="AB223" i="9"/>
  <c r="Y224" i="9"/>
  <c r="Z224" i="9"/>
  <c r="AA224" i="9"/>
  <c r="AB224" i="9"/>
  <c r="Y225" i="9"/>
  <c r="Z225" i="9"/>
  <c r="AA225" i="9"/>
  <c r="AB225" i="9"/>
  <c r="Y226" i="9"/>
  <c r="Z226" i="9"/>
  <c r="AA226" i="9"/>
  <c r="AB226" i="9"/>
  <c r="Y227" i="9"/>
  <c r="Z227" i="9"/>
  <c r="AA227" i="9"/>
  <c r="AB227" i="9"/>
  <c r="Y228" i="9"/>
  <c r="Z228" i="9"/>
  <c r="AA228" i="9"/>
  <c r="AB228" i="9"/>
  <c r="Y229" i="9"/>
  <c r="Z229" i="9"/>
  <c r="AA229" i="9"/>
  <c r="AB229" i="9"/>
  <c r="Y230" i="9"/>
  <c r="Z230" i="9"/>
  <c r="AA230" i="9"/>
  <c r="AB230" i="9"/>
  <c r="Y231" i="9"/>
  <c r="Z231" i="9"/>
  <c r="AA231" i="9"/>
  <c r="AB231" i="9"/>
  <c r="Y232" i="9"/>
  <c r="Z232" i="9"/>
  <c r="AA232" i="9"/>
  <c r="AB232" i="9"/>
  <c r="Y233" i="9"/>
  <c r="Z233" i="9"/>
  <c r="AA233" i="9"/>
  <c r="AB233" i="9"/>
  <c r="Y234" i="9"/>
  <c r="Z234" i="9"/>
  <c r="AA234" i="9"/>
  <c r="AB234" i="9"/>
  <c r="Y235" i="9"/>
  <c r="Z235" i="9"/>
  <c r="AA235" i="9"/>
  <c r="AB235" i="9"/>
  <c r="Y236" i="9"/>
  <c r="Z236" i="9"/>
  <c r="AA236" i="9"/>
  <c r="AB236" i="9"/>
  <c r="Y237" i="9"/>
  <c r="Z237" i="9"/>
  <c r="AA237" i="9"/>
  <c r="AB237" i="9"/>
  <c r="Y238" i="9"/>
  <c r="Z238" i="9"/>
  <c r="AA238" i="9"/>
  <c r="AB238" i="9"/>
  <c r="Y239" i="9"/>
  <c r="Z239" i="9"/>
  <c r="AA239" i="9"/>
  <c r="AB239" i="9"/>
  <c r="Y240" i="9"/>
  <c r="Z240" i="9"/>
  <c r="AA240" i="9"/>
  <c r="AB240" i="9"/>
  <c r="Y241" i="9"/>
  <c r="Z241" i="9"/>
  <c r="AA241" i="9"/>
  <c r="AB241" i="9"/>
  <c r="Y242" i="9"/>
  <c r="Z242" i="9"/>
  <c r="AA242" i="9"/>
  <c r="AB242" i="9"/>
  <c r="Y243" i="9"/>
  <c r="Z243" i="9"/>
  <c r="AA243" i="9"/>
  <c r="AB243" i="9"/>
  <c r="Y244" i="9"/>
  <c r="Z244" i="9"/>
  <c r="AA244" i="9"/>
  <c r="AB244" i="9"/>
  <c r="Y245" i="9"/>
  <c r="Z245" i="9"/>
  <c r="AA245" i="9"/>
  <c r="AB245" i="9"/>
  <c r="Y246" i="9"/>
  <c r="Z246" i="9"/>
  <c r="AA246" i="9"/>
  <c r="AB246" i="9"/>
  <c r="Y247" i="9"/>
  <c r="Z247" i="9"/>
  <c r="AA247" i="9"/>
  <c r="AB247" i="9"/>
  <c r="Y248" i="9"/>
  <c r="Z248" i="9"/>
  <c r="AA248" i="9"/>
  <c r="AB248" i="9"/>
  <c r="Y249" i="9"/>
  <c r="Z249" i="9"/>
  <c r="AA249" i="9"/>
  <c r="AB249" i="9"/>
  <c r="Y250" i="9"/>
  <c r="Z250" i="9"/>
  <c r="AA250" i="9"/>
  <c r="AB250" i="9"/>
  <c r="Y251" i="9"/>
  <c r="Z251" i="9"/>
  <c r="AA251" i="9"/>
  <c r="AB251" i="9"/>
  <c r="Y252" i="9"/>
  <c r="Z252" i="9"/>
  <c r="AA252" i="9"/>
  <c r="AB252" i="9"/>
  <c r="Y253" i="9"/>
  <c r="Z253" i="9"/>
  <c r="AA253" i="9"/>
  <c r="AB253" i="9"/>
  <c r="Y254" i="9"/>
  <c r="Z254" i="9"/>
  <c r="AA254" i="9"/>
  <c r="AB254" i="9"/>
  <c r="Y255" i="9"/>
  <c r="Z255" i="9"/>
  <c r="AA255" i="9"/>
  <c r="AB255" i="9"/>
  <c r="Y256" i="9"/>
  <c r="Z256" i="9"/>
  <c r="AA256" i="9"/>
  <c r="AB256" i="9"/>
  <c r="Y257" i="9"/>
  <c r="Z257" i="9"/>
  <c r="AA257" i="9"/>
  <c r="AB257" i="9"/>
  <c r="Y258" i="9"/>
  <c r="Z258" i="9"/>
  <c r="AA258" i="9"/>
  <c r="AB258" i="9"/>
  <c r="Y262" i="9"/>
  <c r="Z262" i="9"/>
  <c r="AA262" i="9"/>
  <c r="AB262" i="9"/>
  <c r="Y263" i="9"/>
  <c r="Z263" i="9"/>
  <c r="AA263" i="9"/>
  <c r="AB263" i="9"/>
  <c r="Y264" i="9"/>
  <c r="Z264" i="9"/>
  <c r="AA264" i="9"/>
  <c r="AB264" i="9"/>
  <c r="Y265" i="9"/>
  <c r="Z265" i="9"/>
  <c r="AA265" i="9"/>
  <c r="AB265" i="9"/>
  <c r="Y266" i="9"/>
  <c r="Z266" i="9"/>
  <c r="AA266" i="9"/>
  <c r="AB266" i="9"/>
  <c r="Y267" i="9"/>
  <c r="Z267" i="9"/>
  <c r="AA267" i="9"/>
  <c r="AB267" i="9"/>
  <c r="Y268" i="9"/>
  <c r="Z268" i="9"/>
  <c r="AA268" i="9"/>
  <c r="AB268" i="9"/>
  <c r="Y269" i="9"/>
  <c r="Z269" i="9"/>
  <c r="AA269" i="9"/>
  <c r="AB269" i="9"/>
  <c r="Y270" i="9"/>
  <c r="Z270" i="9"/>
  <c r="AA270" i="9"/>
  <c r="AB270" i="9"/>
  <c r="Y271" i="9"/>
  <c r="Z271" i="9"/>
  <c r="AA271" i="9"/>
  <c r="AB271" i="9"/>
  <c r="Y272" i="9"/>
  <c r="Z272" i="9"/>
  <c r="AA272" i="9"/>
  <c r="AB272" i="9"/>
  <c r="Y273" i="9"/>
  <c r="Z273" i="9"/>
  <c r="AA273" i="9"/>
  <c r="AB273" i="9"/>
  <c r="Y274" i="9"/>
  <c r="Z274" i="9"/>
  <c r="AA274" i="9"/>
  <c r="AB274" i="9"/>
  <c r="Y275" i="9"/>
  <c r="Z275" i="9"/>
  <c r="AA275" i="9"/>
  <c r="AB275" i="9"/>
  <c r="Y276" i="9"/>
  <c r="Z276" i="9"/>
  <c r="AA276" i="9"/>
  <c r="AB276" i="9"/>
  <c r="Y277" i="9"/>
  <c r="Z277" i="9"/>
  <c r="AA277" i="9"/>
  <c r="AB277" i="9"/>
  <c r="Y278" i="9"/>
  <c r="Z278" i="9"/>
  <c r="AA278" i="9"/>
  <c r="AB278" i="9"/>
  <c r="Y279" i="9"/>
  <c r="Z279" i="9"/>
  <c r="AA279" i="9"/>
  <c r="AB279" i="9"/>
  <c r="Y280" i="9"/>
  <c r="Z280" i="9"/>
  <c r="AA280" i="9"/>
  <c r="AB280" i="9"/>
  <c r="Y281" i="9"/>
  <c r="Z281" i="9"/>
  <c r="AA281" i="9"/>
  <c r="AB281" i="9"/>
  <c r="Y282" i="9"/>
  <c r="Z282" i="9"/>
  <c r="AA282" i="9"/>
  <c r="AB282" i="9"/>
  <c r="Y283" i="9"/>
  <c r="Z283" i="9"/>
  <c r="AA283" i="9"/>
  <c r="AB283" i="9"/>
  <c r="Y284" i="9"/>
  <c r="Z284" i="9"/>
  <c r="AA284" i="9"/>
  <c r="AB284" i="9"/>
  <c r="Y285" i="9"/>
  <c r="Z285" i="9"/>
  <c r="AA285" i="9"/>
  <c r="AB285" i="9"/>
  <c r="Y286" i="9"/>
  <c r="Z286" i="9"/>
  <c r="AA286" i="9"/>
  <c r="AB286" i="9"/>
  <c r="Y287" i="9"/>
  <c r="Z287" i="9"/>
  <c r="AA287" i="9"/>
  <c r="AB287" i="9"/>
  <c r="Y288" i="9"/>
  <c r="Z288" i="9"/>
  <c r="AA288" i="9"/>
  <c r="AB288" i="9"/>
  <c r="Y289" i="9"/>
  <c r="Z289" i="9"/>
  <c r="AA289" i="9"/>
  <c r="AB289" i="9"/>
  <c r="Y290" i="9"/>
  <c r="Z290" i="9"/>
  <c r="AA290" i="9"/>
  <c r="AB290" i="9"/>
  <c r="Y291" i="9"/>
  <c r="Z291" i="9"/>
  <c r="AA291" i="9"/>
  <c r="AB291" i="9"/>
  <c r="Y292" i="9"/>
  <c r="Z292" i="9"/>
  <c r="AA292" i="9"/>
  <c r="AB292" i="9"/>
  <c r="Y293" i="9"/>
  <c r="Z293" i="9"/>
  <c r="AA293" i="9"/>
  <c r="AB293" i="9"/>
  <c r="Y294" i="9"/>
  <c r="Z294" i="9"/>
  <c r="AA294" i="9"/>
  <c r="AB294" i="9"/>
  <c r="Y295" i="9"/>
  <c r="Z295" i="9"/>
  <c r="AA295" i="9"/>
  <c r="AB295" i="9"/>
  <c r="Y296" i="9"/>
  <c r="Z296" i="9"/>
  <c r="AA296" i="9"/>
  <c r="AB296" i="9"/>
  <c r="Y297" i="9"/>
  <c r="Z297" i="9"/>
  <c r="AA297" i="9"/>
  <c r="AB297" i="9"/>
  <c r="Y298" i="9"/>
  <c r="Z298" i="9"/>
  <c r="AA298" i="9"/>
  <c r="AB298" i="9"/>
  <c r="Y299" i="9"/>
  <c r="Z299" i="9"/>
  <c r="AA299" i="9"/>
  <c r="AB299" i="9"/>
  <c r="Y300" i="9"/>
  <c r="Z300" i="9"/>
  <c r="AA300" i="9"/>
  <c r="AB300" i="9"/>
  <c r="Y301" i="9"/>
  <c r="Z301" i="9"/>
  <c r="AA301" i="9"/>
  <c r="AB301" i="9"/>
  <c r="Y302" i="9"/>
  <c r="Z302" i="9"/>
  <c r="AA302" i="9"/>
  <c r="AB302" i="9"/>
  <c r="Y303" i="9"/>
  <c r="Z303" i="9"/>
  <c r="AA303" i="9"/>
  <c r="AB303" i="9"/>
  <c r="Y304" i="9"/>
  <c r="Z304" i="9"/>
  <c r="AA304" i="9"/>
  <c r="AB304" i="9"/>
  <c r="Y305" i="9"/>
  <c r="Z305" i="9"/>
  <c r="AA305" i="9"/>
  <c r="AB305" i="9"/>
  <c r="Y306" i="9"/>
  <c r="Z306" i="9"/>
  <c r="AA306" i="9"/>
  <c r="AB306" i="9"/>
  <c r="Y307" i="9"/>
  <c r="Z307" i="9"/>
  <c r="AA307" i="9"/>
  <c r="AB307" i="9"/>
  <c r="Y308" i="9"/>
  <c r="Z308" i="9"/>
  <c r="AA308" i="9"/>
  <c r="AB308" i="9"/>
  <c r="Y309" i="9"/>
  <c r="Z309" i="9"/>
  <c r="AA309" i="9"/>
  <c r="AB309" i="9"/>
  <c r="Y310" i="9"/>
  <c r="Z310" i="9"/>
  <c r="AA310" i="9"/>
  <c r="AB310" i="9"/>
  <c r="Y311" i="9"/>
  <c r="Z311" i="9"/>
  <c r="AA311" i="9"/>
  <c r="AB311" i="9"/>
  <c r="Y312" i="9"/>
  <c r="Z312" i="9"/>
  <c r="AA312" i="9"/>
  <c r="AB312" i="9"/>
  <c r="Y313" i="9"/>
  <c r="Z313" i="9"/>
  <c r="AA313" i="9"/>
  <c r="AB313" i="9"/>
  <c r="Y314" i="9"/>
  <c r="Z314" i="9"/>
  <c r="AA314" i="9"/>
  <c r="AB314" i="9"/>
  <c r="Y315" i="9"/>
  <c r="Z315" i="9"/>
  <c r="AA315" i="9"/>
  <c r="AB315" i="9"/>
  <c r="Y316" i="9"/>
  <c r="Z316" i="9"/>
  <c r="AA316" i="9"/>
  <c r="AB316" i="9"/>
  <c r="Y317" i="9"/>
  <c r="Z317" i="9"/>
  <c r="AA317" i="9"/>
  <c r="AB317" i="9"/>
  <c r="Y318" i="9"/>
  <c r="Z318" i="9"/>
  <c r="AA318" i="9"/>
  <c r="AB318" i="9"/>
  <c r="Y319" i="9"/>
  <c r="Z319" i="9"/>
  <c r="AA319" i="9"/>
  <c r="AB319" i="9"/>
  <c r="Y320" i="9"/>
  <c r="Z320" i="9"/>
  <c r="AA320" i="9"/>
  <c r="AB320" i="9"/>
  <c r="Y321" i="9"/>
  <c r="Z321" i="9"/>
  <c r="AA321" i="9"/>
  <c r="AB321" i="9"/>
  <c r="Y325" i="9"/>
  <c r="Z325" i="9"/>
  <c r="AA325" i="9"/>
  <c r="AB325" i="9"/>
  <c r="Y326" i="9"/>
  <c r="Z326" i="9"/>
  <c r="AA326" i="9"/>
  <c r="AB326" i="9"/>
  <c r="Y327" i="9"/>
  <c r="Z327" i="9"/>
  <c r="AA327" i="9"/>
  <c r="AB327" i="9"/>
  <c r="Y328" i="9"/>
  <c r="Z328" i="9"/>
  <c r="AA328" i="9"/>
  <c r="AB328" i="9"/>
  <c r="Y329" i="9"/>
  <c r="Z329" i="9"/>
  <c r="AA329" i="9"/>
  <c r="AB329" i="9"/>
  <c r="Y330" i="9"/>
  <c r="Z330" i="9"/>
  <c r="AA330" i="9"/>
  <c r="AB330" i="9"/>
  <c r="Y331" i="9"/>
  <c r="Z331" i="9"/>
  <c r="AA331" i="9"/>
  <c r="AB331" i="9"/>
  <c r="Y332" i="9"/>
  <c r="Z332" i="9"/>
  <c r="AA332" i="9"/>
  <c r="AB332" i="9"/>
  <c r="Y333" i="9"/>
  <c r="Z333" i="9"/>
  <c r="AA333" i="9"/>
  <c r="AB333" i="9"/>
  <c r="Y334" i="9"/>
  <c r="Z334" i="9"/>
  <c r="AA334" i="9"/>
  <c r="AB334" i="9"/>
  <c r="Y335" i="9"/>
  <c r="Z335" i="9"/>
  <c r="AA335" i="9"/>
  <c r="AB335" i="9"/>
  <c r="Y336" i="9"/>
  <c r="Z336" i="9"/>
  <c r="AA336" i="9"/>
  <c r="AB336" i="9"/>
  <c r="Y337" i="9"/>
  <c r="Z337" i="9"/>
  <c r="AA337" i="9"/>
  <c r="AB337" i="9"/>
  <c r="Y338" i="9"/>
  <c r="Z338" i="9"/>
  <c r="AA338" i="9"/>
  <c r="AB338" i="9"/>
  <c r="Y339" i="9"/>
  <c r="Z339" i="9"/>
  <c r="AA339" i="9"/>
  <c r="AB339" i="9"/>
  <c r="Y340" i="9"/>
  <c r="Z340" i="9"/>
  <c r="AA340" i="9"/>
  <c r="AB340" i="9"/>
  <c r="Y341" i="9"/>
  <c r="Z341" i="9"/>
  <c r="AA341" i="9"/>
  <c r="AB341" i="9"/>
  <c r="Y342" i="9"/>
  <c r="Z342" i="9"/>
  <c r="AA342" i="9"/>
  <c r="AB342" i="9"/>
  <c r="Y343" i="9"/>
  <c r="Z343" i="9"/>
  <c r="AA343" i="9"/>
  <c r="AB343" i="9"/>
  <c r="Y344" i="9"/>
  <c r="Z344" i="9"/>
  <c r="AA344" i="9"/>
  <c r="AB344" i="9"/>
  <c r="Y345" i="9"/>
  <c r="Z345" i="9"/>
  <c r="AA345" i="9"/>
  <c r="AB345" i="9"/>
  <c r="Y346" i="9"/>
  <c r="Z346" i="9"/>
  <c r="AA346" i="9"/>
  <c r="AB346" i="9"/>
  <c r="Y347" i="9"/>
  <c r="Z347" i="9"/>
  <c r="AA347" i="9"/>
  <c r="AB347" i="9"/>
  <c r="Y348" i="9"/>
  <c r="Z348" i="9"/>
  <c r="AA348" i="9"/>
  <c r="AB348" i="9"/>
  <c r="Y349" i="9"/>
  <c r="Z349" i="9"/>
  <c r="AA349" i="9"/>
  <c r="AB349" i="9"/>
  <c r="Y350" i="9"/>
  <c r="Z350" i="9"/>
  <c r="AA350" i="9"/>
  <c r="AB350" i="9"/>
  <c r="Y351" i="9"/>
  <c r="Z351" i="9"/>
  <c r="AA351" i="9"/>
  <c r="AB351" i="9"/>
  <c r="Y352" i="9"/>
  <c r="Z352" i="9"/>
  <c r="AA352" i="9"/>
  <c r="AB352" i="9"/>
  <c r="Y353" i="9"/>
  <c r="Z353" i="9"/>
  <c r="AA353" i="9"/>
  <c r="AB353" i="9"/>
  <c r="Y354" i="9"/>
  <c r="Z354" i="9"/>
  <c r="AA354" i="9"/>
  <c r="AB354" i="9"/>
  <c r="Y355" i="9"/>
  <c r="Z355" i="9"/>
  <c r="AA355" i="9"/>
  <c r="AB355" i="9"/>
  <c r="Y356" i="9"/>
  <c r="Z356" i="9"/>
  <c r="AA356" i="9"/>
  <c r="AB356" i="9"/>
  <c r="Y357" i="9"/>
  <c r="Z357" i="9"/>
  <c r="AA357" i="9"/>
  <c r="AB357" i="9"/>
  <c r="Y358" i="9"/>
  <c r="Z358" i="9"/>
  <c r="AA358" i="9"/>
  <c r="AB358" i="9"/>
  <c r="Y359" i="9"/>
  <c r="Z359" i="9"/>
  <c r="AA359" i="9"/>
  <c r="AB359" i="9"/>
  <c r="Y360" i="9"/>
  <c r="Z360" i="9"/>
  <c r="AA360" i="9"/>
  <c r="AB360" i="9"/>
  <c r="Y361" i="9"/>
  <c r="Z361" i="9"/>
  <c r="AA361" i="9"/>
  <c r="AB361" i="9"/>
  <c r="Y362" i="9"/>
  <c r="Z362" i="9"/>
  <c r="AA362" i="9"/>
  <c r="AB362" i="9"/>
  <c r="Y363" i="9"/>
  <c r="Z363" i="9"/>
  <c r="AA363" i="9"/>
  <c r="AB363" i="9"/>
  <c r="Y364" i="9"/>
  <c r="Z364" i="9"/>
  <c r="AA364" i="9"/>
  <c r="AB364" i="9"/>
  <c r="Y365" i="9"/>
  <c r="Z365" i="9"/>
  <c r="AA365" i="9"/>
  <c r="AB365" i="9"/>
  <c r="Y366" i="9"/>
  <c r="Z366" i="9"/>
  <c r="AA366" i="9"/>
  <c r="AB366" i="9"/>
  <c r="Y367" i="9"/>
  <c r="Z367" i="9"/>
  <c r="AA367" i="9"/>
  <c r="AB367" i="9"/>
  <c r="Y368" i="9"/>
  <c r="Z368" i="9"/>
  <c r="AA368" i="9"/>
  <c r="AB368" i="9"/>
  <c r="Y369" i="9"/>
  <c r="Z369" i="9"/>
  <c r="AA369" i="9"/>
  <c r="AB369" i="9"/>
  <c r="Y370" i="9"/>
  <c r="Z370" i="9"/>
  <c r="AA370" i="9"/>
  <c r="AB370" i="9"/>
  <c r="Y371" i="9"/>
  <c r="Z371" i="9"/>
  <c r="AA371" i="9"/>
  <c r="AB371" i="9"/>
  <c r="Y372" i="9"/>
  <c r="Z372" i="9"/>
  <c r="AA372" i="9"/>
  <c r="AB372" i="9"/>
  <c r="Y373" i="9"/>
  <c r="Z373" i="9"/>
  <c r="AA373" i="9"/>
  <c r="AB373" i="9"/>
  <c r="Y374" i="9"/>
  <c r="Z374" i="9"/>
  <c r="AA374" i="9"/>
  <c r="AB374" i="9"/>
  <c r="Y375" i="9"/>
  <c r="Z375" i="9"/>
  <c r="AA375" i="9"/>
  <c r="AB375" i="9"/>
  <c r="Y376" i="9"/>
  <c r="Z376" i="9"/>
  <c r="AA376" i="9"/>
  <c r="AB376" i="9"/>
  <c r="Y377" i="9"/>
  <c r="Z377" i="9"/>
  <c r="AA377" i="9"/>
  <c r="AB377" i="9"/>
  <c r="Y378" i="9"/>
  <c r="Z378" i="9"/>
  <c r="AA378" i="9"/>
  <c r="AB378" i="9"/>
  <c r="Y379" i="9"/>
  <c r="Z379" i="9"/>
  <c r="AA379" i="9"/>
  <c r="AB379" i="9"/>
  <c r="Y380" i="9"/>
  <c r="Z380" i="9"/>
  <c r="AA380" i="9"/>
  <c r="AB380" i="9"/>
  <c r="Y381" i="9"/>
  <c r="Z381" i="9"/>
  <c r="AA381" i="9"/>
  <c r="AB381" i="9"/>
  <c r="Y382" i="9"/>
  <c r="Z382" i="9"/>
  <c r="AA382" i="9"/>
  <c r="AB382" i="9"/>
  <c r="Y383" i="9"/>
  <c r="Z383" i="9"/>
  <c r="AA383" i="9"/>
  <c r="AB383" i="9"/>
  <c r="Y387" i="9"/>
  <c r="Z387" i="9"/>
  <c r="AA387" i="9"/>
  <c r="AB387" i="9"/>
  <c r="Y388" i="9"/>
  <c r="Z388" i="9"/>
  <c r="AA388" i="9"/>
  <c r="AB388" i="9"/>
  <c r="Y389" i="9"/>
  <c r="Z389" i="9"/>
  <c r="AA389" i="9"/>
  <c r="AB389" i="9"/>
  <c r="Y390" i="9"/>
  <c r="Z390" i="9"/>
  <c r="AA390" i="9"/>
  <c r="AB390" i="9"/>
  <c r="Y391" i="9"/>
  <c r="Z391" i="9"/>
  <c r="AA391" i="9"/>
  <c r="AB391" i="9"/>
  <c r="Y392" i="9"/>
  <c r="Z392" i="9"/>
  <c r="AA392" i="9"/>
  <c r="AB392" i="9"/>
  <c r="Y393" i="9"/>
  <c r="Z393" i="9"/>
  <c r="AA393" i="9"/>
  <c r="AB393" i="9"/>
  <c r="Y394" i="9"/>
  <c r="Z394" i="9"/>
  <c r="AA394" i="9"/>
  <c r="AB394" i="9"/>
  <c r="Y395" i="9"/>
  <c r="Z395" i="9"/>
  <c r="AA395" i="9"/>
  <c r="AB395" i="9"/>
  <c r="Y396" i="9"/>
  <c r="Z396" i="9"/>
  <c r="AA396" i="9"/>
  <c r="AB396" i="9"/>
  <c r="Y397" i="9"/>
  <c r="Z397" i="9"/>
  <c r="AA397" i="9"/>
  <c r="AB397" i="9"/>
  <c r="Y398" i="9"/>
  <c r="Z398" i="9"/>
  <c r="AA398" i="9"/>
  <c r="AB398" i="9"/>
  <c r="Y399" i="9"/>
  <c r="Z399" i="9"/>
  <c r="AA399" i="9"/>
  <c r="AB399" i="9"/>
  <c r="Y400" i="9"/>
  <c r="Z400" i="9"/>
  <c r="AA400" i="9"/>
  <c r="AB400" i="9"/>
  <c r="Y401" i="9"/>
  <c r="Z401" i="9"/>
  <c r="AA401" i="9"/>
  <c r="AB401" i="9"/>
  <c r="Y402" i="9"/>
  <c r="Z402" i="9"/>
  <c r="AA402" i="9"/>
  <c r="AB402" i="9"/>
  <c r="Y403" i="9"/>
  <c r="Z403" i="9"/>
  <c r="AA403" i="9"/>
  <c r="AB403" i="9"/>
  <c r="Y404" i="9"/>
  <c r="Z404" i="9"/>
  <c r="AA404" i="9"/>
  <c r="AB404" i="9"/>
  <c r="Y405" i="9"/>
  <c r="Z405" i="9"/>
  <c r="AA405" i="9"/>
  <c r="AB405" i="9"/>
  <c r="Y406" i="9"/>
  <c r="Z406" i="9"/>
  <c r="AA406" i="9"/>
  <c r="AB406" i="9"/>
  <c r="Y407" i="9"/>
  <c r="Z407" i="9"/>
  <c r="AA407" i="9"/>
  <c r="AB407" i="9"/>
  <c r="Y408" i="9"/>
  <c r="Z408" i="9"/>
  <c r="AA408" i="9"/>
  <c r="AB408" i="9"/>
  <c r="Y409" i="9"/>
  <c r="Z409" i="9"/>
  <c r="AA409" i="9"/>
  <c r="AB409" i="9"/>
  <c r="Y410" i="9"/>
  <c r="Z410" i="9"/>
  <c r="AA410" i="9"/>
  <c r="AB410" i="9"/>
  <c r="Y411" i="9"/>
  <c r="Z411" i="9"/>
  <c r="AA411" i="9"/>
  <c r="AB411" i="9"/>
  <c r="Y412" i="9"/>
  <c r="Z412" i="9"/>
  <c r="AA412" i="9"/>
  <c r="AB412" i="9"/>
  <c r="Y413" i="9"/>
  <c r="Z413" i="9"/>
  <c r="AA413" i="9"/>
  <c r="AB413" i="9"/>
  <c r="Y414" i="9"/>
  <c r="Z414" i="9"/>
  <c r="AA414" i="9"/>
  <c r="AB414" i="9"/>
  <c r="Y415" i="9"/>
  <c r="Z415" i="9"/>
  <c r="AA415" i="9"/>
  <c r="AB415" i="9"/>
  <c r="Y416" i="9"/>
  <c r="Z416" i="9"/>
  <c r="AA416" i="9"/>
  <c r="AB416" i="9"/>
  <c r="Y417" i="9"/>
  <c r="Z417" i="9"/>
  <c r="AA417" i="9"/>
  <c r="AB417" i="9"/>
  <c r="Y418" i="9"/>
  <c r="Z418" i="9"/>
  <c r="AA418" i="9"/>
  <c r="AB418" i="9"/>
  <c r="Y419" i="9"/>
  <c r="Z419" i="9"/>
  <c r="AA419" i="9"/>
  <c r="AB419" i="9"/>
  <c r="Y420" i="9"/>
  <c r="Z420" i="9"/>
  <c r="AA420" i="9"/>
  <c r="AB420" i="9"/>
  <c r="Y421" i="9"/>
  <c r="Z421" i="9"/>
  <c r="AA421" i="9"/>
  <c r="AB421" i="9"/>
  <c r="Y422" i="9"/>
  <c r="Z422" i="9"/>
  <c r="AA422" i="9"/>
  <c r="AB422" i="9"/>
  <c r="Y423" i="9"/>
  <c r="Z423" i="9"/>
  <c r="AA423" i="9"/>
  <c r="AB423" i="9"/>
  <c r="Y424" i="9"/>
  <c r="Z424" i="9"/>
  <c r="AA424" i="9"/>
  <c r="AB424" i="9"/>
  <c r="Y425" i="9"/>
  <c r="Z425" i="9"/>
  <c r="AA425" i="9"/>
  <c r="AB425" i="9"/>
  <c r="Y426" i="9"/>
  <c r="Z426" i="9"/>
  <c r="AA426" i="9"/>
  <c r="AB426" i="9"/>
  <c r="Y427" i="9"/>
  <c r="Z427" i="9"/>
  <c r="AA427" i="9"/>
  <c r="AB427" i="9"/>
  <c r="Y428" i="9"/>
  <c r="Z428" i="9"/>
  <c r="AA428" i="9"/>
  <c r="AB428" i="9"/>
  <c r="Y429" i="9"/>
  <c r="Z429" i="9"/>
  <c r="AA429" i="9"/>
  <c r="AB429" i="9"/>
  <c r="Y430" i="9"/>
  <c r="Z430" i="9"/>
  <c r="AA430" i="9"/>
  <c r="AB430" i="9"/>
  <c r="Y431" i="9"/>
  <c r="Z431" i="9"/>
  <c r="AA431" i="9"/>
  <c r="AB431" i="9"/>
  <c r="Y432" i="9"/>
  <c r="Z432" i="9"/>
  <c r="AA432" i="9"/>
  <c r="AB432" i="9"/>
  <c r="Y433" i="9"/>
  <c r="Z433" i="9"/>
  <c r="AA433" i="9"/>
  <c r="AB433" i="9"/>
  <c r="Y434" i="9"/>
  <c r="Z434" i="9"/>
  <c r="AA434" i="9"/>
  <c r="AB434" i="9"/>
  <c r="Y435" i="9"/>
  <c r="Z435" i="9"/>
  <c r="AA435" i="9"/>
  <c r="AB435" i="9"/>
  <c r="Y436" i="9"/>
  <c r="Z436" i="9"/>
  <c r="AA436" i="9"/>
  <c r="AB436" i="9"/>
  <c r="Y437" i="9"/>
  <c r="Z437" i="9"/>
  <c r="AA437" i="9"/>
  <c r="AB437" i="9"/>
  <c r="Y438" i="9"/>
  <c r="Z438" i="9"/>
  <c r="AA438" i="9"/>
  <c r="AB438" i="9"/>
  <c r="Y439" i="9"/>
  <c r="Z439" i="9"/>
  <c r="AA439" i="9"/>
  <c r="AB439" i="9"/>
  <c r="Y440" i="9"/>
  <c r="Z440" i="9"/>
  <c r="AA440" i="9"/>
  <c r="AB440" i="9"/>
  <c r="Y441" i="9"/>
  <c r="Z441" i="9"/>
  <c r="AA441" i="9"/>
  <c r="AB441" i="9"/>
  <c r="Y442" i="9"/>
  <c r="Z442" i="9"/>
  <c r="AA442" i="9"/>
  <c r="AB442" i="9"/>
  <c r="Y443" i="9"/>
  <c r="Z443" i="9"/>
  <c r="AA443" i="9"/>
  <c r="AB443" i="9"/>
  <c r="Y444" i="9"/>
  <c r="Z444" i="9"/>
  <c r="AA444" i="9"/>
  <c r="AB444" i="9"/>
  <c r="Y445" i="9"/>
  <c r="Z445" i="9"/>
  <c r="AA445" i="9"/>
  <c r="AB445" i="9"/>
  <c r="Y446" i="9"/>
  <c r="Z446" i="9"/>
  <c r="AA446" i="9"/>
  <c r="AB446" i="9"/>
  <c r="Y447" i="9"/>
  <c r="Z447" i="9"/>
  <c r="AA447" i="9"/>
  <c r="AB447" i="9"/>
  <c r="Y448" i="9"/>
  <c r="Z448" i="9"/>
  <c r="AA448" i="9"/>
  <c r="AB448" i="9"/>
  <c r="Y452" i="9"/>
  <c r="Z452" i="9"/>
  <c r="AA452" i="9"/>
  <c r="AB452" i="9"/>
  <c r="Y453" i="9"/>
  <c r="Z453" i="9"/>
  <c r="AA453" i="9"/>
  <c r="AB453" i="9"/>
  <c r="Y454" i="9"/>
  <c r="Z454" i="9"/>
  <c r="AA454" i="9"/>
  <c r="AB454" i="9"/>
  <c r="Y455" i="9"/>
  <c r="Z455" i="9"/>
  <c r="AA455" i="9"/>
  <c r="AB455" i="9"/>
  <c r="Y456" i="9"/>
  <c r="Z456" i="9"/>
  <c r="AA456" i="9"/>
  <c r="AB456" i="9"/>
  <c r="Y457" i="9"/>
  <c r="Z457" i="9"/>
  <c r="AA457" i="9"/>
  <c r="AB457" i="9"/>
  <c r="Y458" i="9"/>
  <c r="Z458" i="9"/>
  <c r="AA458" i="9"/>
  <c r="AB458" i="9"/>
  <c r="Y459" i="9"/>
  <c r="Z459" i="9"/>
  <c r="AA459" i="9"/>
  <c r="AB459" i="9"/>
  <c r="Y460" i="9"/>
  <c r="Z460" i="9"/>
  <c r="AA460" i="9"/>
  <c r="AB460" i="9"/>
  <c r="Y461" i="9"/>
  <c r="Z461" i="9"/>
  <c r="AA461" i="9"/>
  <c r="AB461" i="9"/>
  <c r="Y462" i="9"/>
  <c r="Z462" i="9"/>
  <c r="AA462" i="9"/>
  <c r="AB462" i="9"/>
  <c r="Y463" i="9"/>
  <c r="Z463" i="9"/>
  <c r="AA463" i="9"/>
  <c r="AB463" i="9"/>
  <c r="Y464" i="9"/>
  <c r="Z464" i="9"/>
  <c r="AA464" i="9"/>
  <c r="AB464" i="9"/>
  <c r="Y465" i="9"/>
  <c r="Z465" i="9"/>
  <c r="AA465" i="9"/>
  <c r="AB465" i="9"/>
  <c r="Y466" i="9"/>
  <c r="Z466" i="9"/>
  <c r="AA466" i="9"/>
  <c r="AB466" i="9"/>
  <c r="Y467" i="9"/>
  <c r="Z467" i="9"/>
  <c r="AA467" i="9"/>
  <c r="AB467" i="9"/>
  <c r="Y468" i="9"/>
  <c r="Z468" i="9"/>
  <c r="AA468" i="9"/>
  <c r="AB468" i="9"/>
  <c r="Y469" i="9"/>
  <c r="Z469" i="9"/>
  <c r="AA469" i="9"/>
  <c r="AB469" i="9"/>
  <c r="Y470" i="9"/>
  <c r="Z470" i="9"/>
  <c r="AA470" i="9"/>
  <c r="AB470" i="9"/>
  <c r="Y471" i="9"/>
  <c r="Z471" i="9"/>
  <c r="AA471" i="9"/>
  <c r="AB471" i="9"/>
  <c r="Y472" i="9"/>
  <c r="Z472" i="9"/>
  <c r="AA472" i="9"/>
  <c r="AB472" i="9"/>
  <c r="Y473" i="9"/>
  <c r="Z473" i="9"/>
  <c r="AA473" i="9"/>
  <c r="AB473" i="9"/>
  <c r="Y474" i="9"/>
  <c r="Z474" i="9"/>
  <c r="AA474" i="9"/>
  <c r="AB474" i="9"/>
  <c r="Y475" i="9"/>
  <c r="Z475" i="9"/>
  <c r="AA475" i="9"/>
  <c r="AB475" i="9"/>
  <c r="Y476" i="9"/>
  <c r="Z476" i="9"/>
  <c r="AA476" i="9"/>
  <c r="AB476" i="9"/>
  <c r="Y477" i="9"/>
  <c r="Z477" i="9"/>
  <c r="AA477" i="9"/>
  <c r="AB477" i="9"/>
  <c r="Y478" i="9"/>
  <c r="Z478" i="9"/>
  <c r="AA478" i="9"/>
  <c r="AB478" i="9"/>
  <c r="Y479" i="9"/>
  <c r="Z479" i="9"/>
  <c r="AA479" i="9"/>
  <c r="AB479" i="9"/>
  <c r="Y480" i="9"/>
  <c r="Z480" i="9"/>
  <c r="AA480" i="9"/>
  <c r="AB480" i="9"/>
  <c r="Y481" i="9"/>
  <c r="Z481" i="9"/>
  <c r="AA481" i="9"/>
  <c r="AB481" i="9"/>
  <c r="Y482" i="9"/>
  <c r="Z482" i="9"/>
  <c r="AA482" i="9"/>
  <c r="AB482" i="9"/>
  <c r="Y483" i="9"/>
  <c r="Z483" i="9"/>
  <c r="AA483" i="9"/>
  <c r="AB483" i="9"/>
  <c r="Y484" i="9"/>
  <c r="Z484" i="9"/>
  <c r="AA484" i="9"/>
  <c r="AB484" i="9"/>
  <c r="Y485" i="9"/>
  <c r="Z485" i="9"/>
  <c r="AA485" i="9"/>
  <c r="AB485" i="9"/>
  <c r="Y486" i="9"/>
  <c r="Z486" i="9"/>
  <c r="AA486" i="9"/>
  <c r="AB486" i="9"/>
  <c r="Y487" i="9"/>
  <c r="Z487" i="9"/>
  <c r="AA487" i="9"/>
  <c r="AB487" i="9"/>
  <c r="Y488" i="9"/>
  <c r="Z488" i="9"/>
  <c r="AA488" i="9"/>
  <c r="AB488" i="9"/>
  <c r="Y489" i="9"/>
  <c r="Z489" i="9"/>
  <c r="AA489" i="9"/>
  <c r="AB489" i="9"/>
  <c r="Y490" i="9"/>
  <c r="Z490" i="9"/>
  <c r="AA490" i="9"/>
  <c r="AB490" i="9"/>
  <c r="Y491" i="9"/>
  <c r="Z491" i="9"/>
  <c r="AA491" i="9"/>
  <c r="AB491" i="9"/>
  <c r="Y492" i="9"/>
  <c r="Z492" i="9"/>
  <c r="AA492" i="9"/>
  <c r="AB492" i="9"/>
  <c r="Y493" i="9"/>
  <c r="Z493" i="9"/>
  <c r="AA493" i="9"/>
  <c r="AB493" i="9"/>
  <c r="Y494" i="9"/>
  <c r="Z494" i="9"/>
  <c r="AA494" i="9"/>
  <c r="AB494" i="9"/>
  <c r="Y495" i="9"/>
  <c r="Z495" i="9"/>
  <c r="AA495" i="9"/>
  <c r="AB495" i="9"/>
  <c r="Y496" i="9"/>
  <c r="Z496" i="9"/>
  <c r="AA496" i="9"/>
  <c r="AB496" i="9"/>
  <c r="Y497" i="9"/>
  <c r="Z497" i="9"/>
  <c r="AA497" i="9"/>
  <c r="AB497" i="9"/>
  <c r="Y498" i="9"/>
  <c r="Z498" i="9"/>
  <c r="AA498" i="9"/>
  <c r="AB498" i="9"/>
  <c r="Y499" i="9"/>
  <c r="Z499" i="9"/>
  <c r="AA499" i="9"/>
  <c r="AB499" i="9"/>
  <c r="Y500" i="9"/>
  <c r="Z500" i="9"/>
  <c r="AA500" i="9"/>
  <c r="AB500" i="9"/>
  <c r="Y501" i="9"/>
  <c r="Z501" i="9"/>
  <c r="AA501" i="9"/>
  <c r="AB501" i="9"/>
  <c r="Y502" i="9"/>
  <c r="Z502" i="9"/>
  <c r="AA502" i="9"/>
  <c r="AB502" i="9"/>
  <c r="Y503" i="9"/>
  <c r="Z503" i="9"/>
  <c r="AA503" i="9"/>
  <c r="AB503" i="9"/>
  <c r="Y504" i="9"/>
  <c r="Z504" i="9"/>
  <c r="AA504" i="9"/>
  <c r="AB504" i="9"/>
  <c r="Y505" i="9"/>
  <c r="Z505" i="9"/>
  <c r="AA505" i="9"/>
  <c r="AB505" i="9"/>
  <c r="Y506" i="9"/>
  <c r="Z506" i="9"/>
  <c r="AA506" i="9"/>
  <c r="AB506" i="9"/>
  <c r="Y507" i="9"/>
  <c r="Z507" i="9"/>
  <c r="AA507" i="9"/>
  <c r="AB507" i="9"/>
  <c r="Y508" i="9"/>
  <c r="Z508" i="9"/>
  <c r="AA508" i="9"/>
  <c r="AB508" i="9"/>
  <c r="Y509" i="9"/>
  <c r="Z509" i="9"/>
  <c r="AA509" i="9"/>
  <c r="AB509" i="9"/>
  <c r="Y510" i="9"/>
  <c r="Z510" i="9"/>
  <c r="AA510" i="9"/>
  <c r="AB510" i="9"/>
  <c r="Y511" i="9"/>
  <c r="Z511" i="9"/>
  <c r="AA511" i="9"/>
  <c r="AB511" i="9"/>
  <c r="Y512" i="9"/>
  <c r="Z512" i="9"/>
  <c r="AA512" i="9"/>
  <c r="AB512" i="9"/>
  <c r="Y513" i="9"/>
  <c r="Z513" i="9"/>
  <c r="AA513" i="9"/>
  <c r="AB513" i="9"/>
  <c r="Y517" i="9"/>
  <c r="Z517" i="9"/>
  <c r="AA517" i="9"/>
  <c r="AB517" i="9"/>
  <c r="Y518" i="9"/>
  <c r="Z518" i="9"/>
  <c r="AA518" i="9"/>
  <c r="AB518" i="9"/>
  <c r="Y519" i="9"/>
  <c r="Z519" i="9"/>
  <c r="AA519" i="9"/>
  <c r="AB519" i="9"/>
  <c r="Y520" i="9"/>
  <c r="Z520" i="9"/>
  <c r="AA520" i="9"/>
  <c r="AB520" i="9"/>
  <c r="Y521" i="9"/>
  <c r="Z521" i="9"/>
  <c r="AA521" i="9"/>
  <c r="AB521" i="9"/>
  <c r="Y522" i="9"/>
  <c r="Z522" i="9"/>
  <c r="AA522" i="9"/>
  <c r="AB522" i="9"/>
  <c r="Y523" i="9"/>
  <c r="Z523" i="9"/>
  <c r="AA523" i="9"/>
  <c r="AB523" i="9"/>
  <c r="Y524" i="9"/>
  <c r="Z524" i="9"/>
  <c r="AA524" i="9"/>
  <c r="AB524" i="9"/>
  <c r="Y525" i="9"/>
  <c r="Z525" i="9"/>
  <c r="AA525" i="9"/>
  <c r="AB525" i="9"/>
  <c r="Y526" i="9"/>
  <c r="Z526" i="9"/>
  <c r="AA526" i="9"/>
  <c r="AB526" i="9"/>
  <c r="Y527" i="9"/>
  <c r="Z527" i="9"/>
  <c r="AA527" i="9"/>
  <c r="AB527" i="9"/>
  <c r="Y528" i="9"/>
  <c r="Z528" i="9"/>
  <c r="AA528" i="9"/>
  <c r="AB528" i="9"/>
  <c r="Y529" i="9"/>
  <c r="Z529" i="9"/>
  <c r="AA529" i="9"/>
  <c r="AB529" i="9"/>
  <c r="Y530" i="9"/>
  <c r="Z530" i="9"/>
  <c r="AA530" i="9"/>
  <c r="AB530" i="9"/>
  <c r="Y531" i="9"/>
  <c r="Z531" i="9"/>
  <c r="AA531" i="9"/>
  <c r="AB531" i="9"/>
  <c r="Y532" i="9"/>
  <c r="Z532" i="9"/>
  <c r="AA532" i="9"/>
  <c r="AB532" i="9"/>
  <c r="Y533" i="9"/>
  <c r="Z533" i="9"/>
  <c r="AA533" i="9"/>
  <c r="AB533" i="9"/>
  <c r="Y534" i="9"/>
  <c r="Z534" i="9"/>
  <c r="AA534" i="9"/>
  <c r="AB534" i="9"/>
  <c r="Y535" i="9"/>
  <c r="Z535" i="9"/>
  <c r="AA535" i="9"/>
  <c r="AB535" i="9"/>
  <c r="Y536" i="9"/>
  <c r="Z536" i="9"/>
  <c r="AA536" i="9"/>
  <c r="AB536" i="9"/>
  <c r="Y537" i="9"/>
  <c r="Z537" i="9"/>
  <c r="AA537" i="9"/>
  <c r="AB537" i="9"/>
  <c r="Y538" i="9"/>
  <c r="Z538" i="9"/>
  <c r="AA538" i="9"/>
  <c r="AB538" i="9"/>
  <c r="Y539" i="9"/>
  <c r="Z539" i="9"/>
  <c r="AA539" i="9"/>
  <c r="AB539" i="9"/>
  <c r="Y540" i="9"/>
  <c r="Z540" i="9"/>
  <c r="AA540" i="9"/>
  <c r="AB540" i="9"/>
  <c r="Y541" i="9"/>
  <c r="Z541" i="9"/>
  <c r="AA541" i="9"/>
  <c r="AB541" i="9"/>
  <c r="Y542" i="9"/>
  <c r="Z542" i="9"/>
  <c r="AA542" i="9"/>
  <c r="AB542" i="9"/>
  <c r="Y543" i="9"/>
  <c r="Z543" i="9"/>
  <c r="AA543" i="9"/>
  <c r="AB543" i="9"/>
  <c r="Y544" i="9"/>
  <c r="Z544" i="9"/>
  <c r="AA544" i="9"/>
  <c r="AB544" i="9"/>
  <c r="Y545" i="9"/>
  <c r="Z545" i="9"/>
  <c r="AA545" i="9"/>
  <c r="AB545" i="9"/>
  <c r="Y546" i="9"/>
  <c r="Z546" i="9"/>
  <c r="AA546" i="9"/>
  <c r="AB546" i="9"/>
  <c r="Y547" i="9"/>
  <c r="Z547" i="9"/>
  <c r="AA547" i="9"/>
  <c r="AB547" i="9"/>
  <c r="Y548" i="9"/>
  <c r="Z548" i="9"/>
  <c r="AA548" i="9"/>
  <c r="AB548" i="9"/>
  <c r="Y549" i="9"/>
  <c r="Z549" i="9"/>
  <c r="AA549" i="9"/>
  <c r="AB549" i="9"/>
  <c r="Y550" i="9"/>
  <c r="Z550" i="9"/>
  <c r="AA550" i="9"/>
  <c r="AB550" i="9"/>
  <c r="Y551" i="9"/>
  <c r="Z551" i="9"/>
  <c r="AA551" i="9"/>
  <c r="AB551" i="9"/>
  <c r="Y552" i="9"/>
  <c r="Z552" i="9"/>
  <c r="AA552" i="9"/>
  <c r="AB552" i="9"/>
  <c r="Y553" i="9"/>
  <c r="Z553" i="9"/>
  <c r="AA553" i="9"/>
  <c r="AB553" i="9"/>
  <c r="Y554" i="9"/>
  <c r="Z554" i="9"/>
  <c r="AA554" i="9"/>
  <c r="AB554" i="9"/>
  <c r="Y555" i="9"/>
  <c r="Z555" i="9"/>
  <c r="AA555" i="9"/>
  <c r="AB555" i="9"/>
  <c r="Y556" i="9"/>
  <c r="Z556" i="9"/>
  <c r="AA556" i="9"/>
  <c r="AB556" i="9"/>
  <c r="Y557" i="9"/>
  <c r="Z557" i="9"/>
  <c r="AA557" i="9"/>
  <c r="AB557" i="9"/>
  <c r="Y558" i="9"/>
  <c r="Z558" i="9"/>
  <c r="AA558" i="9"/>
  <c r="AB558" i="9"/>
  <c r="Y559" i="9"/>
  <c r="Z559" i="9"/>
  <c r="AA559" i="9"/>
  <c r="AB559" i="9"/>
  <c r="Y560" i="9"/>
  <c r="Z560" i="9"/>
  <c r="AA560" i="9"/>
  <c r="AB560" i="9"/>
  <c r="Y561" i="9"/>
  <c r="Z561" i="9"/>
  <c r="AA561" i="9"/>
  <c r="AB561" i="9"/>
  <c r="Y562" i="9"/>
  <c r="Z562" i="9"/>
  <c r="AA562" i="9"/>
  <c r="AB562" i="9"/>
  <c r="Y563" i="9"/>
  <c r="Z563" i="9"/>
  <c r="AA563" i="9"/>
  <c r="AB563" i="9"/>
  <c r="Y564" i="9"/>
  <c r="Z564" i="9"/>
  <c r="AA564" i="9"/>
  <c r="AB564" i="9"/>
  <c r="Y565" i="9"/>
  <c r="Z565" i="9"/>
  <c r="AA565" i="9"/>
  <c r="AB565" i="9"/>
  <c r="Y566" i="9"/>
  <c r="Z566" i="9"/>
  <c r="AA566" i="9"/>
  <c r="AB566" i="9"/>
  <c r="Y567" i="9"/>
  <c r="Z567" i="9"/>
  <c r="AA567" i="9"/>
  <c r="AB567" i="9"/>
  <c r="Y568" i="9"/>
  <c r="Z568" i="9"/>
  <c r="AA568" i="9"/>
  <c r="AB568" i="9"/>
  <c r="Y569" i="9"/>
  <c r="Z569" i="9"/>
  <c r="AA569" i="9"/>
  <c r="AB569" i="9"/>
  <c r="Y570" i="9"/>
  <c r="Z570" i="9"/>
  <c r="AA570" i="9"/>
  <c r="AB570" i="9"/>
  <c r="Y571" i="9"/>
  <c r="Z571" i="9"/>
  <c r="AA571" i="9"/>
  <c r="AB571" i="9"/>
  <c r="Y572" i="9"/>
  <c r="Z572" i="9"/>
  <c r="AA572" i="9"/>
  <c r="AB572" i="9"/>
  <c r="Y573" i="9"/>
  <c r="Z573" i="9"/>
  <c r="AA573" i="9"/>
  <c r="AB573" i="9"/>
  <c r="Y574" i="9"/>
  <c r="Z574" i="9"/>
  <c r="AA574" i="9"/>
  <c r="AB574" i="9"/>
  <c r="Y575" i="9"/>
  <c r="Z575" i="9"/>
  <c r="AA575" i="9"/>
  <c r="AB575" i="9"/>
  <c r="Y579" i="9"/>
  <c r="Z579" i="9"/>
  <c r="AA579" i="9"/>
  <c r="AB579" i="9"/>
  <c r="Y580" i="9"/>
  <c r="Z580" i="9"/>
  <c r="AA580" i="9"/>
  <c r="AB580" i="9"/>
  <c r="Y581" i="9"/>
  <c r="Z581" i="9"/>
  <c r="AA581" i="9"/>
  <c r="AB581" i="9"/>
  <c r="Y582" i="9"/>
  <c r="Z582" i="9"/>
  <c r="AA582" i="9"/>
  <c r="AB582" i="9"/>
  <c r="Y583" i="9"/>
  <c r="Z583" i="9"/>
  <c r="AA583" i="9"/>
  <c r="AB583" i="9"/>
  <c r="Y584" i="9"/>
  <c r="Z584" i="9"/>
  <c r="AA584" i="9"/>
  <c r="AB584" i="9"/>
  <c r="Y585" i="9"/>
  <c r="Z585" i="9"/>
  <c r="AA585" i="9"/>
  <c r="AB585" i="9"/>
  <c r="Y586" i="9"/>
  <c r="Z586" i="9"/>
  <c r="AA586" i="9"/>
  <c r="AB586" i="9"/>
  <c r="Y587" i="9"/>
  <c r="Z587" i="9"/>
  <c r="AA587" i="9"/>
  <c r="AB587" i="9"/>
  <c r="Y588" i="9"/>
  <c r="Z588" i="9"/>
  <c r="AA588" i="9"/>
  <c r="AB588" i="9"/>
  <c r="Y589" i="9"/>
  <c r="Z589" i="9"/>
  <c r="AA589" i="9"/>
  <c r="AB589" i="9"/>
  <c r="Y590" i="9"/>
  <c r="Z590" i="9"/>
  <c r="AA590" i="9"/>
  <c r="AB590" i="9"/>
  <c r="Y591" i="9"/>
  <c r="Z591" i="9"/>
  <c r="AA591" i="9"/>
  <c r="AB591" i="9"/>
  <c r="Y592" i="9"/>
  <c r="Z592" i="9"/>
  <c r="AA592" i="9"/>
  <c r="AB592" i="9"/>
  <c r="Y593" i="9"/>
  <c r="Z593" i="9"/>
  <c r="AA593" i="9"/>
  <c r="AB593" i="9"/>
  <c r="Y594" i="9"/>
  <c r="Z594" i="9"/>
  <c r="AA594" i="9"/>
  <c r="AB594" i="9"/>
  <c r="Y595" i="9"/>
  <c r="Z595" i="9"/>
  <c r="AA595" i="9"/>
  <c r="AB595" i="9"/>
  <c r="Y596" i="9"/>
  <c r="Z596" i="9"/>
  <c r="AA596" i="9"/>
  <c r="AB596" i="9"/>
  <c r="Y597" i="9"/>
  <c r="Z597" i="9"/>
  <c r="AA597" i="9"/>
  <c r="AB597" i="9"/>
  <c r="Y598" i="9"/>
  <c r="Z598" i="9"/>
  <c r="AA598" i="9"/>
  <c r="AB598" i="9"/>
  <c r="Y599" i="9"/>
  <c r="Z599" i="9"/>
  <c r="AA599" i="9"/>
  <c r="AB599" i="9"/>
  <c r="Y600" i="9"/>
  <c r="Z600" i="9"/>
  <c r="AA600" i="9"/>
  <c r="AB600" i="9"/>
  <c r="Y601" i="9"/>
  <c r="Z601" i="9"/>
  <c r="AA601" i="9"/>
  <c r="AB601" i="9"/>
  <c r="Y602" i="9"/>
  <c r="Z602" i="9"/>
  <c r="AA602" i="9"/>
  <c r="AB602" i="9"/>
  <c r="Y603" i="9"/>
  <c r="Z603" i="9"/>
  <c r="AA603" i="9"/>
  <c r="AB603" i="9"/>
  <c r="Y604" i="9"/>
  <c r="Z604" i="9"/>
  <c r="AA604" i="9"/>
  <c r="AB604" i="9"/>
  <c r="Y605" i="9"/>
  <c r="Z605" i="9"/>
  <c r="AA605" i="9"/>
  <c r="AB605" i="9"/>
  <c r="Y606" i="9"/>
  <c r="Z606" i="9"/>
  <c r="AA606" i="9"/>
  <c r="AB606" i="9"/>
  <c r="Y607" i="9"/>
  <c r="Z607" i="9"/>
  <c r="AA607" i="9"/>
  <c r="AB607" i="9"/>
  <c r="Y608" i="9"/>
  <c r="Z608" i="9"/>
  <c r="AA608" i="9"/>
  <c r="AB608" i="9"/>
  <c r="Y609" i="9"/>
  <c r="Z609" i="9"/>
  <c r="AA609" i="9"/>
  <c r="AB609" i="9"/>
  <c r="Y610" i="9"/>
  <c r="Z610" i="9"/>
  <c r="AA610" i="9"/>
  <c r="AB610" i="9"/>
  <c r="Y611" i="9"/>
  <c r="Z611" i="9"/>
  <c r="AA611" i="9"/>
  <c r="AB611" i="9"/>
  <c r="Y612" i="9"/>
  <c r="Z612" i="9"/>
  <c r="AA612" i="9"/>
  <c r="AB612" i="9"/>
  <c r="Y613" i="9"/>
  <c r="Z613" i="9"/>
  <c r="AA613" i="9"/>
  <c r="AB613" i="9"/>
  <c r="Y614" i="9"/>
  <c r="Z614" i="9"/>
  <c r="AA614" i="9"/>
  <c r="AB614" i="9"/>
  <c r="Y615" i="9"/>
  <c r="Z615" i="9"/>
  <c r="AA615" i="9"/>
  <c r="AB615" i="9"/>
  <c r="Y616" i="9"/>
  <c r="Z616" i="9"/>
  <c r="AA616" i="9"/>
  <c r="AB616" i="9"/>
  <c r="Y617" i="9"/>
  <c r="Z617" i="9"/>
  <c r="AA617" i="9"/>
  <c r="AB617" i="9"/>
  <c r="Y618" i="9"/>
  <c r="Z618" i="9"/>
  <c r="AA618" i="9"/>
  <c r="AB618" i="9"/>
  <c r="Y619" i="9"/>
  <c r="Z619" i="9"/>
  <c r="AA619" i="9"/>
  <c r="AB619" i="9"/>
  <c r="Y620" i="9"/>
  <c r="Z620" i="9"/>
  <c r="AA620" i="9"/>
  <c r="AB620" i="9"/>
  <c r="Y621" i="9"/>
  <c r="Z621" i="9"/>
  <c r="AA621" i="9"/>
  <c r="AB621" i="9"/>
  <c r="Y622" i="9"/>
  <c r="Z622" i="9"/>
  <c r="AA622" i="9"/>
  <c r="AB622" i="9"/>
  <c r="Y623" i="9"/>
  <c r="Z623" i="9"/>
  <c r="AA623" i="9"/>
  <c r="AB623" i="9"/>
  <c r="Y624" i="9"/>
  <c r="Z624" i="9"/>
  <c r="AA624" i="9"/>
  <c r="AB624" i="9"/>
  <c r="Y625" i="9"/>
  <c r="Z625" i="9"/>
  <c r="AA625" i="9"/>
  <c r="AB625" i="9"/>
  <c r="Y626" i="9"/>
  <c r="Z626" i="9"/>
  <c r="AA626" i="9"/>
  <c r="AB626" i="9"/>
  <c r="Y627" i="9"/>
  <c r="Z627" i="9"/>
  <c r="AA627" i="9"/>
  <c r="AB627" i="9"/>
  <c r="Y628" i="9"/>
  <c r="Z628" i="9"/>
  <c r="AA628" i="9"/>
  <c r="AB628" i="9"/>
  <c r="Y629" i="9"/>
  <c r="Z629" i="9"/>
  <c r="AA629" i="9"/>
  <c r="AB629" i="9"/>
  <c r="Y630" i="9"/>
  <c r="Z630" i="9"/>
  <c r="AA630" i="9"/>
  <c r="AB630" i="9"/>
  <c r="Y631" i="9"/>
  <c r="Z631" i="9"/>
  <c r="AA631" i="9"/>
  <c r="AB631" i="9"/>
  <c r="Y632" i="9"/>
  <c r="Z632" i="9"/>
  <c r="AA632" i="9"/>
  <c r="AB632" i="9"/>
  <c r="Y633" i="9"/>
  <c r="Z633" i="9"/>
  <c r="AA633" i="9"/>
  <c r="AB633" i="9"/>
  <c r="Y634" i="9"/>
  <c r="Z634" i="9"/>
  <c r="AA634" i="9"/>
  <c r="AB634" i="9"/>
  <c r="Y635" i="9"/>
  <c r="Z635" i="9"/>
  <c r="AA635" i="9"/>
  <c r="AB635" i="9"/>
  <c r="Y636" i="9"/>
  <c r="Z636" i="9"/>
  <c r="AA636" i="9"/>
  <c r="AB636" i="9"/>
  <c r="Y637" i="9"/>
  <c r="Z637" i="9"/>
  <c r="AA637" i="9"/>
  <c r="AB637" i="9"/>
  <c r="Y638" i="9"/>
  <c r="Z638" i="9"/>
  <c r="AA638" i="9"/>
  <c r="AB638" i="9"/>
  <c r="Y639" i="9"/>
  <c r="Z639" i="9"/>
  <c r="AA639" i="9"/>
  <c r="AB639" i="9"/>
  <c r="Y643" i="9"/>
  <c r="Z643" i="9"/>
  <c r="AA643" i="9"/>
  <c r="AB643" i="9"/>
  <c r="Y644" i="9"/>
  <c r="Z644" i="9"/>
  <c r="AA644" i="9"/>
  <c r="AB644" i="9"/>
  <c r="Y645" i="9"/>
  <c r="Z645" i="9"/>
  <c r="AA645" i="9"/>
  <c r="AB645" i="9"/>
  <c r="Y646" i="9"/>
  <c r="Z646" i="9"/>
  <c r="AA646" i="9"/>
  <c r="AB646" i="9"/>
  <c r="Y647" i="9"/>
  <c r="Z647" i="9"/>
  <c r="AA647" i="9"/>
  <c r="AB647" i="9"/>
  <c r="Y648" i="9"/>
  <c r="Z648" i="9"/>
  <c r="AA648" i="9"/>
  <c r="AB648" i="9"/>
  <c r="Y649" i="9"/>
  <c r="Z649" i="9"/>
  <c r="AA649" i="9"/>
  <c r="AB649" i="9"/>
  <c r="Y650" i="9"/>
  <c r="Z650" i="9"/>
  <c r="AA650" i="9"/>
  <c r="AB650" i="9"/>
  <c r="Y651" i="9"/>
  <c r="Z651" i="9"/>
  <c r="AA651" i="9"/>
  <c r="AB651" i="9"/>
  <c r="Y652" i="9"/>
  <c r="Z652" i="9"/>
  <c r="AA652" i="9"/>
  <c r="AB652" i="9"/>
  <c r="Y653" i="9"/>
  <c r="Z653" i="9"/>
  <c r="AA653" i="9"/>
  <c r="AB653" i="9"/>
  <c r="Y654" i="9"/>
  <c r="Z654" i="9"/>
  <c r="AA654" i="9"/>
  <c r="AB654" i="9"/>
  <c r="Y655" i="9"/>
  <c r="Z655" i="9"/>
  <c r="AA655" i="9"/>
  <c r="AB655" i="9"/>
  <c r="Y656" i="9"/>
  <c r="Z656" i="9"/>
  <c r="AA656" i="9"/>
  <c r="AB656" i="9"/>
  <c r="Y657" i="9"/>
  <c r="Z657" i="9"/>
  <c r="AA657" i="9"/>
  <c r="AB657" i="9"/>
  <c r="Y658" i="9"/>
  <c r="Z658" i="9"/>
  <c r="AA658" i="9"/>
  <c r="AB658" i="9"/>
  <c r="Y659" i="9"/>
  <c r="Z659" i="9"/>
  <c r="AA659" i="9"/>
  <c r="AB659" i="9"/>
  <c r="Y660" i="9"/>
  <c r="Z660" i="9"/>
  <c r="AA660" i="9"/>
  <c r="AB660" i="9"/>
  <c r="Y661" i="9"/>
  <c r="Z661" i="9"/>
  <c r="AA661" i="9"/>
  <c r="AB661" i="9"/>
  <c r="Y662" i="9"/>
  <c r="Z662" i="9"/>
  <c r="AA662" i="9"/>
  <c r="AB662" i="9"/>
  <c r="Y663" i="9"/>
  <c r="Z663" i="9"/>
  <c r="AA663" i="9"/>
  <c r="AB663" i="9"/>
  <c r="Y664" i="9"/>
  <c r="Z664" i="9"/>
  <c r="AA664" i="9"/>
  <c r="AB664" i="9"/>
  <c r="Y665" i="9"/>
  <c r="Z665" i="9"/>
  <c r="AA665" i="9"/>
  <c r="AB665" i="9"/>
  <c r="Y666" i="9"/>
  <c r="Z666" i="9"/>
  <c r="AA666" i="9"/>
  <c r="AB666" i="9"/>
  <c r="Y667" i="9"/>
  <c r="Z667" i="9"/>
  <c r="AA667" i="9"/>
  <c r="AB667" i="9"/>
  <c r="Y668" i="9"/>
  <c r="Z668" i="9"/>
  <c r="AA668" i="9"/>
  <c r="AB668" i="9"/>
  <c r="Y669" i="9"/>
  <c r="Z669" i="9"/>
  <c r="AA669" i="9"/>
  <c r="AB669" i="9"/>
  <c r="Y670" i="9"/>
  <c r="Z670" i="9"/>
  <c r="AA670" i="9"/>
  <c r="AB670" i="9"/>
  <c r="Y671" i="9"/>
  <c r="Z671" i="9"/>
  <c r="AA671" i="9"/>
  <c r="AB671" i="9"/>
  <c r="Y672" i="9"/>
  <c r="Z672" i="9"/>
  <c r="AA672" i="9"/>
  <c r="AB672" i="9"/>
  <c r="Y673" i="9"/>
  <c r="Z673" i="9"/>
  <c r="AA673" i="9"/>
  <c r="AB673" i="9"/>
  <c r="Y674" i="9"/>
  <c r="Z674" i="9"/>
  <c r="AA674" i="9"/>
  <c r="AB674" i="9"/>
  <c r="Y675" i="9"/>
  <c r="Z675" i="9"/>
  <c r="AA675" i="9"/>
  <c r="AB675" i="9"/>
  <c r="Y676" i="9"/>
  <c r="Z676" i="9"/>
  <c r="AA676" i="9"/>
  <c r="AB676" i="9"/>
  <c r="Y677" i="9"/>
  <c r="Z677" i="9"/>
  <c r="AA677" i="9"/>
  <c r="AB677" i="9"/>
  <c r="Y678" i="9"/>
  <c r="Z678" i="9"/>
  <c r="AA678" i="9"/>
  <c r="AB678" i="9"/>
  <c r="Y679" i="9"/>
  <c r="Z679" i="9"/>
  <c r="AA679" i="9"/>
  <c r="AB679" i="9"/>
  <c r="Y680" i="9"/>
  <c r="Z680" i="9"/>
  <c r="AA680" i="9"/>
  <c r="AB680" i="9"/>
  <c r="Y681" i="9"/>
  <c r="Z681" i="9"/>
  <c r="AA681" i="9"/>
  <c r="AB681" i="9"/>
  <c r="Y682" i="9"/>
  <c r="Z682" i="9"/>
  <c r="AA682" i="9"/>
  <c r="AB682" i="9"/>
  <c r="Y683" i="9"/>
  <c r="Z683" i="9"/>
  <c r="AA683" i="9"/>
  <c r="AB683" i="9"/>
  <c r="Y684" i="9"/>
  <c r="Z684" i="9"/>
  <c r="AA684" i="9"/>
  <c r="AB684" i="9"/>
  <c r="Y685" i="9"/>
  <c r="Z685" i="9"/>
  <c r="AA685" i="9"/>
  <c r="AB685" i="9"/>
  <c r="Y686" i="9"/>
  <c r="Z686" i="9"/>
  <c r="AA686" i="9"/>
  <c r="AB686" i="9"/>
  <c r="Y687" i="9"/>
  <c r="Z687" i="9"/>
  <c r="AA687" i="9"/>
  <c r="AB687" i="9"/>
  <c r="Y688" i="9"/>
  <c r="Z688" i="9"/>
  <c r="AA688" i="9"/>
  <c r="AB688" i="9"/>
  <c r="Y689" i="9"/>
  <c r="Z689" i="9"/>
  <c r="AA689" i="9"/>
  <c r="AB689" i="9"/>
  <c r="Y690" i="9"/>
  <c r="Z690" i="9"/>
  <c r="AA690" i="9"/>
  <c r="AB690" i="9"/>
  <c r="Y691" i="9"/>
  <c r="Z691" i="9"/>
  <c r="AA691" i="9"/>
  <c r="AB691" i="9"/>
  <c r="Y692" i="9"/>
  <c r="Z692" i="9"/>
  <c r="AA692" i="9"/>
  <c r="AB692" i="9"/>
  <c r="Y693" i="9"/>
  <c r="Z693" i="9"/>
  <c r="AA693" i="9"/>
  <c r="AB693" i="9"/>
  <c r="Y694" i="9"/>
  <c r="Z694" i="9"/>
  <c r="AA694" i="9"/>
  <c r="AB694" i="9"/>
  <c r="Y695" i="9"/>
  <c r="Z695" i="9"/>
  <c r="AA695" i="9"/>
  <c r="AB695" i="9"/>
  <c r="Y696" i="9"/>
  <c r="Z696" i="9"/>
  <c r="AA696" i="9"/>
  <c r="AB696" i="9"/>
  <c r="Y697" i="9"/>
  <c r="Z697" i="9"/>
  <c r="AA697" i="9"/>
  <c r="AB697" i="9"/>
  <c r="Y698" i="9"/>
  <c r="Z698" i="9"/>
  <c r="AA698" i="9"/>
  <c r="AB698" i="9"/>
  <c r="Y699" i="9"/>
  <c r="Z699" i="9"/>
  <c r="AA699" i="9"/>
  <c r="AB699" i="9"/>
  <c r="Y700" i="9"/>
  <c r="Z700" i="9"/>
  <c r="AA700" i="9"/>
  <c r="AB700" i="9"/>
  <c r="Y701" i="9"/>
  <c r="Z701" i="9"/>
  <c r="AA701" i="9"/>
  <c r="AB701" i="9"/>
  <c r="Y702" i="9"/>
  <c r="Z702" i="9"/>
  <c r="AA702" i="9"/>
  <c r="AB702" i="9"/>
  <c r="Y703" i="9"/>
  <c r="Z703" i="9"/>
  <c r="AA703" i="9"/>
  <c r="AB703" i="9"/>
  <c r="Y704" i="9"/>
  <c r="Z704" i="9"/>
  <c r="AA704" i="9"/>
  <c r="AB704" i="9"/>
  <c r="Y705" i="9"/>
  <c r="Z705" i="9"/>
  <c r="AA705" i="9"/>
  <c r="AB705" i="9"/>
  <c r="Y709" i="9"/>
  <c r="Z709" i="9"/>
  <c r="AA709" i="9"/>
  <c r="AB709" i="9"/>
  <c r="Y710" i="9"/>
  <c r="Z710" i="9"/>
  <c r="AA710" i="9"/>
  <c r="AB710" i="9"/>
  <c r="Y711" i="9"/>
  <c r="Z711" i="9"/>
  <c r="AA711" i="9"/>
  <c r="AB711" i="9"/>
  <c r="Y712" i="9"/>
  <c r="Z712" i="9"/>
  <c r="AA712" i="9"/>
  <c r="AB712" i="9"/>
  <c r="Y713" i="9"/>
  <c r="Z713" i="9"/>
  <c r="AA713" i="9"/>
  <c r="AB713" i="9"/>
  <c r="Y714" i="9"/>
  <c r="Z714" i="9"/>
  <c r="AA714" i="9"/>
  <c r="AB714" i="9"/>
  <c r="Y715" i="9"/>
  <c r="Z715" i="9"/>
  <c r="AA715" i="9"/>
  <c r="AB715" i="9"/>
  <c r="Y716" i="9"/>
  <c r="Z716" i="9"/>
  <c r="AA716" i="9"/>
  <c r="AB716" i="9"/>
  <c r="Y717" i="9"/>
  <c r="Z717" i="9"/>
  <c r="AA717" i="9"/>
  <c r="AB717" i="9"/>
  <c r="Y718" i="9"/>
  <c r="Z718" i="9"/>
  <c r="AA718" i="9"/>
  <c r="AB718" i="9"/>
  <c r="Y719" i="9"/>
  <c r="Z719" i="9"/>
  <c r="AA719" i="9"/>
  <c r="AB719" i="9"/>
  <c r="Y720" i="9"/>
  <c r="Z720" i="9"/>
  <c r="AA720" i="9"/>
  <c r="AB720" i="9"/>
  <c r="Y721" i="9"/>
  <c r="Z721" i="9"/>
  <c r="AA721" i="9"/>
  <c r="AB721" i="9"/>
  <c r="Y722" i="9"/>
  <c r="Z722" i="9"/>
  <c r="AA722" i="9"/>
  <c r="AB722" i="9"/>
  <c r="Y723" i="9"/>
  <c r="Z723" i="9"/>
  <c r="AA723" i="9"/>
  <c r="AB723" i="9"/>
  <c r="Y724" i="9"/>
  <c r="Z724" i="9"/>
  <c r="AA724" i="9"/>
  <c r="AB724" i="9"/>
  <c r="Y725" i="9"/>
  <c r="Z725" i="9"/>
  <c r="AA725" i="9"/>
  <c r="AB725" i="9"/>
  <c r="Y726" i="9"/>
  <c r="Z726" i="9"/>
  <c r="AA726" i="9"/>
  <c r="AB726" i="9"/>
  <c r="Y727" i="9"/>
  <c r="Z727" i="9"/>
  <c r="AA727" i="9"/>
  <c r="AB727" i="9"/>
  <c r="Y728" i="9"/>
  <c r="Z728" i="9"/>
  <c r="AA728" i="9"/>
  <c r="AB728" i="9"/>
  <c r="Y729" i="9"/>
  <c r="Z729" i="9"/>
  <c r="AA729" i="9"/>
  <c r="AB729" i="9"/>
  <c r="Y730" i="9"/>
  <c r="Z730" i="9"/>
  <c r="AA730" i="9"/>
  <c r="AB730" i="9"/>
  <c r="Y731" i="9"/>
  <c r="Z731" i="9"/>
  <c r="AA731" i="9"/>
  <c r="AB731" i="9"/>
  <c r="Y732" i="9"/>
  <c r="Z732" i="9"/>
  <c r="AA732" i="9"/>
  <c r="AB732" i="9"/>
  <c r="Y733" i="9"/>
  <c r="Z733" i="9"/>
  <c r="AA733" i="9"/>
  <c r="AB733" i="9"/>
  <c r="Y734" i="9"/>
  <c r="Z734" i="9"/>
  <c r="AA734" i="9"/>
  <c r="AB734" i="9"/>
  <c r="Y735" i="9"/>
  <c r="Z735" i="9"/>
  <c r="AA735" i="9"/>
  <c r="AB735" i="9"/>
  <c r="Y736" i="9"/>
  <c r="Z736" i="9"/>
  <c r="AA736" i="9"/>
  <c r="AB736" i="9"/>
  <c r="Y737" i="9"/>
  <c r="Z737" i="9"/>
  <c r="AA737" i="9"/>
  <c r="AB737" i="9"/>
  <c r="Y738" i="9"/>
  <c r="Z738" i="9"/>
  <c r="AA738" i="9"/>
  <c r="AB738" i="9"/>
  <c r="Y739" i="9"/>
  <c r="Z739" i="9"/>
  <c r="AA739" i="9"/>
  <c r="AB739" i="9"/>
  <c r="Y740" i="9"/>
  <c r="Z740" i="9"/>
  <c r="AA740" i="9"/>
  <c r="AB740" i="9"/>
  <c r="Y741" i="9"/>
  <c r="Z741" i="9"/>
  <c r="AA741" i="9"/>
  <c r="AB741" i="9"/>
  <c r="Y742" i="9"/>
  <c r="Z742" i="9"/>
  <c r="AA742" i="9"/>
  <c r="AB742" i="9"/>
  <c r="Y743" i="9"/>
  <c r="Z743" i="9"/>
  <c r="AA743" i="9"/>
  <c r="AB743" i="9"/>
  <c r="Y744" i="9"/>
  <c r="Z744" i="9"/>
  <c r="AA744" i="9"/>
  <c r="AB744" i="9"/>
  <c r="Y745" i="9"/>
  <c r="Z745" i="9"/>
  <c r="AA745" i="9"/>
  <c r="AB745" i="9"/>
  <c r="Y746" i="9"/>
  <c r="Z746" i="9"/>
  <c r="AA746" i="9"/>
  <c r="AB746" i="9"/>
  <c r="Y747" i="9"/>
  <c r="Z747" i="9"/>
  <c r="AA747" i="9"/>
  <c r="AB747" i="9"/>
  <c r="Y748" i="9"/>
  <c r="Z748" i="9"/>
  <c r="AA748" i="9"/>
  <c r="AB748" i="9"/>
  <c r="Y749" i="9"/>
  <c r="Z749" i="9"/>
  <c r="AA749" i="9"/>
  <c r="AB749" i="9"/>
  <c r="Y750" i="9"/>
  <c r="Z750" i="9"/>
  <c r="AA750" i="9"/>
  <c r="AB750" i="9"/>
  <c r="Y751" i="9"/>
  <c r="Z751" i="9"/>
  <c r="AA751" i="9"/>
  <c r="AB751" i="9"/>
  <c r="Y752" i="9"/>
  <c r="Z752" i="9"/>
  <c r="AA752" i="9"/>
  <c r="AB752" i="9"/>
  <c r="Y753" i="9"/>
  <c r="Z753" i="9"/>
  <c r="AA753" i="9"/>
  <c r="AB753" i="9"/>
  <c r="Y754" i="9"/>
  <c r="Z754" i="9"/>
  <c r="AA754" i="9"/>
  <c r="AB754" i="9"/>
  <c r="Y755" i="9"/>
  <c r="Z755" i="9"/>
  <c r="AA755" i="9"/>
  <c r="AB755" i="9"/>
  <c r="Y756" i="9"/>
  <c r="Z756" i="9"/>
  <c r="AA756" i="9"/>
  <c r="AB756" i="9"/>
  <c r="Y757" i="9"/>
  <c r="Z757" i="9"/>
  <c r="AA757" i="9"/>
  <c r="AB757" i="9"/>
  <c r="Y758" i="9"/>
  <c r="Z758" i="9"/>
  <c r="AA758" i="9"/>
  <c r="AB758" i="9"/>
  <c r="Y759" i="9"/>
  <c r="Z759" i="9"/>
  <c r="AA759" i="9"/>
  <c r="AB759" i="9"/>
  <c r="Y760" i="9"/>
  <c r="Z760" i="9"/>
  <c r="AA760" i="9"/>
  <c r="AB760" i="9"/>
  <c r="Y761" i="9"/>
  <c r="Z761" i="9"/>
  <c r="AA761" i="9"/>
  <c r="AB761" i="9"/>
  <c r="Y762" i="9"/>
  <c r="Z762" i="9"/>
  <c r="AA762" i="9"/>
  <c r="AB762" i="9"/>
  <c r="Y763" i="9"/>
  <c r="Z763" i="9"/>
  <c r="AA763" i="9"/>
  <c r="AB763" i="9"/>
  <c r="Y764" i="9"/>
  <c r="Z764" i="9"/>
  <c r="AA764" i="9"/>
  <c r="AB764" i="9"/>
  <c r="Y765" i="9"/>
  <c r="Z765" i="9"/>
  <c r="AA765" i="9"/>
  <c r="AB765" i="9"/>
  <c r="Y766" i="9"/>
  <c r="Z766" i="9"/>
  <c r="AA766" i="9"/>
  <c r="AB766" i="9"/>
  <c r="Y767" i="9"/>
  <c r="Z767" i="9"/>
  <c r="AA767" i="9"/>
  <c r="AB767" i="9"/>
  <c r="Y768" i="9"/>
  <c r="Z768" i="9"/>
  <c r="AA768" i="9"/>
  <c r="AB768" i="9"/>
  <c r="Y769" i="9"/>
  <c r="Z769" i="9"/>
  <c r="AA769" i="9"/>
  <c r="AB769" i="9"/>
  <c r="Y770" i="9"/>
  <c r="Z770" i="9"/>
  <c r="AA770" i="9"/>
  <c r="AB770" i="9"/>
  <c r="Y771" i="9"/>
  <c r="Z771" i="9"/>
  <c r="AA771" i="9"/>
  <c r="AB771" i="9"/>
  <c r="Y772" i="9"/>
  <c r="Z772" i="9"/>
  <c r="AA772" i="9"/>
  <c r="AB772" i="9"/>
  <c r="Y773" i="9"/>
  <c r="Z773" i="9"/>
  <c r="AA773" i="9"/>
  <c r="AB773" i="9"/>
  <c r="Y777" i="9"/>
  <c r="Z777" i="9"/>
  <c r="AA777" i="9"/>
  <c r="AB777" i="9"/>
  <c r="Y778" i="9"/>
  <c r="Z778" i="9"/>
  <c r="AA778" i="9"/>
  <c r="AB778" i="9"/>
  <c r="Y779" i="9"/>
  <c r="Z779" i="9"/>
  <c r="AA779" i="9"/>
  <c r="AB779" i="9"/>
  <c r="Y780" i="9"/>
  <c r="Z780" i="9"/>
  <c r="AA780" i="9"/>
  <c r="AB780" i="9"/>
  <c r="Y781" i="9"/>
  <c r="Z781" i="9"/>
  <c r="AA781" i="9"/>
  <c r="AB781" i="9"/>
  <c r="Y782" i="9"/>
  <c r="Z782" i="9"/>
  <c r="AA782" i="9"/>
  <c r="AB782" i="9"/>
  <c r="Y783" i="9"/>
  <c r="Z783" i="9"/>
  <c r="AA783" i="9"/>
  <c r="AB783" i="9"/>
  <c r="Y784" i="9"/>
  <c r="Z784" i="9"/>
  <c r="AA784" i="9"/>
  <c r="AB784" i="9"/>
  <c r="Y785" i="9"/>
  <c r="Z785" i="9"/>
  <c r="AA785" i="9"/>
  <c r="AB785" i="9"/>
  <c r="Y786" i="9"/>
  <c r="Z786" i="9"/>
  <c r="AA786" i="9"/>
  <c r="AB786" i="9"/>
  <c r="Y787" i="9"/>
  <c r="Z787" i="9"/>
  <c r="AA787" i="9"/>
  <c r="AB787" i="9"/>
  <c r="Y788" i="9"/>
  <c r="Z788" i="9"/>
  <c r="AA788" i="9"/>
  <c r="AB788" i="9"/>
  <c r="Y789" i="9"/>
  <c r="Z789" i="9"/>
  <c r="AA789" i="9"/>
  <c r="AB789" i="9"/>
  <c r="Y790" i="9"/>
  <c r="Z790" i="9"/>
  <c r="AA790" i="9"/>
  <c r="AB790" i="9"/>
  <c r="Y791" i="9"/>
  <c r="Z791" i="9"/>
  <c r="AA791" i="9"/>
  <c r="AB791" i="9"/>
  <c r="Y792" i="9"/>
  <c r="Z792" i="9"/>
  <c r="AA792" i="9"/>
  <c r="AB792" i="9"/>
  <c r="Y793" i="9"/>
  <c r="Z793" i="9"/>
  <c r="AA793" i="9"/>
  <c r="AB793" i="9"/>
  <c r="Y794" i="9"/>
  <c r="Z794" i="9"/>
  <c r="AA794" i="9"/>
  <c r="AB794" i="9"/>
  <c r="Y795" i="9"/>
  <c r="Z795" i="9"/>
  <c r="AA795" i="9"/>
  <c r="AB795" i="9"/>
  <c r="Y796" i="9"/>
  <c r="Z796" i="9"/>
  <c r="AA796" i="9"/>
  <c r="AB796" i="9"/>
  <c r="Y797" i="9"/>
  <c r="Z797" i="9"/>
  <c r="AA797" i="9"/>
  <c r="AB797" i="9"/>
  <c r="Y798" i="9"/>
  <c r="Z798" i="9"/>
  <c r="AA798" i="9"/>
  <c r="AB798" i="9"/>
  <c r="Y799" i="9"/>
  <c r="Z799" i="9"/>
  <c r="AA799" i="9"/>
  <c r="AB799" i="9"/>
  <c r="Y800" i="9"/>
  <c r="Z800" i="9"/>
  <c r="AA800" i="9"/>
  <c r="AB800" i="9"/>
  <c r="Y801" i="9"/>
  <c r="Z801" i="9"/>
  <c r="AA801" i="9"/>
  <c r="AB801" i="9"/>
  <c r="Y802" i="9"/>
  <c r="Z802" i="9"/>
  <c r="AA802" i="9"/>
  <c r="AB802" i="9"/>
  <c r="AB5" i="9"/>
  <c r="Z5" i="9"/>
  <c r="AA5" i="9"/>
  <c r="Y5" i="9"/>
  <c r="AC6" i="1"/>
  <c r="AD6" i="1"/>
  <c r="AE6" i="1"/>
  <c r="AC7" i="1"/>
  <c r="AD7" i="1"/>
  <c r="AE7" i="1"/>
  <c r="AC8" i="1"/>
  <c r="AD8" i="1"/>
  <c r="AE8" i="1"/>
  <c r="AC9" i="1"/>
  <c r="AD9" i="1"/>
  <c r="AE9" i="1"/>
  <c r="AC10" i="1"/>
  <c r="AD10" i="1"/>
  <c r="AE10" i="1"/>
  <c r="AC11" i="1"/>
  <c r="AD11" i="1"/>
  <c r="AE11" i="1"/>
  <c r="AC12" i="1"/>
  <c r="AD12" i="1"/>
  <c r="AE12" i="1"/>
  <c r="AC13" i="1"/>
  <c r="AD13" i="1"/>
  <c r="AE13" i="1"/>
  <c r="AB14" i="1"/>
  <c r="AC14" i="1"/>
  <c r="AD14" i="1"/>
  <c r="AE14" i="1"/>
  <c r="AC15" i="1"/>
  <c r="AD15" i="1"/>
  <c r="AE15" i="1"/>
  <c r="AB16" i="1"/>
  <c r="AC16" i="1"/>
  <c r="AD16" i="1"/>
  <c r="AE16" i="1"/>
  <c r="AB17" i="1"/>
  <c r="AC17" i="1"/>
  <c r="AD17" i="1"/>
  <c r="AE17" i="1"/>
  <c r="AB18" i="1"/>
  <c r="AC18" i="1"/>
  <c r="AD18" i="1"/>
  <c r="AE18" i="1"/>
  <c r="AB19" i="1"/>
  <c r="AC19" i="1"/>
  <c r="AD19" i="1"/>
  <c r="AE19" i="1"/>
  <c r="AB22" i="1"/>
  <c r="AC22" i="1"/>
  <c r="AD22" i="1"/>
  <c r="AE22" i="1"/>
  <c r="AB23" i="1"/>
  <c r="AC23" i="1"/>
  <c r="AD23" i="1"/>
  <c r="AE23" i="1"/>
  <c r="AB24" i="1"/>
  <c r="AC24" i="1"/>
  <c r="AD24" i="1"/>
  <c r="AE24" i="1"/>
  <c r="AB29" i="1"/>
  <c r="AC29" i="1"/>
  <c r="AD29" i="1"/>
  <c r="AE29" i="1"/>
  <c r="AB30" i="1"/>
  <c r="AC30" i="1"/>
  <c r="AD30" i="1"/>
  <c r="AE30" i="1"/>
  <c r="AB31" i="1"/>
  <c r="AC31" i="1"/>
  <c r="AD31" i="1"/>
  <c r="AE31" i="1"/>
  <c r="AB34" i="1"/>
  <c r="AC34" i="1"/>
  <c r="AD34" i="1"/>
  <c r="AE34" i="1"/>
  <c r="AB37" i="1"/>
  <c r="AC37" i="1"/>
  <c r="AD37" i="1"/>
  <c r="AE37" i="1"/>
  <c r="AB39" i="1"/>
  <c r="AC39" i="1"/>
  <c r="AD39" i="1"/>
  <c r="AE39" i="1"/>
  <c r="AB42" i="1"/>
  <c r="AC42" i="1"/>
  <c r="AD42" i="1"/>
  <c r="AE42" i="1"/>
  <c r="AB45" i="1"/>
  <c r="AC45" i="1"/>
  <c r="AD45" i="1"/>
  <c r="AE45" i="1"/>
  <c r="AB47" i="1"/>
  <c r="AC47" i="1"/>
  <c r="AD47" i="1"/>
  <c r="AE47" i="1"/>
  <c r="AB49" i="1"/>
  <c r="AC49" i="1"/>
  <c r="AD49" i="1"/>
  <c r="AE49" i="1"/>
  <c r="AB51" i="1"/>
  <c r="AC51" i="1"/>
  <c r="AD51" i="1"/>
  <c r="AE51" i="1"/>
  <c r="AB53" i="1"/>
  <c r="AC53" i="1"/>
  <c r="AD53" i="1"/>
  <c r="AE53" i="1"/>
  <c r="AB55" i="1"/>
  <c r="AC55" i="1"/>
  <c r="AD55" i="1"/>
  <c r="AE55" i="1"/>
  <c r="AB56" i="1"/>
  <c r="AC56" i="1"/>
  <c r="AD56" i="1"/>
  <c r="AE56" i="1"/>
  <c r="AB57" i="1"/>
  <c r="AC57" i="1"/>
  <c r="AD57" i="1"/>
  <c r="AE57" i="1"/>
  <c r="AB62" i="1"/>
  <c r="AC62" i="1"/>
  <c r="AD62" i="1"/>
  <c r="AE62" i="1"/>
  <c r="AB64" i="1"/>
  <c r="AC64" i="1"/>
  <c r="AD64" i="1"/>
  <c r="AE64" i="1"/>
  <c r="AB65" i="1"/>
  <c r="AC65" i="1"/>
  <c r="AD65" i="1"/>
  <c r="AE65" i="1"/>
  <c r="AB68" i="1"/>
  <c r="AC68" i="1"/>
  <c r="AD68" i="1"/>
  <c r="AE68" i="1"/>
  <c r="AB71" i="1"/>
  <c r="AC71" i="1"/>
  <c r="AD71" i="1"/>
  <c r="AE71" i="1"/>
  <c r="AB73" i="1"/>
  <c r="AC73" i="1"/>
  <c r="AD73" i="1"/>
  <c r="AE73" i="1"/>
  <c r="AB74" i="1"/>
  <c r="AC74" i="1"/>
  <c r="AD74" i="1"/>
  <c r="AE74" i="1"/>
  <c r="AB76" i="1"/>
  <c r="AC76" i="1"/>
  <c r="AD76" i="1"/>
  <c r="AE76" i="1"/>
  <c r="AB77" i="1"/>
  <c r="AC77" i="1"/>
  <c r="AD77" i="1"/>
  <c r="AE77" i="1"/>
  <c r="AB79" i="1"/>
  <c r="AC79" i="1"/>
  <c r="AD79" i="1"/>
  <c r="AE79" i="1"/>
  <c r="AB80" i="1"/>
  <c r="AC80" i="1"/>
  <c r="AD80" i="1"/>
  <c r="AE80" i="1"/>
  <c r="AB81" i="1"/>
  <c r="AC81" i="1"/>
  <c r="AD81" i="1"/>
  <c r="AE81" i="1"/>
  <c r="AB82" i="1"/>
  <c r="AC82" i="1"/>
  <c r="AD82" i="1"/>
  <c r="AE82" i="1"/>
  <c r="AB84" i="1"/>
  <c r="AC84" i="1"/>
  <c r="AD84" i="1"/>
  <c r="AE84" i="1"/>
  <c r="AB85" i="1"/>
  <c r="AC85" i="1"/>
  <c r="AD85" i="1"/>
  <c r="AE85" i="1"/>
  <c r="AB86" i="1"/>
  <c r="AC86" i="1"/>
  <c r="AD86" i="1"/>
  <c r="AE86" i="1"/>
  <c r="AB87" i="1"/>
  <c r="AC87" i="1"/>
  <c r="AD87" i="1"/>
  <c r="AE87" i="1"/>
  <c r="AB91" i="1"/>
  <c r="AC91" i="1"/>
  <c r="AD91" i="1"/>
  <c r="AE91" i="1"/>
  <c r="AB92" i="1"/>
  <c r="AC92" i="1"/>
  <c r="AD92" i="1"/>
  <c r="AE92" i="1"/>
  <c r="AB93" i="1"/>
  <c r="AC93" i="1"/>
  <c r="AD93" i="1"/>
  <c r="AE93" i="1"/>
  <c r="AB94" i="1"/>
  <c r="AC94" i="1"/>
  <c r="AD94" i="1"/>
  <c r="AE94" i="1"/>
  <c r="AB95" i="1"/>
  <c r="AC95" i="1"/>
  <c r="AD95" i="1"/>
  <c r="AE95" i="1"/>
  <c r="AB96" i="1"/>
  <c r="AC96" i="1"/>
  <c r="AD96" i="1"/>
  <c r="AE96" i="1"/>
  <c r="AB97" i="1"/>
  <c r="AC97" i="1"/>
  <c r="AD97" i="1"/>
  <c r="AE97" i="1"/>
  <c r="AB98" i="1"/>
  <c r="AC98" i="1"/>
  <c r="AD98" i="1"/>
  <c r="AE98" i="1"/>
  <c r="AB99" i="1"/>
  <c r="AC99" i="1"/>
  <c r="AD99" i="1"/>
  <c r="AE99" i="1"/>
  <c r="AB100" i="1"/>
  <c r="AC100" i="1"/>
  <c r="AD100" i="1"/>
  <c r="AE100" i="1"/>
  <c r="AB103" i="1"/>
  <c r="AC103" i="1"/>
  <c r="AD103" i="1"/>
  <c r="AE103" i="1"/>
  <c r="AB104" i="1"/>
  <c r="AC104" i="1"/>
  <c r="AD104" i="1"/>
  <c r="AE104" i="1"/>
  <c r="AB105" i="1"/>
  <c r="AC105" i="1"/>
  <c r="AD105" i="1"/>
  <c r="AE105" i="1"/>
  <c r="AB106" i="1"/>
  <c r="AC106" i="1"/>
  <c r="AD106" i="1"/>
  <c r="AE106" i="1"/>
  <c r="AB107" i="1"/>
  <c r="AC107" i="1"/>
  <c r="AD107" i="1"/>
  <c r="AE107" i="1"/>
  <c r="AB108" i="1"/>
  <c r="AC108" i="1"/>
  <c r="AD108" i="1"/>
  <c r="AE108" i="1"/>
  <c r="AB109" i="1"/>
  <c r="AC109" i="1"/>
  <c r="AD109" i="1"/>
  <c r="AE109" i="1"/>
  <c r="AB113" i="1"/>
  <c r="AC113" i="1"/>
  <c r="AD113" i="1"/>
  <c r="AE113" i="1"/>
  <c r="AB114" i="1"/>
  <c r="AC114" i="1"/>
  <c r="AD114" i="1"/>
  <c r="AE114" i="1"/>
  <c r="AB115" i="1"/>
  <c r="AC115" i="1"/>
  <c r="AD115" i="1"/>
  <c r="AE115" i="1"/>
  <c r="AB116" i="1"/>
  <c r="AC116" i="1"/>
  <c r="AD116" i="1"/>
  <c r="AE116" i="1"/>
  <c r="AB117" i="1"/>
  <c r="AC117" i="1"/>
  <c r="AD117" i="1"/>
  <c r="AE117" i="1"/>
  <c r="AB118" i="1"/>
  <c r="AC118" i="1"/>
  <c r="AD118" i="1"/>
  <c r="AE118" i="1"/>
  <c r="AB119" i="1"/>
  <c r="AC119" i="1"/>
  <c r="AD119" i="1"/>
  <c r="AE119" i="1"/>
  <c r="AB120" i="1"/>
  <c r="AC120" i="1"/>
  <c r="AD120" i="1"/>
  <c r="AE120" i="1"/>
  <c r="AB121" i="1"/>
  <c r="AC121" i="1"/>
  <c r="AD121" i="1"/>
  <c r="AE121" i="1"/>
  <c r="AB122" i="1"/>
  <c r="AC122" i="1"/>
  <c r="AD122" i="1"/>
  <c r="AE122" i="1"/>
  <c r="AB123" i="1"/>
  <c r="AC123" i="1"/>
  <c r="AD123" i="1"/>
  <c r="AE123" i="1"/>
  <c r="AB124" i="1"/>
  <c r="AC124" i="1"/>
  <c r="AD124" i="1"/>
  <c r="AE124" i="1"/>
  <c r="AB125" i="1"/>
  <c r="AC125" i="1"/>
  <c r="AD125" i="1"/>
  <c r="AE125" i="1"/>
  <c r="AB126" i="1"/>
  <c r="AC126" i="1"/>
  <c r="AD126" i="1"/>
  <c r="AE126" i="1"/>
  <c r="AB127" i="1"/>
  <c r="AC127" i="1"/>
  <c r="AD127" i="1"/>
  <c r="AE127" i="1"/>
  <c r="AB128" i="1"/>
  <c r="AC128" i="1"/>
  <c r="AD128" i="1"/>
  <c r="AE128" i="1"/>
  <c r="AB129" i="1"/>
  <c r="AC129" i="1"/>
  <c r="AD129" i="1"/>
  <c r="AE129" i="1"/>
  <c r="AB130" i="1"/>
  <c r="AC130" i="1"/>
  <c r="AD130" i="1"/>
  <c r="AE130" i="1"/>
  <c r="AB131" i="1"/>
  <c r="AC131" i="1"/>
  <c r="AD131" i="1"/>
  <c r="AE131" i="1"/>
  <c r="AB135" i="1"/>
  <c r="AC135" i="1"/>
  <c r="AD135" i="1"/>
  <c r="AE135" i="1"/>
  <c r="AB136" i="1"/>
  <c r="AC136" i="1"/>
  <c r="AD136" i="1"/>
  <c r="AE136" i="1"/>
  <c r="AB137" i="1"/>
  <c r="AC137" i="1"/>
  <c r="AD137" i="1"/>
  <c r="AE137" i="1"/>
  <c r="AB138" i="1"/>
  <c r="AC138" i="1"/>
  <c r="AD138" i="1"/>
  <c r="AE138" i="1"/>
  <c r="AB139" i="1"/>
  <c r="AC139" i="1"/>
  <c r="AD139" i="1"/>
  <c r="AE139" i="1"/>
  <c r="AB140" i="1"/>
  <c r="AC140" i="1"/>
  <c r="AD140" i="1"/>
  <c r="AE140" i="1"/>
  <c r="AB141" i="1"/>
  <c r="AC141" i="1"/>
  <c r="AD141" i="1"/>
  <c r="AE141" i="1"/>
  <c r="AB142" i="1"/>
  <c r="AC142" i="1"/>
  <c r="AD142" i="1"/>
  <c r="AE142" i="1"/>
  <c r="AB143" i="1"/>
  <c r="AC143" i="1"/>
  <c r="AD143" i="1"/>
  <c r="AE143" i="1"/>
  <c r="AB144" i="1"/>
  <c r="AC144" i="1"/>
  <c r="AD144" i="1"/>
  <c r="AE144" i="1"/>
  <c r="AB145" i="1"/>
  <c r="AC145" i="1"/>
  <c r="AD145" i="1"/>
  <c r="AE145" i="1"/>
  <c r="AB146" i="1"/>
  <c r="AC146" i="1"/>
  <c r="AD146" i="1"/>
  <c r="AE146" i="1"/>
  <c r="AB147" i="1"/>
  <c r="AC147" i="1"/>
  <c r="AD147" i="1"/>
  <c r="AE147" i="1"/>
  <c r="AB148" i="1"/>
  <c r="AC148" i="1"/>
  <c r="AD148" i="1"/>
  <c r="AE148" i="1"/>
  <c r="AB149" i="1"/>
  <c r="AC149" i="1"/>
  <c r="AD149" i="1"/>
  <c r="AE149" i="1"/>
  <c r="AB150" i="1"/>
  <c r="AC150" i="1"/>
  <c r="AD150" i="1"/>
  <c r="AE150" i="1"/>
  <c r="AB151" i="1"/>
  <c r="AC151" i="1"/>
  <c r="AD151" i="1"/>
  <c r="AE151" i="1"/>
  <c r="AB152" i="1"/>
  <c r="AC152" i="1"/>
  <c r="AD152" i="1"/>
  <c r="AE152" i="1"/>
  <c r="AB153" i="1"/>
  <c r="AC153" i="1"/>
  <c r="AD153" i="1"/>
  <c r="AE153" i="1"/>
  <c r="AB157" i="1"/>
  <c r="AC157" i="1"/>
  <c r="AD157" i="1"/>
  <c r="AE157" i="1"/>
  <c r="AB158" i="1"/>
  <c r="AC158" i="1"/>
  <c r="AD158" i="1"/>
  <c r="AE158" i="1"/>
  <c r="AB159" i="1"/>
  <c r="AC159" i="1"/>
  <c r="AD159" i="1"/>
  <c r="AE159" i="1"/>
  <c r="AB160" i="1"/>
  <c r="AC160" i="1"/>
  <c r="AD160" i="1"/>
  <c r="AE160" i="1"/>
  <c r="AB161" i="1"/>
  <c r="AC161" i="1"/>
  <c r="AD161" i="1"/>
  <c r="AE161" i="1"/>
  <c r="AB162" i="1"/>
  <c r="AC162" i="1"/>
  <c r="AD162" i="1"/>
  <c r="AE162" i="1"/>
  <c r="AB163" i="1"/>
  <c r="AC163" i="1"/>
  <c r="AD163" i="1"/>
  <c r="AE163" i="1"/>
  <c r="AB164" i="1"/>
  <c r="AC164" i="1"/>
  <c r="AD164" i="1"/>
  <c r="AE164" i="1"/>
  <c r="AE5" i="1"/>
  <c r="AC5" i="1"/>
  <c r="AD5" i="1"/>
  <c r="AB5" i="1"/>
</calcChain>
</file>

<file path=xl/sharedStrings.xml><?xml version="1.0" encoding="utf-8"?>
<sst xmlns="http://schemas.openxmlformats.org/spreadsheetml/2006/main" count="12632" uniqueCount="2351">
  <si>
    <t>No.</t>
    <phoneticPr fontId="1"/>
  </si>
  <si>
    <t>K-40</t>
  </si>
  <si>
    <t>Pb-214</t>
  </si>
  <si>
    <t>Bi-212</t>
  </si>
  <si>
    <t>Ac-228</t>
  </si>
  <si>
    <t>Bi-214</t>
  </si>
  <si>
    <t>Pb-212</t>
  </si>
  <si>
    <t>Tl-208</t>
  </si>
  <si>
    <t>Cs-137</t>
  </si>
  <si>
    <t>&gt;100</t>
  </si>
  <si>
    <t>-</t>
  </si>
  <si>
    <t>5</t>
  </si>
  <si>
    <t>2</t>
  </si>
  <si>
    <t>79.0</t>
  </si>
  <si>
    <t>3</t>
  </si>
  <si>
    <t>1</t>
  </si>
  <si>
    <t>8</t>
  </si>
  <si>
    <t>7</t>
  </si>
  <si>
    <t>6</t>
  </si>
  <si>
    <t>4</t>
  </si>
  <si>
    <t>79.2</t>
  </si>
  <si>
    <t>83.5</t>
  </si>
  <si>
    <t>82.3</t>
  </si>
  <si>
    <t>80.6</t>
  </si>
  <si>
    <t>85.4</t>
  </si>
  <si>
    <t>65.7</t>
  </si>
  <si>
    <t>64.5</t>
  </si>
  <si>
    <t>13</t>
  </si>
  <si>
    <t>77.3</t>
  </si>
  <si>
    <t>72.0</t>
  </si>
  <si>
    <t>77.4</t>
  </si>
  <si>
    <t>86.6</t>
  </si>
  <si>
    <t>89.9</t>
  </si>
  <si>
    <t>86.0</t>
  </si>
  <si>
    <t>92.0</t>
  </si>
  <si>
    <t>74.4</t>
  </si>
  <si>
    <t>76.5</t>
  </si>
  <si>
    <t>68.9</t>
  </si>
  <si>
    <t>67.8</t>
  </si>
  <si>
    <t>63.7</t>
  </si>
  <si>
    <t>80.4</t>
  </si>
  <si>
    <t>12</t>
  </si>
  <si>
    <t>51.3</t>
  </si>
  <si>
    <t>80.8</t>
  </si>
  <si>
    <t>79.5</t>
  </si>
  <si>
    <t>81.3</t>
  </si>
  <si>
    <t>71.1</t>
  </si>
  <si>
    <t>64.9</t>
  </si>
  <si>
    <t>82.7</t>
  </si>
  <si>
    <t>75.3</t>
  </si>
  <si>
    <t>74.9</t>
  </si>
  <si>
    <t/>
  </si>
  <si>
    <t>9</t>
  </si>
  <si>
    <t>10</t>
  </si>
  <si>
    <t>40.0</t>
  </si>
  <si>
    <t>73.5</t>
  </si>
  <si>
    <t>44.7</t>
  </si>
  <si>
    <t>75.9</t>
  </si>
  <si>
    <t>67.4</t>
  </si>
  <si>
    <t>72.9</t>
  </si>
  <si>
    <t>56.5</t>
  </si>
  <si>
    <t>63.2</t>
  </si>
  <si>
    <t>87.3</t>
  </si>
  <si>
    <t>71.8</t>
  </si>
  <si>
    <t>85.9</t>
  </si>
  <si>
    <t>86.3</t>
  </si>
  <si>
    <t>70.9</t>
  </si>
  <si>
    <t>Ra-226</t>
  </si>
  <si>
    <t>23.6</t>
  </si>
  <si>
    <t>79.4</t>
  </si>
  <si>
    <t>84.1</t>
  </si>
  <si>
    <t>81.8</t>
  </si>
  <si>
    <t>69.1</t>
  </si>
  <si>
    <t>82.2</t>
  </si>
  <si>
    <t>85.6</t>
  </si>
  <si>
    <t>75.7</t>
  </si>
  <si>
    <t>80.5</t>
  </si>
  <si>
    <t>80.1</t>
  </si>
  <si>
    <t>60.6</t>
  </si>
  <si>
    <t>81.1</t>
  </si>
  <si>
    <t>Cs-134</t>
  </si>
  <si>
    <t>15</t>
  </si>
  <si>
    <t>17</t>
  </si>
  <si>
    <t>21</t>
  </si>
  <si>
    <t>32</t>
  </si>
  <si>
    <t>16</t>
  </si>
  <si>
    <t>14</t>
  </si>
  <si>
    <t>33</t>
  </si>
  <si>
    <t>22</t>
  </si>
  <si>
    <t>15.0</t>
  </si>
  <si>
    <t>75.0</t>
  </si>
  <si>
    <t>70.2</t>
  </si>
  <si>
    <t>84.5</t>
  </si>
  <si>
    <t>54.3</t>
  </si>
  <si>
    <t>78.5</t>
  </si>
  <si>
    <t>60.0</t>
  </si>
  <si>
    <t>60.2</t>
  </si>
  <si>
    <t>71.4</t>
  </si>
  <si>
    <t>22.0</t>
  </si>
  <si>
    <t>65.2</t>
  </si>
  <si>
    <t>79.6</t>
  </si>
  <si>
    <t>56.3</t>
  </si>
  <si>
    <t>46.3</t>
  </si>
  <si>
    <t>37.1</t>
  </si>
  <si>
    <t>49.5</t>
  </si>
  <si>
    <t>77.6</t>
  </si>
  <si>
    <t>87.9</t>
  </si>
  <si>
    <t>85.7</t>
  </si>
  <si>
    <t>78.1</t>
  </si>
  <si>
    <t>87.7</t>
  </si>
  <si>
    <t>88.2</t>
  </si>
  <si>
    <t>Be-7</t>
  </si>
  <si>
    <t>18</t>
  </si>
  <si>
    <t>347</t>
  </si>
  <si>
    <t>76.1</t>
  </si>
  <si>
    <t>Ac-228</t>
    <phoneticPr fontId="1"/>
  </si>
  <si>
    <t>72.5</t>
  </si>
  <si>
    <t>70.8</t>
  </si>
  <si>
    <t>55.0</t>
  </si>
  <si>
    <t>89.2</t>
  </si>
  <si>
    <t>78.2</t>
  </si>
  <si>
    <t>70.6</t>
  </si>
  <si>
    <t>76.0</t>
  </si>
  <si>
    <t>69.3</t>
  </si>
  <si>
    <t>48.4</t>
  </si>
  <si>
    <t>87.0</t>
  </si>
  <si>
    <t>68.1</t>
  </si>
  <si>
    <t>60.9</t>
  </si>
  <si>
    <t>82.9</t>
  </si>
  <si>
    <t>52.1</t>
  </si>
  <si>
    <t>32.2</t>
  </si>
  <si>
    <t>52.0</t>
  </si>
  <si>
    <t>66.7</t>
  </si>
  <si>
    <t>77.2</t>
  </si>
  <si>
    <t>24.00</t>
  </si>
  <si>
    <t>19.90</t>
  </si>
  <si>
    <t>8.78</t>
  </si>
  <si>
    <t>29.25</t>
  </si>
  <si>
    <t>42.04</t>
  </si>
  <si>
    <t>6.25</t>
  </si>
  <si>
    <t>10.69</t>
  </si>
  <si>
    <r>
      <rPr>
        <sz val="10"/>
        <color theme="1"/>
        <rFont val="ＭＳ Ｐゴシック"/>
        <family val="3"/>
        <charset val="128"/>
      </rPr>
      <t>＜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</si>
  <si>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ＭＳ Ｐゴシック"/>
        <family val="3"/>
        <charset val="128"/>
      </rPr>
      <t>湖沼</t>
    </r>
  </si>
  <si>
    <r>
      <rPr>
        <sz val="10"/>
        <color theme="1"/>
        <rFont val="ＭＳ Ｐゴシック"/>
        <family val="3"/>
        <charset val="128"/>
      </rPr>
      <t>湖心　（表層）</t>
    </r>
    <rPh sb="4" eb="6">
      <t>ヒョウソウ</t>
    </rPh>
    <phoneticPr fontId="1"/>
  </si>
  <si>
    <r>
      <rPr>
        <sz val="10"/>
        <color theme="1"/>
        <rFont val="ＭＳ Ｐゴシック"/>
        <family val="3"/>
        <charset val="128"/>
      </rPr>
      <t>湖心　（底層）</t>
    </r>
    <rPh sb="4" eb="6">
      <t>テイソウ</t>
    </rPh>
    <phoneticPr fontId="1"/>
  </si>
  <si>
    <r>
      <rPr>
        <sz val="10"/>
        <color theme="1"/>
        <rFont val="ＭＳ Ｐゴシック"/>
        <family val="3"/>
        <charset val="128"/>
      </rPr>
      <t>上水道取水口下
（表層）</t>
    </r>
    <rPh sb="9" eb="11">
      <t>ヒョウソウ</t>
    </rPh>
    <phoneticPr fontId="1"/>
  </si>
  <si>
    <r>
      <rPr>
        <sz val="10"/>
        <color theme="1"/>
        <rFont val="ＭＳ Ｐゴシック"/>
        <family val="3"/>
        <charset val="128"/>
      </rPr>
      <t>上水道取水口下
（底層）</t>
    </r>
    <rPh sb="9" eb="11">
      <t>テイソウ</t>
    </rPh>
    <phoneticPr fontId="1"/>
  </si>
  <si>
    <r>
      <rPr>
        <sz val="10"/>
        <color theme="1"/>
        <rFont val="ＭＳ Ｐゴシック"/>
        <family val="2"/>
        <charset val="128"/>
      </rPr>
      <t>北海道</t>
    </r>
  </si>
  <si>
    <r>
      <rPr>
        <sz val="10"/>
        <color theme="1"/>
        <rFont val="ＭＳ Ｐゴシック"/>
        <family val="2"/>
        <charset val="128"/>
      </rPr>
      <t>河川</t>
    </r>
  </si>
  <si>
    <r>
      <rPr>
        <sz val="10"/>
        <color theme="1"/>
        <rFont val="ＭＳ Ｐゴシック"/>
        <family val="2"/>
        <charset val="128"/>
      </rPr>
      <t>石狩川</t>
    </r>
  </si>
  <si>
    <r>
      <rPr>
        <sz val="10"/>
        <color theme="1"/>
        <rFont val="ＭＳ Ｐゴシック"/>
        <family val="2"/>
        <charset val="128"/>
      </rPr>
      <t>旭川市石狩川上水取水口</t>
    </r>
  </si>
  <si>
    <r>
      <rPr>
        <sz val="10"/>
        <color theme="1"/>
        <rFont val="ＭＳ Ｐゴシック"/>
        <family val="2"/>
        <charset val="128"/>
      </rPr>
      <t>旭川市</t>
    </r>
  </si>
  <si>
    <r>
      <rPr>
        <sz val="10"/>
        <color theme="1"/>
        <rFont val="ＭＳ Ｐゴシック"/>
        <family val="2"/>
        <charset val="128"/>
      </rPr>
      <t>札幌市上水白川浄水場取水口</t>
    </r>
  </si>
  <si>
    <r>
      <rPr>
        <sz val="10"/>
        <color theme="1"/>
        <rFont val="ＭＳ Ｐゴシック"/>
        <family val="2"/>
        <charset val="128"/>
      </rPr>
      <t>札幌市</t>
    </r>
  </si>
  <si>
    <r>
      <rPr>
        <sz val="10"/>
        <color theme="1"/>
        <rFont val="ＭＳ Ｐゴシック"/>
        <family val="2"/>
        <charset val="128"/>
      </rPr>
      <t>天塩川</t>
    </r>
  </si>
  <si>
    <r>
      <rPr>
        <sz val="10"/>
        <color theme="1"/>
        <rFont val="ＭＳ Ｐゴシック"/>
        <family val="2"/>
        <charset val="128"/>
      </rPr>
      <t>中士別橋（士別市上水東山浄水取水口）</t>
    </r>
  </si>
  <si>
    <r>
      <rPr>
        <sz val="10"/>
        <color theme="1"/>
        <rFont val="ＭＳ Ｐゴシック"/>
        <family val="2"/>
        <charset val="128"/>
      </rPr>
      <t>士別市</t>
    </r>
  </si>
  <si>
    <r>
      <rPr>
        <sz val="10"/>
        <color theme="1"/>
        <rFont val="ＭＳ Ｐゴシック"/>
        <family val="2"/>
        <charset val="128"/>
      </rPr>
      <t>常呂川</t>
    </r>
  </si>
  <si>
    <r>
      <rPr>
        <sz val="10"/>
        <color theme="1"/>
        <rFont val="ＭＳ Ｐゴシック"/>
        <family val="2"/>
        <charset val="128"/>
      </rPr>
      <t>忠志橋</t>
    </r>
  </si>
  <si>
    <r>
      <rPr>
        <sz val="10"/>
        <color theme="1"/>
        <rFont val="ＭＳ Ｐゴシック"/>
        <family val="2"/>
        <charset val="128"/>
      </rPr>
      <t>北見市</t>
    </r>
  </si>
  <si>
    <r>
      <rPr>
        <sz val="10"/>
        <color theme="1"/>
        <rFont val="ＭＳ Ｐゴシック"/>
        <family val="2"/>
        <charset val="128"/>
      </rPr>
      <t>釧路川</t>
    </r>
  </si>
  <si>
    <r>
      <rPr>
        <sz val="10"/>
        <color theme="1"/>
        <rFont val="ＭＳ Ｐゴシック"/>
        <family val="2"/>
        <charset val="128"/>
      </rPr>
      <t>釧路市上水愛国浄水場取水口</t>
    </r>
  </si>
  <si>
    <r>
      <rPr>
        <sz val="10"/>
        <color theme="1"/>
        <rFont val="ＭＳ Ｐゴシック"/>
        <family val="2"/>
        <charset val="128"/>
      </rPr>
      <t>釧路市</t>
    </r>
  </si>
  <si>
    <r>
      <rPr>
        <sz val="10"/>
        <color theme="1"/>
        <rFont val="ＭＳ Ｐゴシック"/>
        <family val="2"/>
        <charset val="128"/>
      </rPr>
      <t>十勝川</t>
    </r>
  </si>
  <si>
    <r>
      <rPr>
        <sz val="10"/>
        <color theme="1"/>
        <rFont val="ＭＳ Ｐゴシック"/>
        <family val="2"/>
        <charset val="128"/>
      </rPr>
      <t>南帯橋</t>
    </r>
  </si>
  <si>
    <r>
      <rPr>
        <sz val="10"/>
        <color theme="1"/>
        <rFont val="ＭＳ Ｐゴシック"/>
        <family val="2"/>
        <charset val="128"/>
      </rPr>
      <t>帯広市</t>
    </r>
  </si>
  <si>
    <r>
      <rPr>
        <sz val="10"/>
        <color theme="1"/>
        <rFont val="ＭＳ Ｐゴシック"/>
        <family val="2"/>
        <charset val="128"/>
      </rPr>
      <t>沙流川</t>
    </r>
  </si>
  <si>
    <r>
      <rPr>
        <sz val="10"/>
        <color theme="1"/>
        <rFont val="ＭＳ Ｐゴシック"/>
        <family val="2"/>
        <charset val="128"/>
      </rPr>
      <t>沙流川橋（富川）</t>
    </r>
  </si>
  <si>
    <r>
      <rPr>
        <sz val="10"/>
        <color theme="1"/>
        <rFont val="ＭＳ Ｐゴシック"/>
        <family val="2"/>
        <charset val="128"/>
      </rPr>
      <t>日高町</t>
    </r>
  </si>
  <si>
    <r>
      <rPr>
        <sz val="10"/>
        <color theme="1"/>
        <rFont val="ＭＳ Ｐゴシック"/>
        <family val="2"/>
        <charset val="128"/>
      </rPr>
      <t>松倉川</t>
    </r>
  </si>
  <si>
    <r>
      <rPr>
        <sz val="10"/>
        <color theme="1"/>
        <rFont val="ＭＳ Ｐゴシック"/>
        <family val="2"/>
        <charset val="128"/>
      </rPr>
      <t>三森橋
（寅沢川合流前）</t>
    </r>
  </si>
  <si>
    <r>
      <rPr>
        <sz val="10"/>
        <color theme="1"/>
        <rFont val="ＭＳ Ｐゴシック"/>
        <family val="2"/>
        <charset val="128"/>
      </rPr>
      <t>函館市</t>
    </r>
  </si>
  <si>
    <r>
      <rPr>
        <sz val="10"/>
        <color theme="1"/>
        <rFont val="ＭＳ Ｐゴシック"/>
        <family val="2"/>
        <charset val="128"/>
      </rPr>
      <t>後志利別川</t>
    </r>
  </si>
  <si>
    <r>
      <rPr>
        <sz val="10"/>
        <color theme="1"/>
        <rFont val="ＭＳ Ｐゴシック"/>
        <family val="2"/>
        <charset val="128"/>
      </rPr>
      <t>北檜山町北檜山簡水取水口</t>
    </r>
  </si>
  <si>
    <r>
      <rPr>
        <sz val="10"/>
        <color theme="1"/>
        <rFont val="ＭＳ Ｐゴシック"/>
        <family val="2"/>
        <charset val="128"/>
      </rPr>
      <t>せたな町</t>
    </r>
  </si>
  <si>
    <r>
      <rPr>
        <sz val="10"/>
        <color theme="1"/>
        <rFont val="ＭＳ Ｐゴシック"/>
        <family val="2"/>
        <charset val="128"/>
      </rPr>
      <t>青森県</t>
    </r>
  </si>
  <si>
    <r>
      <rPr>
        <sz val="10"/>
        <color theme="1"/>
        <rFont val="ＭＳ Ｐゴシック"/>
        <family val="2"/>
        <charset val="128"/>
      </rPr>
      <t>岩木川</t>
    </r>
  </si>
  <si>
    <r>
      <rPr>
        <sz val="10"/>
        <color theme="1"/>
        <rFont val="ＭＳ Ｐゴシック"/>
        <family val="2"/>
        <charset val="128"/>
      </rPr>
      <t>津軽大橋</t>
    </r>
  </si>
  <si>
    <r>
      <rPr>
        <sz val="10"/>
        <color theme="1"/>
        <rFont val="ＭＳ Ｐゴシック"/>
        <family val="2"/>
        <charset val="128"/>
      </rPr>
      <t>中泊町</t>
    </r>
  </si>
  <si>
    <r>
      <rPr>
        <sz val="10"/>
        <color theme="1"/>
        <rFont val="ＭＳ Ｐゴシック"/>
        <family val="2"/>
        <charset val="128"/>
      </rPr>
      <t>馬淵川</t>
    </r>
  </si>
  <si>
    <r>
      <rPr>
        <sz val="10"/>
        <color theme="1"/>
        <rFont val="ＭＳ Ｐゴシック"/>
        <family val="2"/>
        <charset val="128"/>
      </rPr>
      <t>尻内橋</t>
    </r>
  </si>
  <si>
    <r>
      <rPr>
        <sz val="10"/>
        <color theme="1"/>
        <rFont val="ＭＳ Ｐゴシック"/>
        <family val="2"/>
        <charset val="128"/>
      </rPr>
      <t>八戸市</t>
    </r>
  </si>
  <si>
    <r>
      <rPr>
        <sz val="10"/>
        <color theme="1"/>
        <rFont val="ＭＳ Ｐゴシック"/>
        <family val="2"/>
        <charset val="128"/>
      </rPr>
      <t>岩手県</t>
    </r>
  </si>
  <si>
    <r>
      <rPr>
        <sz val="10"/>
        <color theme="1"/>
        <rFont val="ＭＳ Ｐゴシック"/>
        <family val="2"/>
        <charset val="128"/>
      </rPr>
      <t>府金橋</t>
    </r>
  </si>
  <si>
    <r>
      <rPr>
        <sz val="10"/>
        <color theme="1"/>
        <rFont val="ＭＳ Ｐゴシック"/>
        <family val="2"/>
        <charset val="128"/>
      </rPr>
      <t>二戸市</t>
    </r>
  </si>
  <si>
    <r>
      <rPr>
        <sz val="10"/>
        <color theme="1"/>
        <rFont val="ＭＳ Ｐゴシック"/>
        <family val="2"/>
        <charset val="128"/>
      </rPr>
      <t>閉伊川</t>
    </r>
  </si>
  <si>
    <r>
      <rPr>
        <sz val="10"/>
        <color theme="1"/>
        <rFont val="ＭＳ Ｐゴシック"/>
        <family val="2"/>
        <charset val="128"/>
      </rPr>
      <t>宮古橋</t>
    </r>
  </si>
  <si>
    <r>
      <rPr>
        <sz val="10"/>
        <color theme="1"/>
        <rFont val="ＭＳ Ｐゴシック"/>
        <family val="2"/>
        <charset val="128"/>
      </rPr>
      <t>宮古市</t>
    </r>
  </si>
  <si>
    <r>
      <rPr>
        <sz val="10"/>
        <color theme="1"/>
        <rFont val="ＭＳ Ｐゴシック"/>
        <family val="2"/>
        <charset val="128"/>
      </rPr>
      <t>北上川</t>
    </r>
  </si>
  <si>
    <r>
      <rPr>
        <sz val="10"/>
        <color theme="1"/>
        <rFont val="ＭＳ Ｐゴシック"/>
        <family val="2"/>
        <charset val="128"/>
      </rPr>
      <t>千歳橋</t>
    </r>
  </si>
  <si>
    <r>
      <rPr>
        <sz val="10"/>
        <color theme="1"/>
        <rFont val="ＭＳ Ｐゴシック"/>
        <family val="2"/>
        <charset val="128"/>
      </rPr>
      <t>一関市</t>
    </r>
  </si>
  <si>
    <r>
      <rPr>
        <sz val="10"/>
        <color theme="1"/>
        <rFont val="ＭＳ Ｐゴシック"/>
        <family val="2"/>
        <charset val="128"/>
      </rPr>
      <t>宮城県</t>
    </r>
  </si>
  <si>
    <r>
      <rPr>
        <sz val="10"/>
        <color theme="1"/>
        <rFont val="ＭＳ Ｐゴシック"/>
        <family val="2"/>
        <charset val="128"/>
      </rPr>
      <t>阿武隈川</t>
    </r>
  </si>
  <si>
    <r>
      <rPr>
        <sz val="10"/>
        <color theme="1"/>
        <rFont val="ＭＳ Ｐゴシック"/>
        <family val="2"/>
        <charset val="128"/>
      </rPr>
      <t>岩沼（阿武隈橋）</t>
    </r>
  </si>
  <si>
    <r>
      <rPr>
        <sz val="10"/>
        <color theme="1"/>
        <rFont val="ＭＳ Ｐゴシック"/>
        <family val="2"/>
        <charset val="128"/>
      </rPr>
      <t>岩沼市</t>
    </r>
  </si>
  <si>
    <r>
      <rPr>
        <sz val="10"/>
        <color theme="1"/>
        <rFont val="ＭＳ Ｐゴシック"/>
        <family val="2"/>
        <charset val="128"/>
      </rPr>
      <t>名取川</t>
    </r>
  </si>
  <si>
    <r>
      <rPr>
        <sz val="10"/>
        <color theme="1"/>
        <rFont val="ＭＳ Ｐゴシック"/>
        <family val="2"/>
        <charset val="128"/>
      </rPr>
      <t>閖上大橋</t>
    </r>
  </si>
  <si>
    <r>
      <rPr>
        <sz val="10"/>
        <color theme="1"/>
        <rFont val="ＭＳ Ｐゴシック"/>
        <family val="2"/>
        <charset val="128"/>
      </rPr>
      <t>名取市</t>
    </r>
  </si>
  <si>
    <r>
      <rPr>
        <sz val="10"/>
        <color theme="1"/>
        <rFont val="ＭＳ Ｐゴシック"/>
        <family val="2"/>
        <charset val="128"/>
      </rPr>
      <t>秋田県</t>
    </r>
  </si>
  <si>
    <r>
      <rPr>
        <sz val="10"/>
        <color theme="1"/>
        <rFont val="ＭＳ Ｐゴシック"/>
        <family val="2"/>
        <charset val="128"/>
      </rPr>
      <t>米代川</t>
    </r>
  </si>
  <si>
    <r>
      <rPr>
        <sz val="10"/>
        <color theme="1"/>
        <rFont val="ＭＳ Ｐゴシック"/>
        <family val="2"/>
        <charset val="128"/>
      </rPr>
      <t>能代橋</t>
    </r>
  </si>
  <si>
    <r>
      <rPr>
        <sz val="10"/>
        <color theme="1"/>
        <rFont val="ＭＳ Ｐゴシック"/>
        <family val="2"/>
        <charset val="128"/>
      </rPr>
      <t>能代市</t>
    </r>
  </si>
  <si>
    <r>
      <rPr>
        <sz val="10"/>
        <color theme="1"/>
        <rFont val="ＭＳ Ｐゴシック"/>
        <family val="2"/>
        <charset val="128"/>
      </rPr>
      <t>雄物川</t>
    </r>
  </si>
  <si>
    <r>
      <rPr>
        <sz val="10"/>
        <color theme="1"/>
        <rFont val="ＭＳ Ｐゴシック"/>
        <family val="2"/>
        <charset val="128"/>
      </rPr>
      <t>黒瀬橋</t>
    </r>
  </si>
  <si>
    <r>
      <rPr>
        <sz val="10"/>
        <color theme="1"/>
        <rFont val="ＭＳ Ｐゴシック"/>
        <family val="2"/>
        <charset val="128"/>
      </rPr>
      <t>秋田市</t>
    </r>
  </si>
  <si>
    <r>
      <rPr>
        <sz val="10"/>
        <color theme="1"/>
        <rFont val="ＭＳ Ｐゴシック"/>
        <family val="2"/>
        <charset val="128"/>
      </rPr>
      <t>山形県</t>
    </r>
  </si>
  <si>
    <r>
      <rPr>
        <sz val="10"/>
        <color theme="1"/>
        <rFont val="ＭＳ Ｐゴシック"/>
        <family val="2"/>
        <charset val="128"/>
      </rPr>
      <t>最上川</t>
    </r>
  </si>
  <si>
    <r>
      <rPr>
        <sz val="10"/>
        <color theme="1"/>
        <rFont val="ＭＳ Ｐゴシック"/>
        <family val="2"/>
        <charset val="128"/>
      </rPr>
      <t>両羽橋</t>
    </r>
  </si>
  <si>
    <r>
      <rPr>
        <sz val="10"/>
        <color theme="1"/>
        <rFont val="ＭＳ Ｐゴシック"/>
        <family val="2"/>
        <charset val="128"/>
      </rPr>
      <t>酒田市</t>
    </r>
  </si>
  <si>
    <r>
      <rPr>
        <sz val="10"/>
        <color theme="1"/>
        <rFont val="ＭＳ Ｐゴシック"/>
        <family val="2"/>
        <charset val="128"/>
      </rPr>
      <t>赤川</t>
    </r>
  </si>
  <si>
    <r>
      <rPr>
        <sz val="10"/>
        <color theme="1"/>
        <rFont val="ＭＳ Ｐゴシック"/>
        <family val="2"/>
        <charset val="128"/>
      </rPr>
      <t>新川橋</t>
    </r>
  </si>
  <si>
    <r>
      <rPr>
        <sz val="10"/>
        <color theme="1"/>
        <rFont val="ＭＳ Ｐゴシック"/>
        <family val="2"/>
        <charset val="128"/>
      </rPr>
      <t>福島県</t>
    </r>
  </si>
  <si>
    <r>
      <rPr>
        <sz val="10"/>
        <color theme="1"/>
        <rFont val="ＭＳ Ｐゴシック"/>
        <family val="2"/>
        <charset val="128"/>
      </rPr>
      <t>阿賀野川</t>
    </r>
  </si>
  <si>
    <r>
      <rPr>
        <sz val="10"/>
        <color theme="1"/>
        <rFont val="ＭＳ Ｐゴシック"/>
        <family val="2"/>
        <charset val="128"/>
      </rPr>
      <t>新郷ダム</t>
    </r>
  </si>
  <si>
    <r>
      <rPr>
        <sz val="10"/>
        <color theme="1"/>
        <rFont val="ＭＳ Ｐゴシック"/>
        <family val="2"/>
        <charset val="128"/>
      </rPr>
      <t>喜多方市</t>
    </r>
  </si>
  <si>
    <r>
      <rPr>
        <sz val="10"/>
        <color theme="1"/>
        <rFont val="ＭＳ Ｐゴシック"/>
        <family val="2"/>
        <charset val="128"/>
      </rPr>
      <t>大正橋</t>
    </r>
    <r>
      <rPr>
        <sz val="10"/>
        <color theme="1"/>
        <rFont val="Times New Roman"/>
        <family val="1"/>
      </rPr>
      <t>(</t>
    </r>
    <r>
      <rPr>
        <sz val="10"/>
        <color theme="1"/>
        <rFont val="ＭＳ Ｐゴシック"/>
        <family val="2"/>
        <charset val="128"/>
      </rPr>
      <t>伏黒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</si>
  <si>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ＭＳ Ｐゴシック"/>
        <family val="2"/>
        <charset val="128"/>
      </rPr>
      <t>伊達市</t>
    </r>
  </si>
  <si>
    <r>
      <rPr>
        <sz val="10"/>
        <color theme="1"/>
        <rFont val="ＭＳ Ｐゴシック"/>
        <family val="2"/>
        <charset val="128"/>
      </rPr>
      <t>久慈川</t>
    </r>
  </si>
  <si>
    <r>
      <rPr>
        <sz val="10"/>
        <color theme="1"/>
        <rFont val="ＭＳ Ｐゴシック"/>
        <family val="2"/>
        <charset val="128"/>
      </rPr>
      <t>高地原橋</t>
    </r>
  </si>
  <si>
    <r>
      <rPr>
        <sz val="10"/>
        <color theme="1"/>
        <rFont val="ＭＳ Ｐゴシック"/>
        <family val="2"/>
        <charset val="128"/>
      </rPr>
      <t>矢祭町</t>
    </r>
  </si>
  <si>
    <r>
      <rPr>
        <sz val="10"/>
        <color theme="1"/>
        <rFont val="ＭＳ Ｐゴシック"/>
        <family val="2"/>
        <charset val="128"/>
      </rPr>
      <t>茨城県</t>
    </r>
  </si>
  <si>
    <r>
      <rPr>
        <sz val="10"/>
        <color theme="1"/>
        <rFont val="ＭＳ Ｐゴシック"/>
        <family val="2"/>
        <charset val="128"/>
      </rPr>
      <t>湖沼</t>
    </r>
  </si>
  <si>
    <r>
      <rPr>
        <sz val="10"/>
        <color theme="1"/>
        <rFont val="ＭＳ Ｐゴシック"/>
        <family val="2"/>
        <charset val="128"/>
      </rPr>
      <t>霞ケ浦</t>
    </r>
  </si>
  <si>
    <r>
      <rPr>
        <sz val="10"/>
        <color theme="1"/>
        <rFont val="ＭＳ Ｐゴシック"/>
        <family val="2"/>
        <charset val="128"/>
      </rPr>
      <t>湖心</t>
    </r>
  </si>
  <si>
    <r>
      <rPr>
        <sz val="10"/>
        <color theme="1"/>
        <rFont val="ＭＳ Ｐゴシック"/>
        <family val="2"/>
        <charset val="128"/>
      </rPr>
      <t>美浦村</t>
    </r>
  </si>
  <si>
    <r>
      <rPr>
        <sz val="10"/>
        <color theme="1"/>
        <rFont val="ＭＳ Ｐゴシック"/>
        <family val="2"/>
        <charset val="128"/>
      </rPr>
      <t>小貝川</t>
    </r>
  </si>
  <si>
    <r>
      <rPr>
        <sz val="10"/>
        <color theme="1"/>
        <rFont val="ＭＳ Ｐゴシック"/>
        <family val="2"/>
        <charset val="128"/>
      </rPr>
      <t>文巻橋</t>
    </r>
  </si>
  <si>
    <r>
      <rPr>
        <sz val="10"/>
        <color theme="1"/>
        <rFont val="ＭＳ Ｐゴシック"/>
        <family val="2"/>
        <charset val="128"/>
      </rPr>
      <t>取手市</t>
    </r>
  </si>
  <si>
    <r>
      <rPr>
        <sz val="10"/>
        <color theme="1"/>
        <rFont val="ＭＳ Ｐゴシック"/>
        <family val="2"/>
        <charset val="128"/>
      </rPr>
      <t>栃木県</t>
    </r>
  </si>
  <si>
    <r>
      <rPr>
        <sz val="10"/>
        <color theme="1"/>
        <rFont val="ＭＳ Ｐゴシック"/>
        <family val="2"/>
        <charset val="128"/>
      </rPr>
      <t>那珂川</t>
    </r>
  </si>
  <si>
    <r>
      <rPr>
        <sz val="10"/>
        <color theme="1"/>
        <rFont val="ＭＳ Ｐゴシック"/>
        <family val="2"/>
        <charset val="128"/>
      </rPr>
      <t>新那珂橋</t>
    </r>
  </si>
  <si>
    <r>
      <rPr>
        <sz val="10"/>
        <color theme="1"/>
        <rFont val="ＭＳ Ｐゴシック"/>
        <family val="2"/>
        <charset val="128"/>
      </rPr>
      <t>那珂川町</t>
    </r>
  </si>
  <si>
    <r>
      <rPr>
        <sz val="10"/>
        <color theme="1"/>
        <rFont val="ＭＳ Ｐゴシック"/>
        <family val="2"/>
        <charset val="128"/>
      </rPr>
      <t>鬼怒川</t>
    </r>
  </si>
  <si>
    <r>
      <rPr>
        <sz val="10"/>
        <color theme="1"/>
        <rFont val="ＭＳ Ｐゴシック"/>
        <family val="2"/>
        <charset val="128"/>
      </rPr>
      <t>鬼怒川橋
（宝積寺）</t>
    </r>
  </si>
  <si>
    <r>
      <rPr>
        <sz val="10"/>
        <color theme="1"/>
        <rFont val="ＭＳ Ｐゴシック"/>
        <family val="2"/>
        <charset val="128"/>
      </rPr>
      <t>宇都宮市</t>
    </r>
  </si>
  <si>
    <r>
      <rPr>
        <sz val="10"/>
        <color theme="1"/>
        <rFont val="ＭＳ Ｐゴシック"/>
        <family val="2"/>
        <charset val="128"/>
      </rPr>
      <t>群馬県</t>
    </r>
  </si>
  <si>
    <r>
      <rPr>
        <sz val="10"/>
        <color theme="1"/>
        <rFont val="ＭＳ Ｐゴシック"/>
        <family val="2"/>
        <charset val="128"/>
      </rPr>
      <t>利根川</t>
    </r>
  </si>
  <si>
    <r>
      <rPr>
        <sz val="10"/>
        <color theme="1"/>
        <rFont val="ＭＳ Ｐゴシック"/>
        <family val="2"/>
        <charset val="128"/>
      </rPr>
      <t>利根大堰</t>
    </r>
  </si>
  <si>
    <r>
      <rPr>
        <sz val="10"/>
        <color theme="1"/>
        <rFont val="ＭＳ Ｐゴシック"/>
        <family val="2"/>
        <charset val="128"/>
      </rPr>
      <t>千代田町／行田市</t>
    </r>
    <r>
      <rPr>
        <sz val="10"/>
        <color theme="1"/>
        <rFont val="Times New Roman"/>
        <family val="1"/>
      </rPr>
      <t>(</t>
    </r>
    <r>
      <rPr>
        <sz val="10"/>
        <color theme="1"/>
        <rFont val="ＭＳ Ｐゴシック"/>
        <family val="2"/>
        <charset val="128"/>
      </rPr>
      <t>埼玉県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</si>
  <si>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ＭＳ Ｐゴシック"/>
        <family val="2"/>
        <charset val="128"/>
      </rPr>
      <t>渡良瀬川</t>
    </r>
  </si>
  <si>
    <r>
      <rPr>
        <sz val="10"/>
        <color theme="1"/>
        <rFont val="ＭＳ Ｐゴシック"/>
        <family val="2"/>
        <charset val="128"/>
      </rPr>
      <t>渡良瀬大橋</t>
    </r>
  </si>
  <si>
    <r>
      <rPr>
        <sz val="10"/>
        <color theme="1"/>
        <rFont val="ＭＳ Ｐゴシック"/>
        <family val="2"/>
        <charset val="128"/>
      </rPr>
      <t>館林市</t>
    </r>
  </si>
  <si>
    <r>
      <rPr>
        <sz val="10"/>
        <color theme="1"/>
        <rFont val="ＭＳ Ｐゴシック"/>
        <family val="2"/>
        <charset val="128"/>
      </rPr>
      <t>埼玉県</t>
    </r>
  </si>
  <si>
    <r>
      <rPr>
        <sz val="10"/>
        <color theme="1"/>
        <rFont val="ＭＳ Ｐゴシック"/>
        <family val="2"/>
        <charset val="128"/>
      </rPr>
      <t>荒川</t>
    </r>
  </si>
  <si>
    <r>
      <rPr>
        <sz val="10"/>
        <color theme="1"/>
        <rFont val="ＭＳ Ｐゴシック"/>
        <family val="2"/>
        <charset val="128"/>
      </rPr>
      <t>久下橋</t>
    </r>
  </si>
  <si>
    <r>
      <rPr>
        <sz val="10"/>
        <color theme="1"/>
        <rFont val="ＭＳ Ｐゴシック"/>
        <family val="2"/>
        <charset val="128"/>
      </rPr>
      <t>熊谷市</t>
    </r>
  </si>
  <si>
    <r>
      <rPr>
        <sz val="10"/>
        <color theme="1"/>
        <rFont val="ＭＳ Ｐゴシック"/>
        <family val="2"/>
        <charset val="128"/>
      </rPr>
      <t>秋ヶ瀬取水堰</t>
    </r>
  </si>
  <si>
    <r>
      <rPr>
        <sz val="10"/>
        <color theme="1"/>
        <rFont val="ＭＳ Ｐゴシック"/>
        <family val="2"/>
        <charset val="128"/>
      </rPr>
      <t>さいたま市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志木市</t>
    </r>
  </si>
  <si>
    <r>
      <rPr>
        <sz val="10"/>
        <color theme="1"/>
        <rFont val="ＭＳ Ｐゴシック"/>
        <family val="2"/>
        <charset val="128"/>
      </rPr>
      <t>江戸川</t>
    </r>
  </si>
  <si>
    <r>
      <rPr>
        <sz val="10"/>
        <color theme="1"/>
        <rFont val="ＭＳ Ｐゴシック"/>
        <family val="2"/>
        <charset val="128"/>
      </rPr>
      <t>流山橋</t>
    </r>
  </si>
  <si>
    <r>
      <rPr>
        <sz val="10"/>
        <color theme="1"/>
        <rFont val="ＭＳ Ｐゴシック"/>
        <family val="2"/>
        <charset val="128"/>
      </rPr>
      <t>流山市</t>
    </r>
    <r>
      <rPr>
        <sz val="10"/>
        <color theme="1"/>
        <rFont val="Times New Roman"/>
        <family val="1"/>
      </rPr>
      <t>(</t>
    </r>
    <r>
      <rPr>
        <sz val="10"/>
        <color theme="1"/>
        <rFont val="ＭＳ Ｐゴシック"/>
        <family val="2"/>
        <charset val="128"/>
      </rPr>
      <t>千葉県</t>
    </r>
    <r>
      <rPr>
        <sz val="10"/>
        <color theme="1"/>
        <rFont val="Times New Roman"/>
        <family val="1"/>
      </rPr>
      <t>)/</t>
    </r>
    <r>
      <rPr>
        <sz val="10"/>
        <color theme="1"/>
        <rFont val="ＭＳ Ｐゴシック"/>
        <family val="2"/>
        <charset val="128"/>
      </rPr>
      <t>三郷市</t>
    </r>
  </si>
  <si>
    <r>
      <rPr>
        <sz val="10"/>
        <color theme="1"/>
        <rFont val="ＭＳ Ｐゴシック"/>
        <family val="2"/>
        <charset val="128"/>
      </rPr>
      <t>千葉県</t>
    </r>
  </si>
  <si>
    <r>
      <rPr>
        <sz val="10"/>
        <color theme="1"/>
        <rFont val="ＭＳ Ｐゴシック"/>
        <family val="2"/>
        <charset val="128"/>
      </rPr>
      <t>河口堰</t>
    </r>
  </si>
  <si>
    <r>
      <rPr>
        <sz val="10"/>
        <color theme="1"/>
        <rFont val="ＭＳ Ｐゴシック"/>
        <family val="2"/>
        <charset val="128"/>
      </rPr>
      <t>東庄町</t>
    </r>
  </si>
  <si>
    <r>
      <rPr>
        <sz val="10"/>
        <color theme="1"/>
        <rFont val="ＭＳ Ｐゴシック"/>
        <family val="2"/>
        <charset val="128"/>
      </rPr>
      <t>一宮川</t>
    </r>
  </si>
  <si>
    <r>
      <rPr>
        <sz val="10"/>
        <color theme="1"/>
        <rFont val="ＭＳ Ｐゴシック"/>
        <family val="2"/>
        <charset val="128"/>
      </rPr>
      <t>中之橋</t>
    </r>
  </si>
  <si>
    <r>
      <rPr>
        <sz val="10"/>
        <color theme="1"/>
        <rFont val="ＭＳ Ｐゴシック"/>
        <family val="2"/>
        <charset val="128"/>
      </rPr>
      <t>一宮町</t>
    </r>
  </si>
  <si>
    <r>
      <rPr>
        <sz val="10"/>
        <color theme="1"/>
        <rFont val="ＭＳ Ｐゴシック"/>
        <family val="2"/>
        <charset val="128"/>
      </rPr>
      <t>印旛沼</t>
    </r>
  </si>
  <si>
    <r>
      <rPr>
        <sz val="10"/>
        <color theme="1"/>
        <rFont val="ＭＳ Ｐゴシック"/>
        <family val="2"/>
        <charset val="128"/>
      </rPr>
      <t>上水道取水口下</t>
    </r>
  </si>
  <si>
    <r>
      <rPr>
        <sz val="10"/>
        <color theme="1"/>
        <rFont val="ＭＳ Ｐゴシック"/>
        <family val="2"/>
        <charset val="128"/>
      </rPr>
      <t>佐倉市</t>
    </r>
  </si>
  <si>
    <r>
      <rPr>
        <sz val="10"/>
        <color theme="1"/>
        <rFont val="ＭＳ Ｐゴシック"/>
        <family val="2"/>
        <charset val="128"/>
      </rPr>
      <t>東京都</t>
    </r>
  </si>
  <si>
    <r>
      <rPr>
        <sz val="10"/>
        <color theme="1"/>
        <rFont val="ＭＳ Ｐゴシック"/>
        <family val="2"/>
        <charset val="128"/>
      </rPr>
      <t>新葛飾橋</t>
    </r>
  </si>
  <si>
    <r>
      <rPr>
        <sz val="10"/>
        <color theme="1"/>
        <rFont val="ＭＳ Ｐゴシック"/>
        <family val="2"/>
        <charset val="128"/>
      </rPr>
      <t>葛飾区</t>
    </r>
  </si>
  <si>
    <r>
      <rPr>
        <sz val="10"/>
        <color theme="1"/>
        <rFont val="ＭＳ Ｐゴシック"/>
        <family val="2"/>
        <charset val="128"/>
      </rPr>
      <t>多摩川</t>
    </r>
  </si>
  <si>
    <r>
      <rPr>
        <sz val="10"/>
        <color theme="1"/>
        <rFont val="ＭＳ Ｐゴシック"/>
        <family val="2"/>
        <charset val="128"/>
      </rPr>
      <t>拝島原水補給点</t>
    </r>
  </si>
  <si>
    <r>
      <rPr>
        <sz val="10"/>
        <color theme="1"/>
        <rFont val="ＭＳ Ｐゴシック"/>
        <family val="2"/>
        <charset val="128"/>
      </rPr>
      <t>昭島市</t>
    </r>
  </si>
  <si>
    <r>
      <rPr>
        <sz val="10"/>
        <color theme="1"/>
        <rFont val="ＭＳ Ｐゴシック"/>
        <family val="2"/>
        <charset val="128"/>
      </rPr>
      <t>隅田川</t>
    </r>
  </si>
  <si>
    <r>
      <rPr>
        <sz val="10"/>
        <color theme="1"/>
        <rFont val="ＭＳ Ｐゴシック"/>
        <family val="2"/>
        <charset val="128"/>
      </rPr>
      <t>両国橋</t>
    </r>
  </si>
  <si>
    <r>
      <rPr>
        <sz val="10"/>
        <color theme="1"/>
        <rFont val="ＭＳ Ｐゴシック"/>
        <family val="2"/>
        <charset val="128"/>
      </rPr>
      <t>中央区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墨田区</t>
    </r>
  </si>
  <si>
    <r>
      <rPr>
        <sz val="10"/>
        <color theme="1"/>
        <rFont val="ＭＳ Ｐゴシック"/>
        <family val="2"/>
        <charset val="128"/>
      </rPr>
      <t>葛西橋</t>
    </r>
  </si>
  <si>
    <r>
      <rPr>
        <sz val="10"/>
        <color theme="1"/>
        <rFont val="ＭＳ Ｐゴシック"/>
        <family val="2"/>
        <charset val="128"/>
      </rPr>
      <t>江東区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江戸川区</t>
    </r>
  </si>
  <si>
    <r>
      <rPr>
        <sz val="10"/>
        <color theme="1"/>
        <rFont val="ＭＳ Ｐゴシック"/>
        <family val="2"/>
        <charset val="128"/>
      </rPr>
      <t>神奈川県</t>
    </r>
  </si>
  <si>
    <r>
      <rPr>
        <sz val="10"/>
        <color theme="1"/>
        <rFont val="ＭＳ Ｐゴシック"/>
        <family val="2"/>
        <charset val="128"/>
      </rPr>
      <t>鶴見川</t>
    </r>
  </si>
  <si>
    <r>
      <rPr>
        <sz val="10"/>
        <color theme="1"/>
        <rFont val="ＭＳ Ｐゴシック"/>
        <family val="2"/>
        <charset val="128"/>
      </rPr>
      <t>臨港鶴見川橋</t>
    </r>
  </si>
  <si>
    <r>
      <rPr>
        <sz val="10"/>
        <color theme="1"/>
        <rFont val="ＭＳ Ｐゴシック"/>
        <family val="2"/>
        <charset val="128"/>
      </rPr>
      <t>横浜市</t>
    </r>
  </si>
  <si>
    <r>
      <rPr>
        <sz val="10"/>
        <color theme="1"/>
        <rFont val="ＭＳ Ｐゴシック"/>
        <family val="2"/>
        <charset val="128"/>
      </rPr>
      <t>相模川</t>
    </r>
  </si>
  <si>
    <r>
      <rPr>
        <sz val="10"/>
        <color theme="1"/>
        <rFont val="ＭＳ Ｐゴシック"/>
        <family val="2"/>
        <charset val="128"/>
      </rPr>
      <t>馬入橋</t>
    </r>
  </si>
  <si>
    <r>
      <rPr>
        <sz val="10"/>
        <color theme="1"/>
        <rFont val="ＭＳ Ｐゴシック"/>
        <family val="2"/>
        <charset val="128"/>
      </rPr>
      <t>平塚市</t>
    </r>
  </si>
  <si>
    <r>
      <rPr>
        <sz val="10"/>
        <color theme="1"/>
        <rFont val="ＭＳ Ｐゴシック"/>
        <family val="2"/>
        <charset val="128"/>
      </rPr>
      <t>酒匂川</t>
    </r>
  </si>
  <si>
    <r>
      <rPr>
        <sz val="10"/>
        <color theme="1"/>
        <rFont val="ＭＳ Ｐゴシック"/>
        <family val="2"/>
        <charset val="128"/>
      </rPr>
      <t>酒匂橋</t>
    </r>
  </si>
  <si>
    <r>
      <rPr>
        <sz val="10"/>
        <color theme="1"/>
        <rFont val="ＭＳ Ｐゴシック"/>
        <family val="2"/>
        <charset val="128"/>
      </rPr>
      <t>小田原市</t>
    </r>
  </si>
  <si>
    <r>
      <rPr>
        <sz val="10"/>
        <color theme="1"/>
        <rFont val="ＭＳ Ｐゴシック"/>
        <family val="2"/>
        <charset val="128"/>
      </rPr>
      <t>新潟県</t>
    </r>
  </si>
  <si>
    <r>
      <rPr>
        <sz val="10"/>
        <color theme="1"/>
        <rFont val="ＭＳ Ｐゴシック"/>
        <family val="2"/>
        <charset val="128"/>
      </rPr>
      <t>信濃川</t>
    </r>
  </si>
  <si>
    <r>
      <rPr>
        <sz val="10"/>
        <color theme="1"/>
        <rFont val="ＭＳ Ｐゴシック"/>
        <family val="2"/>
        <charset val="128"/>
      </rPr>
      <t>平成大橋</t>
    </r>
  </si>
  <si>
    <r>
      <rPr>
        <sz val="10"/>
        <color theme="1"/>
        <rFont val="ＭＳ Ｐゴシック"/>
        <family val="2"/>
        <charset val="128"/>
      </rPr>
      <t>新潟市</t>
    </r>
  </si>
  <si>
    <r>
      <rPr>
        <sz val="10"/>
        <color theme="1"/>
        <rFont val="ＭＳ Ｐゴシック"/>
        <family val="2"/>
        <charset val="128"/>
      </rPr>
      <t>横雲橋</t>
    </r>
  </si>
  <si>
    <r>
      <rPr>
        <sz val="10"/>
        <color theme="1"/>
        <rFont val="ＭＳ Ｐゴシック"/>
        <family val="2"/>
        <charset val="128"/>
      </rPr>
      <t>富山県</t>
    </r>
  </si>
  <si>
    <r>
      <rPr>
        <sz val="10"/>
        <color theme="1"/>
        <rFont val="ＭＳ Ｐゴシック"/>
        <family val="2"/>
        <charset val="128"/>
      </rPr>
      <t>神通川</t>
    </r>
  </si>
  <si>
    <r>
      <rPr>
        <sz val="10"/>
        <color theme="1"/>
        <rFont val="ＭＳ Ｐゴシック"/>
        <family val="2"/>
        <charset val="128"/>
      </rPr>
      <t>萩浦橋</t>
    </r>
  </si>
  <si>
    <r>
      <rPr>
        <sz val="10"/>
        <color theme="1"/>
        <rFont val="ＭＳ Ｐゴシック"/>
        <family val="2"/>
        <charset val="128"/>
      </rPr>
      <t>富山市</t>
    </r>
  </si>
  <si>
    <r>
      <rPr>
        <sz val="10"/>
        <color theme="1"/>
        <rFont val="ＭＳ Ｐゴシック"/>
        <family val="2"/>
        <charset val="128"/>
      </rPr>
      <t>石川県</t>
    </r>
  </si>
  <si>
    <r>
      <rPr>
        <sz val="10"/>
        <color theme="1"/>
        <rFont val="ＭＳ Ｐゴシック"/>
        <family val="2"/>
        <charset val="128"/>
      </rPr>
      <t>犀川</t>
    </r>
  </si>
  <si>
    <r>
      <rPr>
        <sz val="10"/>
        <color theme="1"/>
        <rFont val="ＭＳ Ｐゴシック"/>
        <family val="2"/>
        <charset val="128"/>
      </rPr>
      <t>大桑橋</t>
    </r>
  </si>
  <si>
    <r>
      <rPr>
        <sz val="10"/>
        <color theme="1"/>
        <rFont val="ＭＳ Ｐゴシック"/>
        <family val="2"/>
        <charset val="128"/>
      </rPr>
      <t>金沢市</t>
    </r>
  </si>
  <si>
    <r>
      <rPr>
        <sz val="10"/>
        <color theme="1"/>
        <rFont val="ＭＳ Ｐゴシック"/>
        <family val="2"/>
        <charset val="128"/>
      </rPr>
      <t>手取川</t>
    </r>
  </si>
  <si>
    <r>
      <rPr>
        <sz val="10"/>
        <color theme="1"/>
        <rFont val="ＭＳ Ｐゴシック"/>
        <family val="2"/>
        <charset val="128"/>
      </rPr>
      <t>白山合口堰堤</t>
    </r>
  </si>
  <si>
    <r>
      <rPr>
        <sz val="10"/>
        <color theme="1"/>
        <rFont val="ＭＳ Ｐゴシック"/>
        <family val="2"/>
        <charset val="128"/>
      </rPr>
      <t>白山市</t>
    </r>
  </si>
  <si>
    <r>
      <rPr>
        <sz val="10"/>
        <color theme="1"/>
        <rFont val="ＭＳ Ｐゴシック"/>
        <family val="2"/>
        <charset val="128"/>
      </rPr>
      <t>福井県</t>
    </r>
  </si>
  <si>
    <r>
      <rPr>
        <sz val="10"/>
        <color theme="1"/>
        <rFont val="ＭＳ Ｐゴシック"/>
        <family val="2"/>
        <charset val="128"/>
      </rPr>
      <t>九頭竜川</t>
    </r>
  </si>
  <si>
    <r>
      <rPr>
        <sz val="10"/>
        <color theme="1"/>
        <rFont val="ＭＳ Ｐゴシック"/>
        <family val="2"/>
        <charset val="128"/>
      </rPr>
      <t>布施田橋</t>
    </r>
  </si>
  <si>
    <r>
      <rPr>
        <sz val="10"/>
        <color theme="1"/>
        <rFont val="ＭＳ Ｐゴシック"/>
        <family val="2"/>
        <charset val="128"/>
      </rPr>
      <t>福井市</t>
    </r>
  </si>
  <si>
    <r>
      <rPr>
        <sz val="10"/>
        <color theme="1"/>
        <rFont val="ＭＳ Ｐゴシック"/>
        <family val="2"/>
        <charset val="128"/>
      </rPr>
      <t>北川</t>
    </r>
  </si>
  <si>
    <r>
      <rPr>
        <sz val="10"/>
        <color theme="1"/>
        <rFont val="ＭＳ Ｐゴシック"/>
        <family val="2"/>
        <charset val="128"/>
      </rPr>
      <t>高塚橋</t>
    </r>
  </si>
  <si>
    <r>
      <rPr>
        <sz val="10"/>
        <color theme="1"/>
        <rFont val="ＭＳ Ｐゴシック"/>
        <family val="2"/>
        <charset val="128"/>
      </rPr>
      <t>小浜市</t>
    </r>
  </si>
  <si>
    <r>
      <rPr>
        <sz val="10"/>
        <color theme="1"/>
        <rFont val="ＭＳ Ｐゴシック"/>
        <family val="2"/>
        <charset val="128"/>
      </rPr>
      <t>山梨県</t>
    </r>
  </si>
  <si>
    <r>
      <rPr>
        <sz val="10"/>
        <color theme="1"/>
        <rFont val="ＭＳ Ｐゴシック"/>
        <family val="2"/>
        <charset val="128"/>
      </rPr>
      <t>桂川橋</t>
    </r>
  </si>
  <si>
    <r>
      <rPr>
        <sz val="10"/>
        <color theme="1"/>
        <rFont val="ＭＳ Ｐゴシック"/>
        <family val="2"/>
        <charset val="128"/>
      </rPr>
      <t>上野原市</t>
    </r>
  </si>
  <si>
    <r>
      <rPr>
        <sz val="10"/>
        <color theme="1"/>
        <rFont val="ＭＳ Ｐゴシック"/>
        <family val="2"/>
        <charset val="128"/>
      </rPr>
      <t>富士川</t>
    </r>
  </si>
  <si>
    <r>
      <rPr>
        <sz val="10"/>
        <color theme="1"/>
        <rFont val="ＭＳ Ｐゴシック"/>
        <family val="2"/>
        <charset val="128"/>
      </rPr>
      <t>南部橋</t>
    </r>
  </si>
  <si>
    <r>
      <rPr>
        <sz val="10"/>
        <color theme="1"/>
        <rFont val="ＭＳ Ｐゴシック"/>
        <family val="2"/>
        <charset val="128"/>
      </rPr>
      <t>南部町</t>
    </r>
  </si>
  <si>
    <r>
      <rPr>
        <sz val="10"/>
        <color theme="1"/>
        <rFont val="ＭＳ Ｐゴシック"/>
        <family val="2"/>
        <charset val="128"/>
      </rPr>
      <t>長野県</t>
    </r>
  </si>
  <si>
    <r>
      <rPr>
        <sz val="10"/>
        <color theme="1"/>
        <rFont val="ＭＳ Ｐゴシック"/>
        <family val="2"/>
        <charset val="128"/>
      </rPr>
      <t>大関橋</t>
    </r>
  </si>
  <si>
    <r>
      <rPr>
        <sz val="10"/>
        <color theme="1"/>
        <rFont val="ＭＳ Ｐゴシック"/>
        <family val="2"/>
        <charset val="128"/>
      </rPr>
      <t>飯山市</t>
    </r>
  </si>
  <si>
    <r>
      <rPr>
        <sz val="10"/>
        <color theme="1"/>
        <rFont val="ＭＳ Ｐゴシック"/>
        <family val="2"/>
        <charset val="128"/>
      </rPr>
      <t>小市橋</t>
    </r>
  </si>
  <si>
    <r>
      <rPr>
        <sz val="10"/>
        <color theme="1"/>
        <rFont val="ＭＳ Ｐゴシック"/>
        <family val="2"/>
        <charset val="128"/>
      </rPr>
      <t>長野市</t>
    </r>
  </si>
  <si>
    <r>
      <rPr>
        <sz val="10"/>
        <color theme="1"/>
        <rFont val="ＭＳ Ｐゴシック"/>
        <family val="2"/>
        <charset val="128"/>
      </rPr>
      <t>天竜川</t>
    </r>
  </si>
  <si>
    <r>
      <rPr>
        <sz val="10"/>
        <color theme="1"/>
        <rFont val="ＭＳ Ｐゴシック"/>
        <family val="2"/>
        <charset val="128"/>
      </rPr>
      <t>つつじ橋</t>
    </r>
  </si>
  <si>
    <r>
      <rPr>
        <sz val="10"/>
        <color theme="1"/>
        <rFont val="ＭＳ Ｐゴシック"/>
        <family val="2"/>
        <charset val="128"/>
      </rPr>
      <t>飯田市</t>
    </r>
  </si>
  <si>
    <r>
      <rPr>
        <sz val="10"/>
        <color theme="1"/>
        <rFont val="ＭＳ Ｐゴシック"/>
        <family val="2"/>
        <charset val="128"/>
      </rPr>
      <t>岐阜県</t>
    </r>
  </si>
  <si>
    <r>
      <rPr>
        <sz val="10"/>
        <color theme="1"/>
        <rFont val="ＭＳ Ｐゴシック"/>
        <family val="2"/>
        <charset val="128"/>
      </rPr>
      <t>木曽川</t>
    </r>
  </si>
  <si>
    <r>
      <rPr>
        <sz val="10"/>
        <color theme="1"/>
        <rFont val="ＭＳ Ｐゴシック"/>
        <family val="2"/>
        <charset val="128"/>
      </rPr>
      <t>東海大橋（成戸）</t>
    </r>
  </si>
  <si>
    <r>
      <rPr>
        <sz val="10"/>
        <color theme="1"/>
        <rFont val="ＭＳ Ｐゴシック"/>
        <family val="2"/>
        <charset val="128"/>
      </rPr>
      <t>海津市</t>
    </r>
  </si>
  <si>
    <r>
      <rPr>
        <sz val="10"/>
        <color theme="1"/>
        <rFont val="ＭＳ Ｐゴシック"/>
        <family val="2"/>
        <charset val="128"/>
      </rPr>
      <t>長良川</t>
    </r>
  </si>
  <si>
    <r>
      <rPr>
        <sz val="10"/>
        <color theme="1"/>
        <rFont val="ＭＳ Ｐゴシック"/>
        <family val="2"/>
        <charset val="128"/>
      </rPr>
      <t>東海大橋</t>
    </r>
  </si>
  <si>
    <r>
      <rPr>
        <sz val="10"/>
        <color theme="1"/>
        <rFont val="ＭＳ Ｐゴシック"/>
        <family val="2"/>
        <charset val="128"/>
      </rPr>
      <t>静岡県</t>
    </r>
  </si>
  <si>
    <r>
      <rPr>
        <sz val="10"/>
        <color theme="1"/>
        <rFont val="ＭＳ Ｐゴシック"/>
        <family val="2"/>
        <charset val="128"/>
      </rPr>
      <t>狩野川</t>
    </r>
  </si>
  <si>
    <r>
      <rPr>
        <sz val="10"/>
        <color theme="1"/>
        <rFont val="ＭＳ Ｐゴシック"/>
        <family val="2"/>
        <charset val="128"/>
      </rPr>
      <t>沼津市</t>
    </r>
  </si>
  <si>
    <r>
      <rPr>
        <sz val="10"/>
        <color theme="1"/>
        <rFont val="ＭＳ Ｐゴシック"/>
        <family val="2"/>
        <charset val="128"/>
      </rPr>
      <t>大井川</t>
    </r>
  </si>
  <si>
    <r>
      <rPr>
        <sz val="10"/>
        <color theme="1"/>
        <rFont val="ＭＳ Ｐゴシック"/>
        <family val="2"/>
        <charset val="128"/>
      </rPr>
      <t>富士見橋</t>
    </r>
  </si>
  <si>
    <r>
      <rPr>
        <sz val="10"/>
        <color theme="1"/>
        <rFont val="ＭＳ Ｐゴシック"/>
        <family val="2"/>
        <charset val="128"/>
      </rPr>
      <t>焼津市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吉田町</t>
    </r>
  </si>
  <si>
    <r>
      <rPr>
        <sz val="10"/>
        <color theme="1"/>
        <rFont val="ＭＳ Ｐゴシック"/>
        <family val="2"/>
        <charset val="128"/>
      </rPr>
      <t>掛塚橋</t>
    </r>
  </si>
  <si>
    <r>
      <rPr>
        <sz val="10"/>
        <color theme="1"/>
        <rFont val="ＭＳ Ｐゴシック"/>
        <family val="2"/>
        <charset val="128"/>
      </rPr>
      <t>磐田市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浜松市</t>
    </r>
  </si>
  <si>
    <r>
      <rPr>
        <sz val="10"/>
        <color theme="1"/>
        <rFont val="ＭＳ Ｐゴシック"/>
        <family val="2"/>
        <charset val="128"/>
      </rPr>
      <t>愛知県</t>
    </r>
  </si>
  <si>
    <r>
      <rPr>
        <sz val="10"/>
        <color theme="1"/>
        <rFont val="ＭＳ Ｐゴシック"/>
        <family val="2"/>
        <charset val="128"/>
      </rPr>
      <t>庄内川</t>
    </r>
  </si>
  <si>
    <r>
      <rPr>
        <sz val="10"/>
        <color theme="1"/>
        <rFont val="ＭＳ Ｐゴシック"/>
        <family val="2"/>
        <charset val="128"/>
      </rPr>
      <t>水分橋</t>
    </r>
  </si>
  <si>
    <r>
      <rPr>
        <sz val="10"/>
        <color theme="1"/>
        <rFont val="ＭＳ Ｐゴシック"/>
        <family val="2"/>
        <charset val="128"/>
      </rPr>
      <t>名古屋市</t>
    </r>
  </si>
  <si>
    <r>
      <rPr>
        <sz val="10"/>
        <color theme="1"/>
        <rFont val="ＭＳ Ｐゴシック"/>
        <family val="2"/>
        <charset val="128"/>
      </rPr>
      <t>矢作川</t>
    </r>
  </si>
  <si>
    <r>
      <rPr>
        <sz val="10"/>
        <color theme="1"/>
        <rFont val="ＭＳ Ｐゴシック"/>
        <family val="2"/>
        <charset val="128"/>
      </rPr>
      <t>岩津天神橋</t>
    </r>
  </si>
  <si>
    <r>
      <rPr>
        <sz val="10"/>
        <color theme="1"/>
        <rFont val="ＭＳ Ｐゴシック"/>
        <family val="2"/>
        <charset val="128"/>
      </rPr>
      <t>岡崎市</t>
    </r>
    <r>
      <rPr>
        <sz val="10"/>
        <color theme="1"/>
        <rFont val="Times New Roman"/>
        <family val="1"/>
      </rPr>
      <t>/</t>
    </r>
    <r>
      <rPr>
        <sz val="10"/>
        <color theme="1"/>
        <rFont val="ＭＳ Ｐゴシック"/>
        <family val="2"/>
        <charset val="128"/>
      </rPr>
      <t>豊田市</t>
    </r>
  </si>
  <si>
    <r>
      <rPr>
        <sz val="10"/>
        <color theme="1"/>
        <rFont val="ＭＳ Ｐゴシック"/>
        <family val="2"/>
        <charset val="128"/>
      </rPr>
      <t>豊川</t>
    </r>
  </si>
  <si>
    <r>
      <rPr>
        <sz val="10"/>
        <color theme="1"/>
        <rFont val="ＭＳ Ｐゴシック"/>
        <family val="2"/>
        <charset val="128"/>
      </rPr>
      <t>江島橋</t>
    </r>
  </si>
  <si>
    <r>
      <rPr>
        <sz val="10"/>
        <color theme="1"/>
        <rFont val="ＭＳ Ｐゴシック"/>
        <family val="2"/>
        <charset val="128"/>
      </rPr>
      <t>豊川市</t>
    </r>
  </si>
  <si>
    <r>
      <rPr>
        <sz val="10"/>
        <color theme="1"/>
        <rFont val="ＭＳ Ｐゴシック"/>
        <family val="2"/>
        <charset val="128"/>
      </rPr>
      <t>三重県</t>
    </r>
  </si>
  <si>
    <r>
      <rPr>
        <sz val="10"/>
        <color theme="1"/>
        <rFont val="ＭＳ Ｐゴシック"/>
        <family val="2"/>
        <charset val="128"/>
      </rPr>
      <t>鈴鹿川</t>
    </r>
  </si>
  <si>
    <r>
      <rPr>
        <sz val="10"/>
        <color theme="1"/>
        <rFont val="ＭＳ Ｐゴシック"/>
        <family val="2"/>
        <charset val="128"/>
      </rPr>
      <t>小倉橋</t>
    </r>
  </si>
  <si>
    <r>
      <rPr>
        <sz val="10"/>
        <color theme="1"/>
        <rFont val="ＭＳ Ｐゴシック"/>
        <family val="2"/>
        <charset val="128"/>
      </rPr>
      <t>四日市市</t>
    </r>
  </si>
  <si>
    <r>
      <rPr>
        <sz val="10"/>
        <color theme="1"/>
        <rFont val="ＭＳ Ｐゴシック"/>
        <family val="2"/>
        <charset val="128"/>
      </rPr>
      <t>宮川</t>
    </r>
  </si>
  <si>
    <r>
      <rPr>
        <sz val="10"/>
        <color theme="1"/>
        <rFont val="ＭＳ Ｐゴシック"/>
        <family val="2"/>
        <charset val="128"/>
      </rPr>
      <t>度会橋</t>
    </r>
  </si>
  <si>
    <r>
      <rPr>
        <sz val="10"/>
        <color theme="1"/>
        <rFont val="ＭＳ Ｐゴシック"/>
        <family val="2"/>
        <charset val="128"/>
      </rPr>
      <t>伊勢市</t>
    </r>
  </si>
  <si>
    <r>
      <rPr>
        <sz val="10"/>
        <color theme="1"/>
        <rFont val="ＭＳ Ｐゴシック"/>
        <family val="2"/>
        <charset val="128"/>
      </rPr>
      <t>滋賀県</t>
    </r>
  </si>
  <si>
    <r>
      <rPr>
        <sz val="10"/>
        <color theme="1"/>
        <rFont val="ＭＳ Ｐゴシック"/>
        <family val="2"/>
        <charset val="128"/>
      </rPr>
      <t>常安橋</t>
    </r>
  </si>
  <si>
    <r>
      <rPr>
        <sz val="10"/>
        <color theme="1"/>
        <rFont val="ＭＳ Ｐゴシック"/>
        <family val="2"/>
        <charset val="128"/>
      </rPr>
      <t>高島市</t>
    </r>
  </si>
  <si>
    <r>
      <rPr>
        <sz val="10"/>
        <color theme="1"/>
        <rFont val="ＭＳ Ｐゴシック"/>
        <family val="2"/>
        <charset val="128"/>
      </rPr>
      <t>琵琶湖</t>
    </r>
  </si>
  <si>
    <r>
      <rPr>
        <sz val="10"/>
        <color theme="1"/>
        <rFont val="ＭＳ Ｐゴシック"/>
        <family val="2"/>
        <charset val="128"/>
      </rPr>
      <t>唐崎沖中央</t>
    </r>
  </si>
  <si>
    <r>
      <rPr>
        <sz val="10"/>
        <color theme="1"/>
        <rFont val="ＭＳ Ｐゴシック"/>
        <family val="2"/>
        <charset val="128"/>
      </rPr>
      <t>－</t>
    </r>
  </si>
  <si>
    <r>
      <rPr>
        <sz val="10"/>
        <color theme="1"/>
        <rFont val="ＭＳ Ｐゴシック"/>
        <family val="2"/>
        <charset val="128"/>
      </rPr>
      <t>京都府</t>
    </r>
  </si>
  <si>
    <r>
      <rPr>
        <sz val="10"/>
        <color theme="1"/>
        <rFont val="ＭＳ Ｐゴシック"/>
        <family val="2"/>
        <charset val="128"/>
      </rPr>
      <t>由良川</t>
    </r>
  </si>
  <si>
    <r>
      <rPr>
        <sz val="10"/>
        <color theme="1"/>
        <rFont val="ＭＳ Ｐゴシック"/>
        <family val="2"/>
        <charset val="128"/>
      </rPr>
      <t>由良川橋</t>
    </r>
  </si>
  <si>
    <r>
      <rPr>
        <sz val="10"/>
        <color theme="1"/>
        <rFont val="ＭＳ Ｐゴシック"/>
        <family val="2"/>
        <charset val="128"/>
      </rPr>
      <t>舞鶴市</t>
    </r>
  </si>
  <si>
    <r>
      <rPr>
        <sz val="10"/>
        <color theme="1"/>
        <rFont val="ＭＳ Ｐゴシック"/>
        <family val="2"/>
        <charset val="128"/>
      </rPr>
      <t>桂川</t>
    </r>
  </si>
  <si>
    <r>
      <rPr>
        <sz val="10"/>
        <color theme="1"/>
        <rFont val="ＭＳ Ｐゴシック"/>
        <family val="2"/>
        <charset val="128"/>
      </rPr>
      <t>三川合流前</t>
    </r>
  </si>
  <si>
    <r>
      <rPr>
        <sz val="10"/>
        <color theme="1"/>
        <rFont val="ＭＳ Ｐゴシック"/>
        <family val="2"/>
        <charset val="128"/>
      </rPr>
      <t>大山崎町</t>
    </r>
  </si>
  <si>
    <r>
      <rPr>
        <sz val="10"/>
        <color theme="1"/>
        <rFont val="ＭＳ Ｐゴシック"/>
        <family val="2"/>
        <charset val="128"/>
      </rPr>
      <t>大阪府</t>
    </r>
  </si>
  <si>
    <r>
      <rPr>
        <sz val="10"/>
        <color theme="1"/>
        <rFont val="ＭＳ Ｐゴシック"/>
        <family val="2"/>
        <charset val="128"/>
      </rPr>
      <t>猪名川</t>
    </r>
  </si>
  <si>
    <r>
      <rPr>
        <sz val="10"/>
        <color theme="1"/>
        <rFont val="ＭＳ Ｐゴシック"/>
        <family val="2"/>
        <charset val="128"/>
      </rPr>
      <t>軍行橋</t>
    </r>
  </si>
  <si>
    <r>
      <rPr>
        <sz val="10"/>
        <color theme="1"/>
        <rFont val="ＭＳ Ｐゴシック"/>
        <family val="2"/>
        <charset val="128"/>
      </rPr>
      <t>伊丹市</t>
    </r>
    <r>
      <rPr>
        <sz val="10"/>
        <color theme="1"/>
        <rFont val="Times New Roman"/>
        <family val="1"/>
      </rPr>
      <t>(</t>
    </r>
    <r>
      <rPr>
        <sz val="10"/>
        <color theme="1"/>
        <rFont val="ＭＳ Ｐゴシック"/>
        <family val="2"/>
        <charset val="128"/>
      </rPr>
      <t>兵庫県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</si>
  <si>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ＭＳ Ｐゴシック"/>
        <family val="2"/>
        <charset val="128"/>
      </rPr>
      <t>淀川</t>
    </r>
  </si>
  <si>
    <r>
      <rPr>
        <sz val="10"/>
        <color theme="1"/>
        <rFont val="ＭＳ Ｐゴシック"/>
        <family val="2"/>
        <charset val="128"/>
      </rPr>
      <t>菅原城北大橋</t>
    </r>
  </si>
  <si>
    <r>
      <rPr>
        <sz val="10"/>
        <color theme="1"/>
        <rFont val="ＭＳ Ｐゴシック"/>
        <family val="2"/>
        <charset val="128"/>
      </rPr>
      <t>大阪市</t>
    </r>
  </si>
  <si>
    <r>
      <rPr>
        <sz val="10"/>
        <color theme="1"/>
        <rFont val="ＭＳ Ｐゴシック"/>
        <family val="2"/>
        <charset val="128"/>
      </rPr>
      <t>石川</t>
    </r>
  </si>
  <si>
    <r>
      <rPr>
        <sz val="10"/>
        <color theme="1"/>
        <rFont val="ＭＳ Ｐゴシック"/>
        <family val="2"/>
        <charset val="128"/>
      </rPr>
      <t>高橋</t>
    </r>
  </si>
  <si>
    <r>
      <rPr>
        <sz val="10"/>
        <color theme="1"/>
        <rFont val="ＭＳ Ｐゴシック"/>
        <family val="2"/>
        <charset val="128"/>
      </rPr>
      <t>富田林市</t>
    </r>
  </si>
  <si>
    <r>
      <rPr>
        <sz val="10"/>
        <color theme="1"/>
        <rFont val="ＭＳ Ｐゴシック"/>
        <family val="2"/>
        <charset val="128"/>
      </rPr>
      <t>兵庫県</t>
    </r>
  </si>
  <si>
    <r>
      <rPr>
        <sz val="10"/>
        <color theme="1"/>
        <rFont val="ＭＳ Ｐゴシック"/>
        <family val="2"/>
        <charset val="128"/>
      </rPr>
      <t>加古川</t>
    </r>
  </si>
  <si>
    <r>
      <rPr>
        <sz val="10"/>
        <color theme="1"/>
        <rFont val="ＭＳ Ｐゴシック"/>
        <family val="2"/>
        <charset val="128"/>
      </rPr>
      <t>加古川橋</t>
    </r>
  </si>
  <si>
    <r>
      <rPr>
        <sz val="10"/>
        <color theme="1"/>
        <rFont val="ＭＳ Ｐゴシック"/>
        <family val="2"/>
        <charset val="128"/>
      </rPr>
      <t>加古川市</t>
    </r>
  </si>
  <si>
    <r>
      <rPr>
        <sz val="10"/>
        <color theme="1"/>
        <rFont val="ＭＳ Ｐゴシック"/>
        <family val="2"/>
        <charset val="128"/>
      </rPr>
      <t>武庫川</t>
    </r>
  </si>
  <si>
    <r>
      <rPr>
        <sz val="10"/>
        <color theme="1"/>
        <rFont val="ＭＳ Ｐゴシック"/>
        <family val="2"/>
        <charset val="128"/>
      </rPr>
      <t>百間樋</t>
    </r>
  </si>
  <si>
    <r>
      <rPr>
        <sz val="10"/>
        <color theme="1"/>
        <rFont val="ＭＳ Ｐゴシック"/>
        <family val="2"/>
        <charset val="128"/>
      </rPr>
      <t>宝塚市</t>
    </r>
  </si>
  <si>
    <r>
      <rPr>
        <sz val="10"/>
        <color theme="1"/>
        <rFont val="ＭＳ Ｐゴシック"/>
        <family val="2"/>
        <charset val="128"/>
      </rPr>
      <t>円山川</t>
    </r>
  </si>
  <si>
    <r>
      <rPr>
        <sz val="10"/>
        <color theme="1"/>
        <rFont val="ＭＳ Ｐゴシック"/>
        <family val="2"/>
        <charset val="128"/>
      </rPr>
      <t>上ノ郷橋</t>
    </r>
  </si>
  <si>
    <r>
      <rPr>
        <sz val="10"/>
        <color theme="1"/>
        <rFont val="ＭＳ Ｐゴシック"/>
        <family val="2"/>
        <charset val="128"/>
      </rPr>
      <t>豊岡市</t>
    </r>
  </si>
  <si>
    <r>
      <rPr>
        <sz val="10"/>
        <color theme="1"/>
        <rFont val="ＭＳ Ｐゴシック"/>
        <family val="2"/>
        <charset val="128"/>
      </rPr>
      <t>奈良県</t>
    </r>
  </si>
  <si>
    <r>
      <rPr>
        <sz val="10"/>
        <color theme="1"/>
        <rFont val="ＭＳ Ｐゴシック"/>
        <family val="2"/>
        <charset val="128"/>
      </rPr>
      <t>大和川</t>
    </r>
  </si>
  <si>
    <r>
      <rPr>
        <sz val="10"/>
        <color theme="1"/>
        <rFont val="ＭＳ Ｐゴシック"/>
        <family val="2"/>
        <charset val="128"/>
      </rPr>
      <t>藤井</t>
    </r>
  </si>
  <si>
    <r>
      <rPr>
        <sz val="10"/>
        <color theme="1"/>
        <rFont val="ＭＳ Ｐゴシック"/>
        <family val="2"/>
        <charset val="128"/>
      </rPr>
      <t>王寺町</t>
    </r>
  </si>
  <si>
    <r>
      <rPr>
        <sz val="10"/>
        <color theme="1"/>
        <rFont val="ＭＳ Ｐゴシック"/>
        <family val="2"/>
        <charset val="128"/>
      </rPr>
      <t>紀の川</t>
    </r>
  </si>
  <si>
    <r>
      <rPr>
        <sz val="10"/>
        <color theme="1"/>
        <rFont val="ＭＳ Ｐゴシック"/>
        <family val="2"/>
        <charset val="128"/>
      </rPr>
      <t>御蔵橋</t>
    </r>
  </si>
  <si>
    <r>
      <rPr>
        <sz val="10"/>
        <color theme="1"/>
        <rFont val="ＭＳ Ｐゴシック"/>
        <family val="2"/>
        <charset val="128"/>
      </rPr>
      <t>五條市</t>
    </r>
  </si>
  <si>
    <r>
      <rPr>
        <sz val="10"/>
        <color theme="1"/>
        <rFont val="ＭＳ Ｐゴシック"/>
        <family val="2"/>
        <charset val="128"/>
      </rPr>
      <t>和歌山県</t>
    </r>
  </si>
  <si>
    <r>
      <rPr>
        <sz val="10"/>
        <color theme="1"/>
        <rFont val="ＭＳ Ｐゴシック"/>
        <family val="2"/>
        <charset val="128"/>
      </rPr>
      <t>新六ヶ井堰</t>
    </r>
  </si>
  <si>
    <r>
      <rPr>
        <sz val="10"/>
        <color theme="1"/>
        <rFont val="ＭＳ Ｐゴシック"/>
        <family val="2"/>
        <charset val="128"/>
      </rPr>
      <t>和歌山市</t>
    </r>
  </si>
  <si>
    <r>
      <rPr>
        <sz val="10"/>
        <color theme="1"/>
        <rFont val="ＭＳ Ｐゴシック"/>
        <family val="2"/>
        <charset val="128"/>
      </rPr>
      <t>熊野川</t>
    </r>
  </si>
  <si>
    <r>
      <rPr>
        <sz val="10"/>
        <color theme="1"/>
        <rFont val="ＭＳ Ｐゴシック"/>
        <family val="2"/>
        <charset val="128"/>
      </rPr>
      <t>熊野大橋</t>
    </r>
  </si>
  <si>
    <r>
      <rPr>
        <sz val="10"/>
        <color theme="1"/>
        <rFont val="ＭＳ Ｐゴシック"/>
        <family val="2"/>
        <charset val="128"/>
      </rPr>
      <t>新宮市</t>
    </r>
  </si>
  <si>
    <r>
      <rPr>
        <sz val="10"/>
        <color theme="1"/>
        <rFont val="ＭＳ Ｐゴシック"/>
        <family val="2"/>
        <charset val="128"/>
      </rPr>
      <t>鳥取県</t>
    </r>
  </si>
  <si>
    <r>
      <rPr>
        <sz val="10"/>
        <color theme="1"/>
        <rFont val="ＭＳ Ｐゴシック"/>
        <family val="2"/>
        <charset val="128"/>
      </rPr>
      <t>千代川</t>
    </r>
  </si>
  <si>
    <r>
      <rPr>
        <sz val="10"/>
        <color theme="1"/>
        <rFont val="ＭＳ Ｐゴシック"/>
        <family val="2"/>
        <charset val="128"/>
      </rPr>
      <t>行徳</t>
    </r>
  </si>
  <si>
    <r>
      <rPr>
        <sz val="10"/>
        <color theme="1"/>
        <rFont val="ＭＳ Ｐゴシック"/>
        <family val="2"/>
        <charset val="128"/>
      </rPr>
      <t>鳥取市</t>
    </r>
  </si>
  <si>
    <r>
      <rPr>
        <sz val="10"/>
        <color theme="1"/>
        <rFont val="ＭＳ Ｐゴシック"/>
        <family val="2"/>
        <charset val="128"/>
      </rPr>
      <t>島根県</t>
    </r>
  </si>
  <si>
    <r>
      <rPr>
        <sz val="10"/>
        <color theme="1"/>
        <rFont val="ＭＳ Ｐゴシック"/>
        <family val="2"/>
        <charset val="128"/>
      </rPr>
      <t>斐伊川</t>
    </r>
  </si>
  <si>
    <r>
      <rPr>
        <sz val="10"/>
        <color theme="1"/>
        <rFont val="ＭＳ Ｐゴシック"/>
        <family val="2"/>
        <charset val="128"/>
      </rPr>
      <t>神立橋</t>
    </r>
  </si>
  <si>
    <r>
      <rPr>
        <sz val="10"/>
        <color theme="1"/>
        <rFont val="ＭＳ Ｐゴシック"/>
        <family val="2"/>
        <charset val="128"/>
      </rPr>
      <t>出雲市</t>
    </r>
  </si>
  <si>
    <r>
      <rPr>
        <sz val="10"/>
        <color theme="1"/>
        <rFont val="ＭＳ Ｐゴシック"/>
        <family val="2"/>
        <charset val="128"/>
      </rPr>
      <t>江の川</t>
    </r>
  </si>
  <si>
    <r>
      <rPr>
        <sz val="10"/>
        <color theme="1"/>
        <rFont val="ＭＳ Ｐゴシック"/>
        <family val="2"/>
        <charset val="128"/>
      </rPr>
      <t>桜江大橋</t>
    </r>
  </si>
  <si>
    <r>
      <rPr>
        <sz val="10"/>
        <color theme="1"/>
        <rFont val="ＭＳ Ｐゴシック"/>
        <family val="2"/>
        <charset val="128"/>
      </rPr>
      <t>江津市</t>
    </r>
  </si>
  <si>
    <r>
      <rPr>
        <sz val="10"/>
        <color theme="1"/>
        <rFont val="ＭＳ Ｐゴシック"/>
        <family val="2"/>
        <charset val="128"/>
      </rPr>
      <t>岡山県</t>
    </r>
  </si>
  <si>
    <r>
      <rPr>
        <sz val="10"/>
        <color theme="1"/>
        <rFont val="ＭＳ Ｐゴシック"/>
        <family val="2"/>
        <charset val="128"/>
      </rPr>
      <t>旭川</t>
    </r>
  </si>
  <si>
    <r>
      <rPr>
        <sz val="10"/>
        <color theme="1"/>
        <rFont val="ＭＳ Ｐゴシック"/>
        <family val="2"/>
        <charset val="128"/>
      </rPr>
      <t>乙井手堰</t>
    </r>
  </si>
  <si>
    <r>
      <rPr>
        <sz val="10"/>
        <color theme="1"/>
        <rFont val="ＭＳ Ｐゴシック"/>
        <family val="2"/>
        <charset val="128"/>
      </rPr>
      <t>岡山市</t>
    </r>
  </si>
  <si>
    <r>
      <rPr>
        <sz val="10"/>
        <color theme="1"/>
        <rFont val="ＭＳ Ｐゴシック"/>
        <family val="2"/>
        <charset val="128"/>
      </rPr>
      <t>高梁川</t>
    </r>
  </si>
  <si>
    <r>
      <rPr>
        <sz val="10"/>
        <color theme="1"/>
        <rFont val="ＭＳ Ｐゴシック"/>
        <family val="2"/>
        <charset val="128"/>
      </rPr>
      <t>霞橋</t>
    </r>
  </si>
  <si>
    <r>
      <rPr>
        <sz val="10"/>
        <color theme="1"/>
        <rFont val="ＭＳ Ｐゴシック"/>
        <family val="2"/>
        <charset val="128"/>
      </rPr>
      <t>倉敷市</t>
    </r>
  </si>
  <si>
    <r>
      <rPr>
        <sz val="10"/>
        <color theme="1"/>
        <rFont val="ＭＳ Ｐゴシック"/>
        <family val="2"/>
        <charset val="128"/>
      </rPr>
      <t>広島県</t>
    </r>
  </si>
  <si>
    <r>
      <rPr>
        <sz val="10"/>
        <color theme="1"/>
        <rFont val="ＭＳ Ｐゴシック"/>
        <family val="2"/>
        <charset val="128"/>
      </rPr>
      <t>太田川</t>
    </r>
  </si>
  <si>
    <r>
      <rPr>
        <sz val="10"/>
        <color theme="1"/>
        <rFont val="ＭＳ Ｐゴシック"/>
        <family val="2"/>
        <charset val="128"/>
      </rPr>
      <t>戸坂上水道取水口</t>
    </r>
  </si>
  <si>
    <r>
      <rPr>
        <sz val="10"/>
        <color theme="1"/>
        <rFont val="ＭＳ Ｐゴシック"/>
        <family val="2"/>
        <charset val="128"/>
      </rPr>
      <t>広島市</t>
    </r>
  </si>
  <si>
    <r>
      <rPr>
        <sz val="10"/>
        <color theme="1"/>
        <rFont val="ＭＳ Ｐゴシック"/>
        <family val="2"/>
        <charset val="128"/>
      </rPr>
      <t>芦田川</t>
    </r>
  </si>
  <si>
    <r>
      <rPr>
        <sz val="10"/>
        <color theme="1"/>
        <rFont val="ＭＳ Ｐゴシック"/>
        <family val="2"/>
        <charset val="128"/>
      </rPr>
      <t>小水呑橋</t>
    </r>
  </si>
  <si>
    <r>
      <rPr>
        <sz val="10"/>
        <color theme="1"/>
        <rFont val="ＭＳ Ｐゴシック"/>
        <family val="2"/>
        <charset val="128"/>
      </rPr>
      <t>福山市</t>
    </r>
  </si>
  <si>
    <r>
      <rPr>
        <sz val="10"/>
        <color theme="1"/>
        <rFont val="ＭＳ Ｐゴシック"/>
        <family val="2"/>
        <charset val="128"/>
      </rPr>
      <t>山口県</t>
    </r>
  </si>
  <si>
    <r>
      <rPr>
        <sz val="10"/>
        <color theme="1"/>
        <rFont val="ＭＳ Ｐゴシック"/>
        <family val="2"/>
        <charset val="128"/>
      </rPr>
      <t>錦川</t>
    </r>
  </si>
  <si>
    <r>
      <rPr>
        <sz val="10"/>
        <color theme="1"/>
        <rFont val="ＭＳ Ｐゴシック"/>
        <family val="2"/>
        <charset val="128"/>
      </rPr>
      <t>市上水取水口</t>
    </r>
  </si>
  <si>
    <r>
      <rPr>
        <sz val="10"/>
        <color theme="1"/>
        <rFont val="ＭＳ Ｐゴシック"/>
        <family val="2"/>
        <charset val="128"/>
      </rPr>
      <t>岩国市</t>
    </r>
  </si>
  <si>
    <r>
      <rPr>
        <sz val="10"/>
        <color theme="1"/>
        <rFont val="ＭＳ Ｐゴシック"/>
        <family val="2"/>
        <charset val="128"/>
      </rPr>
      <t>厚東川</t>
    </r>
  </si>
  <si>
    <r>
      <rPr>
        <sz val="10"/>
        <color theme="1"/>
        <rFont val="ＭＳ Ｐゴシック"/>
        <family val="2"/>
        <charset val="128"/>
      </rPr>
      <t>末信橋</t>
    </r>
  </si>
  <si>
    <r>
      <rPr>
        <sz val="10"/>
        <color theme="1"/>
        <rFont val="ＭＳ Ｐゴシック"/>
        <family val="2"/>
        <charset val="128"/>
      </rPr>
      <t>宇部市</t>
    </r>
  </si>
  <si>
    <r>
      <rPr>
        <sz val="10"/>
        <color theme="1"/>
        <rFont val="ＭＳ Ｐゴシック"/>
        <family val="2"/>
        <charset val="128"/>
      </rPr>
      <t>徳島県</t>
    </r>
  </si>
  <si>
    <r>
      <rPr>
        <sz val="10"/>
        <color theme="1"/>
        <rFont val="ＭＳ Ｐゴシック"/>
        <family val="2"/>
        <charset val="128"/>
      </rPr>
      <t>吉野川</t>
    </r>
  </si>
  <si>
    <r>
      <rPr>
        <sz val="10"/>
        <color theme="1"/>
        <rFont val="ＭＳ Ｐゴシック"/>
        <family val="2"/>
        <charset val="128"/>
      </rPr>
      <t>高瀬橋</t>
    </r>
  </si>
  <si>
    <r>
      <rPr>
        <sz val="10"/>
        <color theme="1"/>
        <rFont val="ＭＳ Ｐゴシック"/>
        <family val="2"/>
        <charset val="128"/>
      </rPr>
      <t>石井町</t>
    </r>
  </si>
  <si>
    <r>
      <rPr>
        <sz val="10"/>
        <color theme="1"/>
        <rFont val="ＭＳ Ｐゴシック"/>
        <family val="2"/>
        <charset val="128"/>
      </rPr>
      <t>那賀川</t>
    </r>
  </si>
  <si>
    <r>
      <rPr>
        <sz val="10"/>
        <color theme="1"/>
        <rFont val="ＭＳ Ｐゴシック"/>
        <family val="2"/>
        <charset val="128"/>
      </rPr>
      <t>那賀川橋</t>
    </r>
  </si>
  <si>
    <r>
      <rPr>
        <sz val="10"/>
        <color theme="1"/>
        <rFont val="ＭＳ Ｐゴシック"/>
        <family val="2"/>
        <charset val="128"/>
      </rPr>
      <t>阿南市</t>
    </r>
  </si>
  <si>
    <r>
      <rPr>
        <sz val="10"/>
        <color theme="1"/>
        <rFont val="ＭＳ Ｐゴシック"/>
        <family val="2"/>
        <charset val="128"/>
      </rPr>
      <t>香川県</t>
    </r>
  </si>
  <si>
    <r>
      <rPr>
        <sz val="10"/>
        <color theme="1"/>
        <rFont val="ＭＳ Ｐゴシック"/>
        <family val="2"/>
        <charset val="128"/>
      </rPr>
      <t>土器川</t>
    </r>
  </si>
  <si>
    <r>
      <rPr>
        <sz val="10"/>
        <color theme="1"/>
        <rFont val="ＭＳ Ｐゴシック"/>
        <family val="2"/>
        <charset val="128"/>
      </rPr>
      <t>丸亀橋</t>
    </r>
  </si>
  <si>
    <r>
      <rPr>
        <sz val="10"/>
        <color theme="1"/>
        <rFont val="ＭＳ Ｐゴシック"/>
        <family val="2"/>
        <charset val="128"/>
      </rPr>
      <t>丸亀市</t>
    </r>
  </si>
  <si>
    <r>
      <rPr>
        <sz val="10"/>
        <color theme="1"/>
        <rFont val="ＭＳ Ｐゴシック"/>
        <family val="2"/>
        <charset val="128"/>
      </rPr>
      <t>愛媛県</t>
    </r>
  </si>
  <si>
    <r>
      <rPr>
        <sz val="10"/>
        <color theme="1"/>
        <rFont val="ＭＳ Ｐゴシック"/>
        <family val="2"/>
        <charset val="128"/>
      </rPr>
      <t>重信川</t>
    </r>
  </si>
  <si>
    <r>
      <rPr>
        <sz val="10"/>
        <color theme="1"/>
        <rFont val="ＭＳ Ｐゴシック"/>
        <family val="2"/>
        <charset val="128"/>
      </rPr>
      <t>出合橋</t>
    </r>
  </si>
  <si>
    <r>
      <rPr>
        <sz val="10"/>
        <color theme="1"/>
        <rFont val="ＭＳ Ｐゴシック"/>
        <family val="2"/>
        <charset val="128"/>
      </rPr>
      <t>松山市</t>
    </r>
  </si>
  <si>
    <r>
      <rPr>
        <sz val="10"/>
        <color theme="1"/>
        <rFont val="ＭＳ Ｐゴシック"/>
        <family val="2"/>
        <charset val="128"/>
      </rPr>
      <t>肱川</t>
    </r>
  </si>
  <si>
    <r>
      <rPr>
        <sz val="10"/>
        <color theme="1"/>
        <rFont val="ＭＳ Ｐゴシック"/>
        <family val="2"/>
        <charset val="128"/>
      </rPr>
      <t>肱川橋</t>
    </r>
  </si>
  <si>
    <r>
      <rPr>
        <sz val="10"/>
        <color theme="1"/>
        <rFont val="ＭＳ Ｐゴシック"/>
        <family val="2"/>
        <charset val="128"/>
      </rPr>
      <t>大洲市</t>
    </r>
  </si>
  <si>
    <r>
      <rPr>
        <sz val="10"/>
        <color theme="1"/>
        <rFont val="ＭＳ Ｐゴシック"/>
        <family val="2"/>
        <charset val="128"/>
      </rPr>
      <t>高知県</t>
    </r>
  </si>
  <si>
    <r>
      <rPr>
        <sz val="10"/>
        <color theme="1"/>
        <rFont val="ＭＳ Ｐゴシック"/>
        <family val="2"/>
        <charset val="128"/>
      </rPr>
      <t>鏡川</t>
    </r>
  </si>
  <si>
    <r>
      <rPr>
        <sz val="10"/>
        <color theme="1"/>
        <rFont val="ＭＳ Ｐゴシック"/>
        <family val="2"/>
        <charset val="128"/>
      </rPr>
      <t>廓中堰</t>
    </r>
  </si>
  <si>
    <r>
      <rPr>
        <sz val="10"/>
        <color theme="1"/>
        <rFont val="ＭＳ Ｐゴシック"/>
        <family val="2"/>
        <charset val="128"/>
      </rPr>
      <t>高知市</t>
    </r>
  </si>
  <si>
    <r>
      <rPr>
        <sz val="10"/>
        <color theme="1"/>
        <rFont val="ＭＳ Ｐゴシック"/>
        <family val="2"/>
        <charset val="128"/>
      </rPr>
      <t>仁淀川</t>
    </r>
  </si>
  <si>
    <r>
      <rPr>
        <sz val="10"/>
        <color theme="1"/>
        <rFont val="ＭＳ Ｐゴシック"/>
        <family val="2"/>
        <charset val="128"/>
      </rPr>
      <t>八田堰（１）流心</t>
    </r>
  </si>
  <si>
    <r>
      <rPr>
        <sz val="10"/>
        <color theme="1"/>
        <rFont val="ＭＳ Ｐゴシック"/>
        <family val="2"/>
        <charset val="128"/>
      </rPr>
      <t>いの町</t>
    </r>
  </si>
  <si>
    <r>
      <rPr>
        <sz val="10"/>
        <color theme="1"/>
        <rFont val="ＭＳ Ｐゴシック"/>
        <family val="2"/>
        <charset val="128"/>
      </rPr>
      <t>福岡県</t>
    </r>
  </si>
  <si>
    <r>
      <rPr>
        <sz val="10"/>
        <color theme="1"/>
        <rFont val="ＭＳ Ｐゴシック"/>
        <family val="2"/>
        <charset val="128"/>
      </rPr>
      <t>遠賀川</t>
    </r>
  </si>
  <si>
    <r>
      <rPr>
        <sz val="10"/>
        <color theme="1"/>
        <rFont val="ＭＳ Ｐゴシック"/>
        <family val="2"/>
        <charset val="128"/>
      </rPr>
      <t>日の出橋</t>
    </r>
  </si>
  <si>
    <r>
      <rPr>
        <sz val="10"/>
        <color theme="1"/>
        <rFont val="ＭＳ Ｐゴシック"/>
        <family val="2"/>
        <charset val="128"/>
      </rPr>
      <t>直方市</t>
    </r>
  </si>
  <si>
    <r>
      <rPr>
        <sz val="10"/>
        <color theme="1"/>
        <rFont val="ＭＳ Ｐゴシック"/>
        <family val="2"/>
        <charset val="128"/>
      </rPr>
      <t>塩原橋</t>
    </r>
  </si>
  <si>
    <r>
      <rPr>
        <sz val="10"/>
        <color theme="1"/>
        <rFont val="ＭＳ Ｐゴシック"/>
        <family val="2"/>
        <charset val="128"/>
      </rPr>
      <t>福岡市</t>
    </r>
  </si>
  <si>
    <r>
      <rPr>
        <sz val="10"/>
        <color theme="1"/>
        <rFont val="ＭＳ Ｐゴシック"/>
        <family val="2"/>
        <charset val="128"/>
      </rPr>
      <t>筑後川</t>
    </r>
  </si>
  <si>
    <r>
      <rPr>
        <sz val="10"/>
        <color theme="1"/>
        <rFont val="ＭＳ Ｐゴシック"/>
        <family val="2"/>
        <charset val="128"/>
      </rPr>
      <t>瀬の下</t>
    </r>
  </si>
  <si>
    <r>
      <rPr>
        <sz val="10"/>
        <color theme="1"/>
        <rFont val="ＭＳ Ｐゴシック"/>
        <family val="2"/>
        <charset val="128"/>
      </rPr>
      <t>久留米市</t>
    </r>
  </si>
  <si>
    <r>
      <rPr>
        <sz val="10"/>
        <color theme="1"/>
        <rFont val="ＭＳ Ｐゴシック"/>
        <family val="2"/>
        <charset val="128"/>
      </rPr>
      <t>佐賀県</t>
    </r>
  </si>
  <si>
    <r>
      <rPr>
        <sz val="10"/>
        <color theme="1"/>
        <rFont val="ＭＳ Ｐゴシック"/>
        <family val="2"/>
        <charset val="128"/>
      </rPr>
      <t>嘉瀬川</t>
    </r>
  </si>
  <si>
    <r>
      <rPr>
        <sz val="10"/>
        <color theme="1"/>
        <rFont val="ＭＳ Ｐゴシック"/>
        <family val="2"/>
        <charset val="128"/>
      </rPr>
      <t>嘉瀬橋</t>
    </r>
  </si>
  <si>
    <r>
      <rPr>
        <sz val="10"/>
        <color theme="1"/>
        <rFont val="ＭＳ Ｐゴシック"/>
        <family val="2"/>
        <charset val="128"/>
      </rPr>
      <t>佐賀市</t>
    </r>
  </si>
  <si>
    <r>
      <rPr>
        <sz val="10"/>
        <color theme="1"/>
        <rFont val="ＭＳ Ｐゴシック"/>
        <family val="2"/>
        <charset val="128"/>
      </rPr>
      <t>長崎県</t>
    </r>
  </si>
  <si>
    <r>
      <rPr>
        <sz val="10"/>
        <color theme="1"/>
        <rFont val="ＭＳ Ｐゴシック"/>
        <family val="2"/>
        <charset val="128"/>
      </rPr>
      <t>本明川</t>
    </r>
  </si>
  <si>
    <r>
      <rPr>
        <sz val="10"/>
        <color theme="1"/>
        <rFont val="ＭＳ Ｐゴシック"/>
        <family val="2"/>
        <charset val="128"/>
      </rPr>
      <t>天満公園前</t>
    </r>
  </si>
  <si>
    <r>
      <rPr>
        <sz val="10"/>
        <color theme="1"/>
        <rFont val="ＭＳ Ｐゴシック"/>
        <family val="2"/>
        <charset val="128"/>
      </rPr>
      <t>諫早市</t>
    </r>
  </si>
  <si>
    <r>
      <rPr>
        <sz val="10"/>
        <color theme="1"/>
        <rFont val="ＭＳ Ｐゴシック"/>
        <family val="2"/>
        <charset val="128"/>
      </rPr>
      <t>浦上川</t>
    </r>
  </si>
  <si>
    <r>
      <rPr>
        <sz val="10"/>
        <color theme="1"/>
        <rFont val="ＭＳ Ｐゴシック"/>
        <family val="2"/>
        <charset val="128"/>
      </rPr>
      <t>大橋堰</t>
    </r>
  </si>
  <si>
    <r>
      <rPr>
        <sz val="10"/>
        <color theme="1"/>
        <rFont val="ＭＳ Ｐゴシック"/>
        <family val="2"/>
        <charset val="128"/>
      </rPr>
      <t>長崎市</t>
    </r>
  </si>
  <si>
    <r>
      <rPr>
        <sz val="10"/>
        <color theme="1"/>
        <rFont val="ＭＳ Ｐゴシック"/>
        <family val="2"/>
        <charset val="128"/>
      </rPr>
      <t>熊本県</t>
    </r>
  </si>
  <si>
    <r>
      <rPr>
        <sz val="10"/>
        <color theme="1"/>
        <rFont val="ＭＳ Ｐゴシック"/>
        <family val="2"/>
        <charset val="128"/>
      </rPr>
      <t>菊池川</t>
    </r>
  </si>
  <si>
    <r>
      <rPr>
        <sz val="10"/>
        <color theme="1"/>
        <rFont val="ＭＳ Ｐゴシック"/>
        <family val="2"/>
        <charset val="128"/>
      </rPr>
      <t>白石</t>
    </r>
  </si>
  <si>
    <r>
      <rPr>
        <sz val="10"/>
        <color theme="1"/>
        <rFont val="ＭＳ Ｐゴシック"/>
        <family val="2"/>
        <charset val="128"/>
      </rPr>
      <t>和水町</t>
    </r>
  </si>
  <si>
    <r>
      <rPr>
        <sz val="10"/>
        <color theme="1"/>
        <rFont val="ＭＳ Ｐゴシック"/>
        <family val="2"/>
        <charset val="128"/>
      </rPr>
      <t>緑川</t>
    </r>
  </si>
  <si>
    <r>
      <rPr>
        <sz val="10"/>
        <color theme="1"/>
        <rFont val="ＭＳ Ｐゴシック"/>
        <family val="2"/>
        <charset val="128"/>
      </rPr>
      <t>上杉堰</t>
    </r>
  </si>
  <si>
    <r>
      <rPr>
        <sz val="10"/>
        <color theme="1"/>
        <rFont val="ＭＳ Ｐゴシック"/>
        <family val="2"/>
        <charset val="128"/>
      </rPr>
      <t>熊本市</t>
    </r>
  </si>
  <si>
    <r>
      <rPr>
        <sz val="10"/>
        <color theme="1"/>
        <rFont val="ＭＳ Ｐゴシック"/>
        <family val="2"/>
        <charset val="128"/>
      </rPr>
      <t>大分県</t>
    </r>
  </si>
  <si>
    <r>
      <rPr>
        <sz val="10"/>
        <color theme="1"/>
        <rFont val="ＭＳ Ｐゴシック"/>
        <family val="2"/>
        <charset val="128"/>
      </rPr>
      <t>大分川</t>
    </r>
  </si>
  <si>
    <r>
      <rPr>
        <sz val="10"/>
        <color theme="1"/>
        <rFont val="ＭＳ Ｐゴシック"/>
        <family val="2"/>
        <charset val="128"/>
      </rPr>
      <t>府内大橋</t>
    </r>
  </si>
  <si>
    <r>
      <rPr>
        <sz val="10"/>
        <color theme="1"/>
        <rFont val="ＭＳ Ｐゴシック"/>
        <family val="2"/>
        <charset val="128"/>
      </rPr>
      <t>大分市</t>
    </r>
  </si>
  <si>
    <r>
      <rPr>
        <sz val="10"/>
        <color theme="1"/>
        <rFont val="ＭＳ Ｐゴシック"/>
        <family val="2"/>
        <charset val="128"/>
      </rPr>
      <t>大野川</t>
    </r>
  </si>
  <si>
    <r>
      <rPr>
        <sz val="10"/>
        <color theme="1"/>
        <rFont val="ＭＳ Ｐゴシック"/>
        <family val="2"/>
        <charset val="128"/>
      </rPr>
      <t>白滝橋</t>
    </r>
  </si>
  <si>
    <r>
      <rPr>
        <sz val="10"/>
        <color theme="1"/>
        <rFont val="ＭＳ Ｐゴシック"/>
        <family val="2"/>
        <charset val="128"/>
      </rPr>
      <t>宮崎県</t>
    </r>
  </si>
  <si>
    <r>
      <rPr>
        <sz val="10"/>
        <color theme="1"/>
        <rFont val="ＭＳ Ｐゴシック"/>
        <family val="2"/>
        <charset val="128"/>
      </rPr>
      <t>五ヶ瀬川</t>
    </r>
  </si>
  <si>
    <r>
      <rPr>
        <sz val="10"/>
        <color theme="1"/>
        <rFont val="ＭＳ Ｐゴシック"/>
        <family val="2"/>
        <charset val="128"/>
      </rPr>
      <t>三輪</t>
    </r>
  </si>
  <si>
    <r>
      <rPr>
        <sz val="10"/>
        <color theme="1"/>
        <rFont val="ＭＳ Ｐゴシック"/>
        <family val="2"/>
        <charset val="128"/>
      </rPr>
      <t>延岡市</t>
    </r>
  </si>
  <si>
    <r>
      <rPr>
        <sz val="10"/>
        <color theme="1"/>
        <rFont val="ＭＳ Ｐゴシック"/>
        <family val="2"/>
        <charset val="128"/>
      </rPr>
      <t>大淀川</t>
    </r>
  </si>
  <si>
    <r>
      <rPr>
        <sz val="10"/>
        <color theme="1"/>
        <rFont val="ＭＳ Ｐゴシック"/>
        <family val="2"/>
        <charset val="128"/>
      </rPr>
      <t>新相生橋</t>
    </r>
  </si>
  <si>
    <r>
      <rPr>
        <sz val="10"/>
        <color theme="1"/>
        <rFont val="ＭＳ Ｐゴシック"/>
        <family val="2"/>
        <charset val="128"/>
      </rPr>
      <t>宮崎市</t>
    </r>
  </si>
  <si>
    <r>
      <rPr>
        <sz val="10"/>
        <color theme="1"/>
        <rFont val="ＭＳ Ｐゴシック"/>
        <family val="2"/>
        <charset val="128"/>
      </rPr>
      <t>鹿児島県</t>
    </r>
  </si>
  <si>
    <r>
      <rPr>
        <sz val="10"/>
        <color theme="1"/>
        <rFont val="ＭＳ Ｐゴシック"/>
        <family val="2"/>
        <charset val="128"/>
      </rPr>
      <t>甲突川</t>
    </r>
  </si>
  <si>
    <r>
      <rPr>
        <sz val="10"/>
        <color theme="1"/>
        <rFont val="ＭＳ Ｐゴシック"/>
        <family val="2"/>
        <charset val="128"/>
      </rPr>
      <t>岩崎橋</t>
    </r>
  </si>
  <si>
    <r>
      <rPr>
        <sz val="10"/>
        <color theme="1"/>
        <rFont val="ＭＳ Ｐゴシック"/>
        <family val="2"/>
        <charset val="128"/>
      </rPr>
      <t>鹿児島市</t>
    </r>
  </si>
  <si>
    <r>
      <rPr>
        <sz val="10"/>
        <color theme="1"/>
        <rFont val="ＭＳ Ｐゴシック"/>
        <family val="2"/>
        <charset val="128"/>
      </rPr>
      <t>肝属川</t>
    </r>
  </si>
  <si>
    <r>
      <rPr>
        <sz val="10"/>
        <color theme="1"/>
        <rFont val="ＭＳ Ｐゴシック"/>
        <family val="2"/>
        <charset val="128"/>
      </rPr>
      <t>俣瀬橋</t>
    </r>
  </si>
  <si>
    <r>
      <rPr>
        <sz val="10"/>
        <color theme="1"/>
        <rFont val="ＭＳ Ｐゴシック"/>
        <family val="2"/>
        <charset val="128"/>
      </rPr>
      <t>鹿屋市</t>
    </r>
  </si>
  <si>
    <r>
      <rPr>
        <sz val="10"/>
        <color theme="1"/>
        <rFont val="ＭＳ Ｐゴシック"/>
        <family val="2"/>
        <charset val="128"/>
      </rPr>
      <t>沖縄県</t>
    </r>
  </si>
  <si>
    <r>
      <rPr>
        <sz val="10"/>
        <color theme="1"/>
        <rFont val="ＭＳ Ｐゴシック"/>
        <family val="2"/>
        <charset val="128"/>
      </rPr>
      <t>源河川</t>
    </r>
  </si>
  <si>
    <r>
      <rPr>
        <sz val="10"/>
        <color theme="1"/>
        <rFont val="ＭＳ Ｐゴシック"/>
        <family val="2"/>
        <charset val="128"/>
      </rPr>
      <t>取水場</t>
    </r>
  </si>
  <si>
    <r>
      <rPr>
        <sz val="10"/>
        <color theme="1"/>
        <rFont val="ＭＳ Ｐゴシック"/>
        <family val="2"/>
        <charset val="128"/>
      </rPr>
      <t>名護市</t>
    </r>
  </si>
  <si>
    <r>
      <rPr>
        <sz val="10"/>
        <color theme="1"/>
        <rFont val="ＭＳ Ｐゴシック"/>
        <family val="2"/>
        <charset val="128"/>
      </rPr>
      <t>宮良川</t>
    </r>
  </si>
  <si>
    <r>
      <rPr>
        <sz val="10"/>
        <color theme="1"/>
        <rFont val="ＭＳ Ｐゴシック"/>
        <family val="2"/>
        <charset val="128"/>
      </rPr>
      <t>おもと取水場</t>
    </r>
  </si>
  <si>
    <r>
      <rPr>
        <sz val="10"/>
        <color theme="1"/>
        <rFont val="ＭＳ Ｐゴシック"/>
        <family val="2"/>
        <charset val="128"/>
      </rPr>
      <t>石垣市</t>
    </r>
  </si>
  <si>
    <r>
      <rPr>
        <sz val="10"/>
        <rFont val="ＭＳ Ｐゴシック"/>
        <family val="3"/>
        <charset val="128"/>
      </rPr>
      <t>北海道</t>
    </r>
  </si>
  <si>
    <r>
      <rPr>
        <sz val="10"/>
        <rFont val="ＭＳ Ｐゴシック"/>
        <family val="3"/>
        <charset val="128"/>
      </rPr>
      <t>河川</t>
    </r>
  </si>
  <si>
    <r>
      <rPr>
        <sz val="10"/>
        <rFont val="ＭＳ Ｐゴシック"/>
        <family val="3"/>
        <charset val="128"/>
      </rPr>
      <t>石狩川</t>
    </r>
  </si>
  <si>
    <r>
      <rPr>
        <sz val="10"/>
        <rFont val="ＭＳ Ｐゴシック"/>
        <family val="3"/>
        <charset val="128"/>
      </rPr>
      <t>旭川市石狩川上水取水口</t>
    </r>
  </si>
  <si>
    <r>
      <rPr>
        <sz val="10"/>
        <rFont val="ＭＳ Ｐゴシック"/>
        <family val="3"/>
        <charset val="128"/>
      </rPr>
      <t>旭川市</t>
    </r>
  </si>
  <si>
    <r>
      <rPr>
        <sz val="10"/>
        <rFont val="ＭＳ Ｐゴシック"/>
        <family val="3"/>
        <charset val="128"/>
      </rPr>
      <t>札幌市上水白川浄水場取水口</t>
    </r>
  </si>
  <si>
    <r>
      <rPr>
        <sz val="10"/>
        <rFont val="ＭＳ Ｐゴシック"/>
        <family val="3"/>
        <charset val="128"/>
      </rPr>
      <t>札幌市</t>
    </r>
  </si>
  <si>
    <r>
      <rPr>
        <sz val="10"/>
        <rFont val="ＭＳ Ｐゴシック"/>
        <family val="3"/>
        <charset val="128"/>
      </rPr>
      <t>天塩川</t>
    </r>
  </si>
  <si>
    <r>
      <rPr>
        <sz val="10"/>
        <rFont val="ＭＳ Ｐゴシック"/>
        <family val="3"/>
        <charset val="128"/>
      </rPr>
      <t>中士別橋（士別市上水東山浄水取水口）</t>
    </r>
  </si>
  <si>
    <r>
      <rPr>
        <sz val="10"/>
        <rFont val="ＭＳ Ｐゴシック"/>
        <family val="3"/>
        <charset val="128"/>
      </rPr>
      <t>士別市</t>
    </r>
  </si>
  <si>
    <r>
      <rPr>
        <sz val="10"/>
        <rFont val="ＭＳ Ｐゴシック"/>
        <family val="3"/>
        <charset val="128"/>
      </rPr>
      <t>常呂川</t>
    </r>
  </si>
  <si>
    <r>
      <rPr>
        <sz val="10"/>
        <rFont val="ＭＳ Ｐゴシック"/>
        <family val="3"/>
        <charset val="128"/>
      </rPr>
      <t>忠志橋</t>
    </r>
  </si>
  <si>
    <r>
      <rPr>
        <sz val="10"/>
        <rFont val="ＭＳ Ｐゴシック"/>
        <family val="3"/>
        <charset val="128"/>
      </rPr>
      <t>北見市</t>
    </r>
  </si>
  <si>
    <r>
      <rPr>
        <sz val="10"/>
        <rFont val="ＭＳ Ｐゴシック"/>
        <family val="3"/>
        <charset val="128"/>
      </rPr>
      <t>釧路川</t>
    </r>
  </si>
  <si>
    <r>
      <rPr>
        <sz val="10"/>
        <rFont val="ＭＳ Ｐゴシック"/>
        <family val="3"/>
        <charset val="128"/>
      </rPr>
      <t>釧路市上水愛国浄水場取水口</t>
    </r>
  </si>
  <si>
    <r>
      <rPr>
        <sz val="10"/>
        <rFont val="ＭＳ Ｐゴシック"/>
        <family val="3"/>
        <charset val="128"/>
      </rPr>
      <t>釧路市</t>
    </r>
  </si>
  <si>
    <r>
      <rPr>
        <sz val="10"/>
        <rFont val="ＭＳ Ｐゴシック"/>
        <family val="3"/>
        <charset val="128"/>
      </rPr>
      <t>十勝川</t>
    </r>
  </si>
  <si>
    <r>
      <rPr>
        <sz val="10"/>
        <rFont val="ＭＳ Ｐゴシック"/>
        <family val="3"/>
        <charset val="128"/>
      </rPr>
      <t>南帯橋</t>
    </r>
  </si>
  <si>
    <r>
      <rPr>
        <sz val="10"/>
        <rFont val="ＭＳ Ｐゴシック"/>
        <family val="3"/>
        <charset val="128"/>
      </rPr>
      <t>帯広市</t>
    </r>
  </si>
  <si>
    <r>
      <rPr>
        <sz val="10"/>
        <rFont val="ＭＳ Ｐゴシック"/>
        <family val="3"/>
        <charset val="128"/>
      </rPr>
      <t>沙流川</t>
    </r>
  </si>
  <si>
    <r>
      <rPr>
        <sz val="10"/>
        <rFont val="ＭＳ Ｐゴシック"/>
        <family val="3"/>
        <charset val="128"/>
      </rPr>
      <t>沙流川橋（富川）</t>
    </r>
  </si>
  <si>
    <r>
      <rPr>
        <sz val="10"/>
        <rFont val="ＭＳ Ｐゴシック"/>
        <family val="3"/>
        <charset val="128"/>
      </rPr>
      <t>日高町</t>
    </r>
  </si>
  <si>
    <r>
      <rPr>
        <sz val="10"/>
        <rFont val="ＭＳ Ｐゴシック"/>
        <family val="3"/>
        <charset val="128"/>
      </rPr>
      <t>松倉川</t>
    </r>
  </si>
  <si>
    <r>
      <rPr>
        <sz val="10"/>
        <rFont val="ＭＳ Ｐゴシック"/>
        <family val="3"/>
        <charset val="128"/>
      </rPr>
      <t>三森橋
（寅沢川合流前）</t>
    </r>
  </si>
  <si>
    <r>
      <rPr>
        <sz val="10"/>
        <rFont val="ＭＳ Ｐゴシック"/>
        <family val="3"/>
        <charset val="128"/>
      </rPr>
      <t>函館市</t>
    </r>
  </si>
  <si>
    <r>
      <rPr>
        <sz val="10"/>
        <rFont val="ＭＳ Ｐゴシック"/>
        <family val="3"/>
        <charset val="128"/>
      </rPr>
      <t>後志利別川</t>
    </r>
  </si>
  <si>
    <r>
      <rPr>
        <sz val="10"/>
        <rFont val="ＭＳ Ｐゴシック"/>
        <family val="3"/>
        <charset val="128"/>
      </rPr>
      <t>北檜山町北檜山簡水取水口</t>
    </r>
  </si>
  <si>
    <r>
      <rPr>
        <sz val="10"/>
        <rFont val="ＭＳ Ｐゴシック"/>
        <family val="3"/>
        <charset val="128"/>
      </rPr>
      <t>せたな町</t>
    </r>
  </si>
  <si>
    <r>
      <rPr>
        <sz val="10"/>
        <rFont val="ＭＳ Ｐゴシック"/>
        <family val="3"/>
        <charset val="128"/>
      </rPr>
      <t>青森県</t>
    </r>
  </si>
  <si>
    <r>
      <rPr>
        <sz val="10"/>
        <rFont val="ＭＳ Ｐゴシック"/>
        <family val="3"/>
        <charset val="128"/>
      </rPr>
      <t>岩木川</t>
    </r>
  </si>
  <si>
    <r>
      <rPr>
        <sz val="10"/>
        <rFont val="ＭＳ Ｐゴシック"/>
        <family val="3"/>
        <charset val="128"/>
      </rPr>
      <t>津軽大橋</t>
    </r>
  </si>
  <si>
    <r>
      <rPr>
        <sz val="10"/>
        <rFont val="ＭＳ Ｐゴシック"/>
        <family val="3"/>
        <charset val="128"/>
      </rPr>
      <t>中泊町</t>
    </r>
  </si>
  <si>
    <r>
      <rPr>
        <sz val="10"/>
        <rFont val="ＭＳ Ｐゴシック"/>
        <family val="3"/>
        <charset val="128"/>
      </rPr>
      <t>馬淵川</t>
    </r>
  </si>
  <si>
    <r>
      <rPr>
        <sz val="10"/>
        <rFont val="ＭＳ Ｐゴシック"/>
        <family val="3"/>
        <charset val="128"/>
      </rPr>
      <t>尻内橋</t>
    </r>
  </si>
  <si>
    <r>
      <rPr>
        <sz val="10"/>
        <rFont val="ＭＳ Ｐゴシック"/>
        <family val="3"/>
        <charset val="128"/>
      </rPr>
      <t>八戸市</t>
    </r>
  </si>
  <si>
    <r>
      <rPr>
        <sz val="10"/>
        <rFont val="ＭＳ Ｐゴシック"/>
        <family val="3"/>
        <charset val="128"/>
      </rPr>
      <t>岩手県</t>
    </r>
  </si>
  <si>
    <r>
      <rPr>
        <sz val="10"/>
        <rFont val="ＭＳ Ｐゴシック"/>
        <family val="3"/>
        <charset val="128"/>
      </rPr>
      <t>府金橋</t>
    </r>
  </si>
  <si>
    <r>
      <rPr>
        <sz val="10"/>
        <rFont val="ＭＳ Ｐゴシック"/>
        <family val="3"/>
        <charset val="128"/>
      </rPr>
      <t>二戸市</t>
    </r>
  </si>
  <si>
    <r>
      <rPr>
        <sz val="10"/>
        <rFont val="ＭＳ Ｐゴシック"/>
        <family val="3"/>
        <charset val="128"/>
      </rPr>
      <t>閉伊川</t>
    </r>
  </si>
  <si>
    <r>
      <rPr>
        <sz val="10"/>
        <rFont val="ＭＳ Ｐゴシック"/>
        <family val="3"/>
        <charset val="128"/>
      </rPr>
      <t>宮古橋</t>
    </r>
  </si>
  <si>
    <r>
      <rPr>
        <sz val="10"/>
        <rFont val="ＭＳ Ｐゴシック"/>
        <family val="3"/>
        <charset val="128"/>
      </rPr>
      <t>宮古市</t>
    </r>
  </si>
  <si>
    <r>
      <rPr>
        <sz val="10"/>
        <rFont val="ＭＳ Ｐゴシック"/>
        <family val="3"/>
        <charset val="128"/>
      </rPr>
      <t>北上川</t>
    </r>
  </si>
  <si>
    <r>
      <rPr>
        <sz val="10"/>
        <rFont val="ＭＳ Ｐゴシック"/>
        <family val="3"/>
        <charset val="128"/>
      </rPr>
      <t>千歳橋</t>
    </r>
  </si>
  <si>
    <r>
      <rPr>
        <sz val="10"/>
        <rFont val="ＭＳ Ｐゴシック"/>
        <family val="3"/>
        <charset val="128"/>
      </rPr>
      <t>一関市</t>
    </r>
  </si>
  <si>
    <r>
      <rPr>
        <sz val="10"/>
        <rFont val="ＭＳ Ｐゴシック"/>
        <family val="3"/>
        <charset val="128"/>
      </rPr>
      <t>宮城県</t>
    </r>
  </si>
  <si>
    <r>
      <rPr>
        <sz val="10"/>
        <rFont val="ＭＳ Ｐゴシック"/>
        <family val="3"/>
        <charset val="128"/>
      </rPr>
      <t>阿武隈川</t>
    </r>
  </si>
  <si>
    <r>
      <rPr>
        <sz val="10"/>
        <rFont val="ＭＳ Ｐゴシック"/>
        <family val="3"/>
        <charset val="128"/>
      </rPr>
      <t>岩沼（阿武隈橋）</t>
    </r>
  </si>
  <si>
    <r>
      <rPr>
        <sz val="10"/>
        <rFont val="ＭＳ Ｐゴシック"/>
        <family val="3"/>
        <charset val="128"/>
      </rPr>
      <t>岩沼市</t>
    </r>
  </si>
  <si>
    <r>
      <rPr>
        <sz val="10"/>
        <rFont val="ＭＳ Ｐゴシック"/>
        <family val="3"/>
        <charset val="128"/>
      </rPr>
      <t>名取川</t>
    </r>
  </si>
  <si>
    <r>
      <rPr>
        <sz val="10"/>
        <rFont val="ＭＳ Ｐゴシック"/>
        <family val="3"/>
        <charset val="128"/>
      </rPr>
      <t>閖上大橋</t>
    </r>
  </si>
  <si>
    <r>
      <rPr>
        <sz val="10"/>
        <rFont val="ＭＳ Ｐゴシック"/>
        <family val="3"/>
        <charset val="128"/>
      </rPr>
      <t>名取市</t>
    </r>
  </si>
  <si>
    <r>
      <rPr>
        <sz val="10"/>
        <rFont val="ＭＳ Ｐゴシック"/>
        <family val="3"/>
        <charset val="128"/>
      </rPr>
      <t>秋田県</t>
    </r>
  </si>
  <si>
    <r>
      <rPr>
        <sz val="10"/>
        <rFont val="ＭＳ Ｐゴシック"/>
        <family val="3"/>
        <charset val="128"/>
      </rPr>
      <t>米代川</t>
    </r>
  </si>
  <si>
    <r>
      <rPr>
        <sz val="10"/>
        <rFont val="ＭＳ Ｐゴシック"/>
        <family val="3"/>
        <charset val="128"/>
      </rPr>
      <t>能代橋</t>
    </r>
  </si>
  <si>
    <r>
      <rPr>
        <sz val="10"/>
        <rFont val="ＭＳ Ｐゴシック"/>
        <family val="3"/>
        <charset val="128"/>
      </rPr>
      <t>能代市</t>
    </r>
  </si>
  <si>
    <r>
      <rPr>
        <sz val="10"/>
        <rFont val="ＭＳ Ｐゴシック"/>
        <family val="3"/>
        <charset val="128"/>
      </rPr>
      <t>雄物川</t>
    </r>
  </si>
  <si>
    <r>
      <rPr>
        <sz val="10"/>
        <rFont val="ＭＳ Ｐゴシック"/>
        <family val="3"/>
        <charset val="128"/>
      </rPr>
      <t>黒瀬橋</t>
    </r>
  </si>
  <si>
    <r>
      <rPr>
        <sz val="10"/>
        <rFont val="ＭＳ Ｐゴシック"/>
        <family val="3"/>
        <charset val="128"/>
      </rPr>
      <t>秋田市</t>
    </r>
  </si>
  <si>
    <r>
      <rPr>
        <sz val="10"/>
        <rFont val="ＭＳ Ｐゴシック"/>
        <family val="3"/>
        <charset val="128"/>
      </rPr>
      <t>山形県</t>
    </r>
  </si>
  <si>
    <r>
      <rPr>
        <sz val="10"/>
        <rFont val="ＭＳ Ｐゴシック"/>
        <family val="3"/>
        <charset val="128"/>
      </rPr>
      <t>最上川</t>
    </r>
  </si>
  <si>
    <r>
      <rPr>
        <sz val="10"/>
        <rFont val="ＭＳ Ｐゴシック"/>
        <family val="3"/>
        <charset val="128"/>
      </rPr>
      <t>両羽橋</t>
    </r>
  </si>
  <si>
    <r>
      <rPr>
        <sz val="10"/>
        <rFont val="ＭＳ Ｐゴシック"/>
        <family val="3"/>
        <charset val="128"/>
      </rPr>
      <t>酒田市</t>
    </r>
  </si>
  <si>
    <r>
      <rPr>
        <sz val="10"/>
        <rFont val="ＭＳ Ｐゴシック"/>
        <family val="3"/>
        <charset val="128"/>
      </rPr>
      <t>赤川</t>
    </r>
  </si>
  <si>
    <r>
      <rPr>
        <sz val="10"/>
        <rFont val="ＭＳ Ｐゴシック"/>
        <family val="3"/>
        <charset val="128"/>
      </rPr>
      <t>新川橋</t>
    </r>
  </si>
  <si>
    <r>
      <rPr>
        <sz val="10"/>
        <rFont val="ＭＳ Ｐゴシック"/>
        <family val="3"/>
        <charset val="128"/>
      </rPr>
      <t>福島県</t>
    </r>
  </si>
  <si>
    <r>
      <rPr>
        <sz val="10"/>
        <rFont val="ＭＳ Ｐゴシック"/>
        <family val="3"/>
        <charset val="128"/>
      </rPr>
      <t>阿賀野川</t>
    </r>
  </si>
  <si>
    <r>
      <rPr>
        <sz val="10"/>
        <rFont val="ＭＳ Ｐゴシック"/>
        <family val="3"/>
        <charset val="128"/>
      </rPr>
      <t>新郷ダム</t>
    </r>
  </si>
  <si>
    <r>
      <rPr>
        <sz val="10"/>
        <rFont val="ＭＳ Ｐゴシック"/>
        <family val="3"/>
        <charset val="128"/>
      </rPr>
      <t>喜多方市</t>
    </r>
  </si>
  <si>
    <r>
      <rPr>
        <sz val="10"/>
        <rFont val="ＭＳ Ｐゴシック"/>
        <family val="3"/>
        <charset val="128"/>
      </rPr>
      <t>大正橋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伏黒</t>
    </r>
    <r>
      <rPr>
        <sz val="10"/>
        <rFont val="Times New Roman"/>
        <family val="1"/>
      </rPr>
      <t>)</t>
    </r>
  </si>
  <si>
    <r>
      <rPr>
        <sz val="10"/>
        <rFont val="ＭＳ Ｐゴシック"/>
        <family val="3"/>
        <charset val="128"/>
      </rPr>
      <t>伊達市</t>
    </r>
  </si>
  <si>
    <r>
      <rPr>
        <sz val="10"/>
        <rFont val="ＭＳ Ｐゴシック"/>
        <family val="3"/>
        <charset val="128"/>
      </rPr>
      <t>久慈川</t>
    </r>
  </si>
  <si>
    <r>
      <rPr>
        <sz val="10"/>
        <rFont val="ＭＳ Ｐゴシック"/>
        <family val="3"/>
        <charset val="128"/>
      </rPr>
      <t>高地原橋</t>
    </r>
  </si>
  <si>
    <r>
      <rPr>
        <sz val="10"/>
        <rFont val="ＭＳ Ｐゴシック"/>
        <family val="3"/>
        <charset val="128"/>
      </rPr>
      <t>矢祭町</t>
    </r>
  </si>
  <si>
    <r>
      <rPr>
        <sz val="10"/>
        <rFont val="ＭＳ Ｐゴシック"/>
        <family val="3"/>
        <charset val="128"/>
      </rPr>
      <t>茨城県</t>
    </r>
  </si>
  <si>
    <r>
      <rPr>
        <sz val="10"/>
        <rFont val="ＭＳ Ｐゴシック"/>
        <family val="3"/>
        <charset val="128"/>
      </rPr>
      <t>湖沼</t>
    </r>
  </si>
  <si>
    <r>
      <rPr>
        <sz val="10"/>
        <rFont val="ＭＳ Ｐゴシック"/>
        <family val="3"/>
        <charset val="128"/>
      </rPr>
      <t>霞ケ浦</t>
    </r>
  </si>
  <si>
    <r>
      <rPr>
        <sz val="10"/>
        <rFont val="ＭＳ Ｐゴシック"/>
        <family val="3"/>
        <charset val="128"/>
      </rPr>
      <t>湖心</t>
    </r>
  </si>
  <si>
    <r>
      <rPr>
        <sz val="10"/>
        <rFont val="ＭＳ Ｐゴシック"/>
        <family val="3"/>
        <charset val="128"/>
      </rPr>
      <t>美浦村</t>
    </r>
  </si>
  <si>
    <r>
      <rPr>
        <sz val="10"/>
        <rFont val="ＭＳ Ｐゴシック"/>
        <family val="3"/>
        <charset val="128"/>
      </rPr>
      <t>小貝川</t>
    </r>
  </si>
  <si>
    <r>
      <rPr>
        <sz val="10"/>
        <rFont val="ＭＳ Ｐゴシック"/>
        <family val="3"/>
        <charset val="128"/>
      </rPr>
      <t>文巻橋</t>
    </r>
  </si>
  <si>
    <r>
      <rPr>
        <sz val="10"/>
        <rFont val="ＭＳ Ｐゴシック"/>
        <family val="3"/>
        <charset val="128"/>
      </rPr>
      <t>取手市</t>
    </r>
  </si>
  <si>
    <r>
      <rPr>
        <sz val="10"/>
        <rFont val="ＭＳ Ｐゴシック"/>
        <family val="3"/>
        <charset val="128"/>
      </rPr>
      <t>栃木県</t>
    </r>
  </si>
  <si>
    <r>
      <rPr>
        <sz val="10"/>
        <rFont val="ＭＳ Ｐゴシック"/>
        <family val="3"/>
        <charset val="128"/>
      </rPr>
      <t>那珂川</t>
    </r>
  </si>
  <si>
    <r>
      <rPr>
        <sz val="10"/>
        <rFont val="ＭＳ Ｐゴシック"/>
        <family val="3"/>
        <charset val="128"/>
      </rPr>
      <t>新那珂橋</t>
    </r>
  </si>
  <si>
    <r>
      <rPr>
        <sz val="10"/>
        <rFont val="ＭＳ Ｐゴシック"/>
        <family val="3"/>
        <charset val="128"/>
      </rPr>
      <t>那珂川町</t>
    </r>
  </si>
  <si>
    <r>
      <rPr>
        <sz val="10"/>
        <rFont val="ＭＳ Ｐゴシック"/>
        <family val="3"/>
        <charset val="128"/>
      </rPr>
      <t>鬼怒川</t>
    </r>
  </si>
  <si>
    <r>
      <rPr>
        <sz val="10"/>
        <rFont val="ＭＳ Ｐゴシック"/>
        <family val="3"/>
        <charset val="128"/>
      </rPr>
      <t>鬼怒川橋
（宝積寺）</t>
    </r>
  </si>
  <si>
    <r>
      <rPr>
        <sz val="10"/>
        <rFont val="ＭＳ Ｐゴシック"/>
        <family val="3"/>
        <charset val="128"/>
      </rPr>
      <t>宇都宮市</t>
    </r>
  </si>
  <si>
    <r>
      <rPr>
        <sz val="10"/>
        <rFont val="ＭＳ Ｐゴシック"/>
        <family val="3"/>
        <charset val="128"/>
      </rPr>
      <t>群馬県</t>
    </r>
  </si>
  <si>
    <r>
      <rPr>
        <sz val="10"/>
        <rFont val="ＭＳ Ｐゴシック"/>
        <family val="3"/>
        <charset val="128"/>
      </rPr>
      <t>利根川</t>
    </r>
  </si>
  <si>
    <r>
      <rPr>
        <sz val="10"/>
        <rFont val="ＭＳ Ｐゴシック"/>
        <family val="3"/>
        <charset val="128"/>
      </rPr>
      <t>利根大堰</t>
    </r>
  </si>
  <si>
    <r>
      <rPr>
        <sz val="10"/>
        <rFont val="ＭＳ Ｐゴシック"/>
        <family val="3"/>
        <charset val="128"/>
      </rPr>
      <t>千代田町／行田市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埼玉県</t>
    </r>
    <r>
      <rPr>
        <sz val="10"/>
        <rFont val="Times New Roman"/>
        <family val="1"/>
      </rPr>
      <t>)</t>
    </r>
  </si>
  <si>
    <r>
      <rPr>
        <sz val="10"/>
        <rFont val="ＭＳ Ｐゴシック"/>
        <family val="3"/>
        <charset val="128"/>
      </rPr>
      <t>渡良瀬川</t>
    </r>
  </si>
  <si>
    <r>
      <rPr>
        <sz val="10"/>
        <rFont val="ＭＳ Ｐゴシック"/>
        <family val="3"/>
        <charset val="128"/>
      </rPr>
      <t>渡良瀬大橋</t>
    </r>
  </si>
  <si>
    <r>
      <rPr>
        <sz val="10"/>
        <rFont val="ＭＳ Ｐゴシック"/>
        <family val="3"/>
        <charset val="128"/>
      </rPr>
      <t>館林市</t>
    </r>
  </si>
  <si>
    <r>
      <rPr>
        <sz val="10"/>
        <rFont val="ＭＳ Ｐゴシック"/>
        <family val="3"/>
        <charset val="128"/>
      </rPr>
      <t>埼玉県</t>
    </r>
  </si>
  <si>
    <r>
      <rPr>
        <sz val="10"/>
        <rFont val="ＭＳ Ｐゴシック"/>
        <family val="3"/>
        <charset val="128"/>
      </rPr>
      <t>荒川</t>
    </r>
  </si>
  <si>
    <r>
      <rPr>
        <sz val="10"/>
        <rFont val="ＭＳ Ｐゴシック"/>
        <family val="3"/>
        <charset val="128"/>
      </rPr>
      <t>久下橋</t>
    </r>
  </si>
  <si>
    <r>
      <rPr>
        <sz val="10"/>
        <rFont val="ＭＳ Ｐゴシック"/>
        <family val="3"/>
        <charset val="128"/>
      </rPr>
      <t>熊谷市</t>
    </r>
  </si>
  <si>
    <r>
      <rPr>
        <sz val="10"/>
        <rFont val="ＭＳ Ｐゴシック"/>
        <family val="3"/>
        <charset val="128"/>
      </rPr>
      <t>秋ヶ瀬取水堰</t>
    </r>
  </si>
  <si>
    <r>
      <rPr>
        <sz val="10"/>
        <rFont val="ＭＳ Ｐゴシック"/>
        <family val="3"/>
        <charset val="128"/>
      </rPr>
      <t>さいたま市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志木市</t>
    </r>
  </si>
  <si>
    <r>
      <rPr>
        <sz val="10"/>
        <rFont val="ＭＳ Ｐゴシック"/>
        <family val="3"/>
        <charset val="128"/>
      </rPr>
      <t>江戸川</t>
    </r>
  </si>
  <si>
    <r>
      <rPr>
        <sz val="10"/>
        <rFont val="ＭＳ Ｐゴシック"/>
        <family val="3"/>
        <charset val="128"/>
      </rPr>
      <t>流山橋</t>
    </r>
  </si>
  <si>
    <r>
      <rPr>
        <sz val="10"/>
        <rFont val="ＭＳ Ｐゴシック"/>
        <family val="3"/>
        <charset val="128"/>
      </rPr>
      <t>流山市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千葉県</t>
    </r>
    <r>
      <rPr>
        <sz val="10"/>
        <rFont val="Times New Roman"/>
        <family val="1"/>
      </rPr>
      <t>)/</t>
    </r>
    <r>
      <rPr>
        <sz val="10"/>
        <rFont val="ＭＳ Ｐゴシック"/>
        <family val="3"/>
        <charset val="128"/>
      </rPr>
      <t>三郷市</t>
    </r>
  </si>
  <si>
    <r>
      <rPr>
        <sz val="10"/>
        <rFont val="ＭＳ Ｐゴシック"/>
        <family val="3"/>
        <charset val="128"/>
      </rPr>
      <t>千葉県</t>
    </r>
  </si>
  <si>
    <r>
      <rPr>
        <sz val="10"/>
        <rFont val="ＭＳ Ｐゴシック"/>
        <family val="3"/>
        <charset val="128"/>
      </rPr>
      <t>河口堰</t>
    </r>
  </si>
  <si>
    <r>
      <rPr>
        <sz val="10"/>
        <rFont val="ＭＳ Ｐゴシック"/>
        <family val="3"/>
        <charset val="128"/>
      </rPr>
      <t>東庄町</t>
    </r>
  </si>
  <si>
    <r>
      <rPr>
        <sz val="10"/>
        <rFont val="ＭＳ Ｐゴシック"/>
        <family val="3"/>
        <charset val="128"/>
      </rPr>
      <t>一宮川</t>
    </r>
  </si>
  <si>
    <r>
      <rPr>
        <sz val="10"/>
        <rFont val="ＭＳ Ｐゴシック"/>
        <family val="3"/>
        <charset val="128"/>
      </rPr>
      <t>中之橋</t>
    </r>
  </si>
  <si>
    <r>
      <rPr>
        <sz val="10"/>
        <rFont val="ＭＳ Ｐゴシック"/>
        <family val="3"/>
        <charset val="128"/>
      </rPr>
      <t>一宮町</t>
    </r>
  </si>
  <si>
    <r>
      <rPr>
        <sz val="10"/>
        <rFont val="ＭＳ Ｐゴシック"/>
        <family val="3"/>
        <charset val="128"/>
      </rPr>
      <t>印旛沼</t>
    </r>
  </si>
  <si>
    <r>
      <rPr>
        <sz val="10"/>
        <rFont val="ＭＳ Ｐゴシック"/>
        <family val="3"/>
        <charset val="128"/>
      </rPr>
      <t>上水道取水口下</t>
    </r>
  </si>
  <si>
    <r>
      <rPr>
        <sz val="10"/>
        <rFont val="ＭＳ Ｐゴシック"/>
        <family val="3"/>
        <charset val="128"/>
      </rPr>
      <t>佐倉市</t>
    </r>
  </si>
  <si>
    <r>
      <rPr>
        <sz val="10"/>
        <rFont val="ＭＳ Ｐゴシック"/>
        <family val="3"/>
        <charset val="128"/>
      </rPr>
      <t>東京都</t>
    </r>
  </si>
  <si>
    <r>
      <rPr>
        <sz val="10"/>
        <rFont val="ＭＳ Ｐゴシック"/>
        <family val="3"/>
        <charset val="128"/>
      </rPr>
      <t>新葛飾橋</t>
    </r>
  </si>
  <si>
    <r>
      <rPr>
        <sz val="10"/>
        <rFont val="ＭＳ Ｐゴシック"/>
        <family val="3"/>
        <charset val="128"/>
      </rPr>
      <t>葛飾区</t>
    </r>
  </si>
  <si>
    <r>
      <rPr>
        <sz val="10"/>
        <rFont val="ＭＳ Ｐゴシック"/>
        <family val="3"/>
        <charset val="128"/>
      </rPr>
      <t>多摩川</t>
    </r>
  </si>
  <si>
    <r>
      <rPr>
        <sz val="10"/>
        <rFont val="ＭＳ Ｐゴシック"/>
        <family val="3"/>
        <charset val="128"/>
      </rPr>
      <t>拝島原水補給点</t>
    </r>
  </si>
  <si>
    <r>
      <rPr>
        <sz val="10"/>
        <rFont val="ＭＳ Ｐゴシック"/>
        <family val="3"/>
        <charset val="128"/>
      </rPr>
      <t>昭島市</t>
    </r>
  </si>
  <si>
    <r>
      <rPr>
        <sz val="10"/>
        <rFont val="ＭＳ Ｐゴシック"/>
        <family val="3"/>
        <charset val="128"/>
      </rPr>
      <t>隅田川</t>
    </r>
  </si>
  <si>
    <r>
      <rPr>
        <sz val="10"/>
        <rFont val="ＭＳ Ｐゴシック"/>
        <family val="3"/>
        <charset val="128"/>
      </rPr>
      <t>両国橋</t>
    </r>
  </si>
  <si>
    <r>
      <rPr>
        <sz val="10"/>
        <rFont val="ＭＳ Ｐゴシック"/>
        <family val="3"/>
        <charset val="128"/>
      </rPr>
      <t>中央区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墨田区</t>
    </r>
  </si>
  <si>
    <r>
      <rPr>
        <sz val="10"/>
        <rFont val="ＭＳ Ｐゴシック"/>
        <family val="3"/>
        <charset val="128"/>
      </rPr>
      <t>葛西橋</t>
    </r>
  </si>
  <si>
    <r>
      <rPr>
        <sz val="10"/>
        <rFont val="ＭＳ Ｐゴシック"/>
        <family val="3"/>
        <charset val="128"/>
      </rPr>
      <t>江東区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江戸川区</t>
    </r>
  </si>
  <si>
    <r>
      <rPr>
        <sz val="10"/>
        <rFont val="ＭＳ Ｐゴシック"/>
        <family val="3"/>
        <charset val="128"/>
      </rPr>
      <t>神奈川県</t>
    </r>
  </si>
  <si>
    <r>
      <rPr>
        <sz val="10"/>
        <rFont val="ＭＳ Ｐゴシック"/>
        <family val="3"/>
        <charset val="128"/>
      </rPr>
      <t>鶴見川</t>
    </r>
  </si>
  <si>
    <r>
      <rPr>
        <sz val="10"/>
        <rFont val="ＭＳ Ｐゴシック"/>
        <family val="3"/>
        <charset val="128"/>
      </rPr>
      <t>臨港鶴見川橋</t>
    </r>
  </si>
  <si>
    <r>
      <rPr>
        <sz val="10"/>
        <rFont val="ＭＳ Ｐゴシック"/>
        <family val="3"/>
        <charset val="128"/>
      </rPr>
      <t>横浜市</t>
    </r>
  </si>
  <si>
    <r>
      <rPr>
        <sz val="10"/>
        <rFont val="ＭＳ Ｐゴシック"/>
        <family val="3"/>
        <charset val="128"/>
      </rPr>
      <t>相模川</t>
    </r>
  </si>
  <si>
    <r>
      <rPr>
        <sz val="10"/>
        <rFont val="ＭＳ Ｐゴシック"/>
        <family val="3"/>
        <charset val="128"/>
      </rPr>
      <t>馬入橋</t>
    </r>
  </si>
  <si>
    <r>
      <rPr>
        <sz val="10"/>
        <rFont val="ＭＳ Ｐゴシック"/>
        <family val="3"/>
        <charset val="128"/>
      </rPr>
      <t>平塚市</t>
    </r>
  </si>
  <si>
    <r>
      <rPr>
        <sz val="10"/>
        <rFont val="ＭＳ Ｐゴシック"/>
        <family val="3"/>
        <charset val="128"/>
      </rPr>
      <t>酒匂川</t>
    </r>
  </si>
  <si>
    <r>
      <rPr>
        <sz val="10"/>
        <rFont val="ＭＳ Ｐゴシック"/>
        <family val="3"/>
        <charset val="128"/>
      </rPr>
      <t>酒匂橋</t>
    </r>
  </si>
  <si>
    <r>
      <rPr>
        <sz val="10"/>
        <rFont val="ＭＳ Ｐゴシック"/>
        <family val="3"/>
        <charset val="128"/>
      </rPr>
      <t>小田原市</t>
    </r>
  </si>
  <si>
    <r>
      <rPr>
        <sz val="10"/>
        <rFont val="ＭＳ Ｐゴシック"/>
        <family val="3"/>
        <charset val="128"/>
      </rPr>
      <t>新潟県</t>
    </r>
  </si>
  <si>
    <r>
      <rPr>
        <sz val="10"/>
        <rFont val="ＭＳ Ｐゴシック"/>
        <family val="3"/>
        <charset val="128"/>
      </rPr>
      <t>信濃川</t>
    </r>
  </si>
  <si>
    <r>
      <rPr>
        <sz val="10"/>
        <rFont val="ＭＳ Ｐゴシック"/>
        <family val="3"/>
        <charset val="128"/>
      </rPr>
      <t>平成大橋</t>
    </r>
  </si>
  <si>
    <r>
      <rPr>
        <sz val="10"/>
        <rFont val="ＭＳ Ｐゴシック"/>
        <family val="3"/>
        <charset val="128"/>
      </rPr>
      <t>新潟市</t>
    </r>
  </si>
  <si>
    <r>
      <rPr>
        <sz val="10"/>
        <rFont val="ＭＳ Ｐゴシック"/>
        <family val="3"/>
        <charset val="128"/>
      </rPr>
      <t>横雲橋</t>
    </r>
  </si>
  <si>
    <r>
      <rPr>
        <sz val="10"/>
        <rFont val="ＭＳ Ｐゴシック"/>
        <family val="3"/>
        <charset val="128"/>
      </rPr>
      <t>富山県</t>
    </r>
  </si>
  <si>
    <r>
      <rPr>
        <sz val="10"/>
        <rFont val="ＭＳ Ｐゴシック"/>
        <family val="3"/>
        <charset val="128"/>
      </rPr>
      <t>神通川</t>
    </r>
  </si>
  <si>
    <r>
      <rPr>
        <sz val="10"/>
        <rFont val="ＭＳ Ｐゴシック"/>
        <family val="3"/>
        <charset val="128"/>
      </rPr>
      <t>萩浦橋</t>
    </r>
  </si>
  <si>
    <r>
      <rPr>
        <sz val="10"/>
        <rFont val="ＭＳ Ｐゴシック"/>
        <family val="3"/>
        <charset val="128"/>
      </rPr>
      <t>富山市</t>
    </r>
  </si>
  <si>
    <r>
      <rPr>
        <sz val="10"/>
        <rFont val="ＭＳ Ｐゴシック"/>
        <family val="3"/>
        <charset val="128"/>
      </rPr>
      <t>石川県</t>
    </r>
  </si>
  <si>
    <r>
      <rPr>
        <sz val="10"/>
        <rFont val="ＭＳ Ｐゴシック"/>
        <family val="3"/>
        <charset val="128"/>
      </rPr>
      <t>犀川</t>
    </r>
  </si>
  <si>
    <r>
      <rPr>
        <sz val="10"/>
        <rFont val="ＭＳ Ｐゴシック"/>
        <family val="3"/>
        <charset val="128"/>
      </rPr>
      <t>大桑橋</t>
    </r>
  </si>
  <si>
    <r>
      <rPr>
        <sz val="10"/>
        <rFont val="ＭＳ Ｐゴシック"/>
        <family val="3"/>
        <charset val="128"/>
      </rPr>
      <t>金沢市</t>
    </r>
  </si>
  <si>
    <r>
      <rPr>
        <sz val="10"/>
        <rFont val="ＭＳ Ｐゴシック"/>
        <family val="3"/>
        <charset val="128"/>
      </rPr>
      <t>手取川</t>
    </r>
  </si>
  <si>
    <r>
      <rPr>
        <sz val="10"/>
        <rFont val="ＭＳ Ｐゴシック"/>
        <family val="3"/>
        <charset val="128"/>
      </rPr>
      <t>白山合口堰堤</t>
    </r>
  </si>
  <si>
    <r>
      <rPr>
        <sz val="10"/>
        <rFont val="ＭＳ Ｐゴシック"/>
        <family val="3"/>
        <charset val="128"/>
      </rPr>
      <t>白山市</t>
    </r>
  </si>
  <si>
    <r>
      <rPr>
        <sz val="10"/>
        <rFont val="ＭＳ Ｐゴシック"/>
        <family val="3"/>
        <charset val="128"/>
      </rPr>
      <t>福井県</t>
    </r>
  </si>
  <si>
    <r>
      <rPr>
        <sz val="10"/>
        <rFont val="ＭＳ Ｐゴシック"/>
        <family val="3"/>
        <charset val="128"/>
      </rPr>
      <t>九頭竜川</t>
    </r>
  </si>
  <si>
    <r>
      <rPr>
        <sz val="10"/>
        <rFont val="ＭＳ Ｐゴシック"/>
        <family val="3"/>
        <charset val="128"/>
      </rPr>
      <t>布施田橋</t>
    </r>
  </si>
  <si>
    <r>
      <rPr>
        <sz val="10"/>
        <rFont val="ＭＳ Ｐゴシック"/>
        <family val="3"/>
        <charset val="128"/>
      </rPr>
      <t>福井市</t>
    </r>
  </si>
  <si>
    <r>
      <rPr>
        <sz val="10"/>
        <rFont val="ＭＳ Ｐゴシック"/>
        <family val="3"/>
        <charset val="128"/>
      </rPr>
      <t>北川</t>
    </r>
  </si>
  <si>
    <r>
      <rPr>
        <sz val="10"/>
        <rFont val="ＭＳ Ｐゴシック"/>
        <family val="3"/>
        <charset val="128"/>
      </rPr>
      <t>高塚橋</t>
    </r>
  </si>
  <si>
    <r>
      <rPr>
        <sz val="10"/>
        <rFont val="ＭＳ Ｐゴシック"/>
        <family val="3"/>
        <charset val="128"/>
      </rPr>
      <t>小浜市</t>
    </r>
  </si>
  <si>
    <r>
      <rPr>
        <sz val="10"/>
        <rFont val="ＭＳ Ｐゴシック"/>
        <family val="3"/>
        <charset val="128"/>
      </rPr>
      <t>山梨県</t>
    </r>
  </si>
  <si>
    <r>
      <rPr>
        <sz val="10"/>
        <rFont val="ＭＳ Ｐゴシック"/>
        <family val="3"/>
        <charset val="128"/>
      </rPr>
      <t>桂川橋</t>
    </r>
  </si>
  <si>
    <r>
      <rPr>
        <sz val="10"/>
        <rFont val="ＭＳ Ｐゴシック"/>
        <family val="3"/>
        <charset val="128"/>
      </rPr>
      <t>上野原市</t>
    </r>
  </si>
  <si>
    <r>
      <rPr>
        <sz val="10"/>
        <rFont val="ＭＳ Ｐゴシック"/>
        <family val="3"/>
        <charset val="128"/>
      </rPr>
      <t>富士川</t>
    </r>
  </si>
  <si>
    <r>
      <rPr>
        <sz val="10"/>
        <rFont val="ＭＳ Ｐゴシック"/>
        <family val="3"/>
        <charset val="128"/>
      </rPr>
      <t>南部橋</t>
    </r>
  </si>
  <si>
    <r>
      <rPr>
        <sz val="10"/>
        <rFont val="ＭＳ Ｐゴシック"/>
        <family val="3"/>
        <charset val="128"/>
      </rPr>
      <t>南部町</t>
    </r>
  </si>
  <si>
    <r>
      <rPr>
        <sz val="10"/>
        <rFont val="ＭＳ Ｐゴシック"/>
        <family val="3"/>
        <charset val="128"/>
      </rPr>
      <t>長野県</t>
    </r>
  </si>
  <si>
    <r>
      <rPr>
        <sz val="10"/>
        <rFont val="ＭＳ Ｐゴシック"/>
        <family val="3"/>
        <charset val="128"/>
      </rPr>
      <t>大関橋</t>
    </r>
  </si>
  <si>
    <r>
      <rPr>
        <sz val="10"/>
        <rFont val="ＭＳ Ｐゴシック"/>
        <family val="3"/>
        <charset val="128"/>
      </rPr>
      <t>飯山市</t>
    </r>
  </si>
  <si>
    <r>
      <rPr>
        <sz val="10"/>
        <rFont val="ＭＳ Ｐゴシック"/>
        <family val="3"/>
        <charset val="128"/>
      </rPr>
      <t>小市橋</t>
    </r>
  </si>
  <si>
    <r>
      <rPr>
        <sz val="10"/>
        <rFont val="ＭＳ Ｐゴシック"/>
        <family val="3"/>
        <charset val="128"/>
      </rPr>
      <t>長野市</t>
    </r>
  </si>
  <si>
    <r>
      <rPr>
        <sz val="10"/>
        <rFont val="ＭＳ Ｐゴシック"/>
        <family val="3"/>
        <charset val="128"/>
      </rPr>
      <t>天竜川</t>
    </r>
  </si>
  <si>
    <r>
      <rPr>
        <sz val="10"/>
        <rFont val="ＭＳ Ｐゴシック"/>
        <family val="3"/>
        <charset val="128"/>
      </rPr>
      <t>つつじ橋</t>
    </r>
  </si>
  <si>
    <r>
      <rPr>
        <sz val="10"/>
        <rFont val="ＭＳ Ｐゴシック"/>
        <family val="3"/>
        <charset val="128"/>
      </rPr>
      <t>飯田市</t>
    </r>
  </si>
  <si>
    <r>
      <rPr>
        <sz val="10"/>
        <rFont val="ＭＳ Ｐゴシック"/>
        <family val="3"/>
        <charset val="128"/>
      </rPr>
      <t>岐阜県</t>
    </r>
  </si>
  <si>
    <r>
      <rPr>
        <sz val="10"/>
        <rFont val="ＭＳ Ｐゴシック"/>
        <family val="3"/>
        <charset val="128"/>
      </rPr>
      <t>木曽川</t>
    </r>
  </si>
  <si>
    <r>
      <rPr>
        <sz val="10"/>
        <rFont val="ＭＳ Ｐゴシック"/>
        <family val="3"/>
        <charset val="128"/>
      </rPr>
      <t>東海大橋（成戸）</t>
    </r>
  </si>
  <si>
    <r>
      <rPr>
        <sz val="10"/>
        <rFont val="ＭＳ Ｐゴシック"/>
        <family val="3"/>
        <charset val="128"/>
      </rPr>
      <t>海津市</t>
    </r>
  </si>
  <si>
    <r>
      <rPr>
        <sz val="10"/>
        <rFont val="ＭＳ Ｐゴシック"/>
        <family val="3"/>
        <charset val="128"/>
      </rPr>
      <t>長良川</t>
    </r>
  </si>
  <si>
    <r>
      <rPr>
        <sz val="10"/>
        <rFont val="ＭＳ Ｐゴシック"/>
        <family val="3"/>
        <charset val="128"/>
      </rPr>
      <t>東海大橋</t>
    </r>
  </si>
  <si>
    <r>
      <rPr>
        <sz val="10"/>
        <rFont val="ＭＳ Ｐゴシック"/>
        <family val="3"/>
        <charset val="128"/>
      </rPr>
      <t>静岡県</t>
    </r>
  </si>
  <si>
    <r>
      <rPr>
        <sz val="10"/>
        <rFont val="ＭＳ Ｐゴシック"/>
        <family val="3"/>
        <charset val="128"/>
      </rPr>
      <t>狩野川</t>
    </r>
  </si>
  <si>
    <r>
      <rPr>
        <sz val="10"/>
        <rFont val="ＭＳ Ｐゴシック"/>
        <family val="3"/>
        <charset val="128"/>
      </rPr>
      <t>沼津市</t>
    </r>
  </si>
  <si>
    <r>
      <rPr>
        <sz val="10"/>
        <rFont val="ＭＳ Ｐゴシック"/>
        <family val="3"/>
        <charset val="128"/>
      </rPr>
      <t>大井川</t>
    </r>
  </si>
  <si>
    <r>
      <rPr>
        <sz val="10"/>
        <rFont val="ＭＳ Ｐゴシック"/>
        <family val="3"/>
        <charset val="128"/>
      </rPr>
      <t>富士見橋</t>
    </r>
  </si>
  <si>
    <r>
      <rPr>
        <sz val="10"/>
        <rFont val="ＭＳ Ｐゴシック"/>
        <family val="3"/>
        <charset val="128"/>
      </rPr>
      <t>焼津市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吉田町</t>
    </r>
  </si>
  <si>
    <r>
      <rPr>
        <sz val="10"/>
        <rFont val="ＭＳ Ｐゴシック"/>
        <family val="3"/>
        <charset val="128"/>
      </rPr>
      <t>掛塚橋</t>
    </r>
  </si>
  <si>
    <r>
      <rPr>
        <sz val="10"/>
        <rFont val="ＭＳ Ｐゴシック"/>
        <family val="3"/>
        <charset val="128"/>
      </rPr>
      <t>磐田市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浜松市</t>
    </r>
  </si>
  <si>
    <r>
      <rPr>
        <sz val="10"/>
        <rFont val="ＭＳ Ｐゴシック"/>
        <family val="3"/>
        <charset val="128"/>
      </rPr>
      <t>愛知県</t>
    </r>
  </si>
  <si>
    <r>
      <rPr>
        <sz val="10"/>
        <rFont val="ＭＳ Ｐゴシック"/>
        <family val="3"/>
        <charset val="128"/>
      </rPr>
      <t>庄内川</t>
    </r>
  </si>
  <si>
    <r>
      <rPr>
        <sz val="10"/>
        <rFont val="ＭＳ Ｐゴシック"/>
        <family val="3"/>
        <charset val="128"/>
      </rPr>
      <t>水分橋</t>
    </r>
  </si>
  <si>
    <r>
      <rPr>
        <sz val="10"/>
        <rFont val="ＭＳ Ｐゴシック"/>
        <family val="3"/>
        <charset val="128"/>
      </rPr>
      <t>名古屋市</t>
    </r>
  </si>
  <si>
    <r>
      <rPr>
        <sz val="10"/>
        <rFont val="ＭＳ Ｐゴシック"/>
        <family val="3"/>
        <charset val="128"/>
      </rPr>
      <t>矢作川</t>
    </r>
  </si>
  <si>
    <r>
      <rPr>
        <sz val="10"/>
        <rFont val="ＭＳ Ｐゴシック"/>
        <family val="3"/>
        <charset val="128"/>
      </rPr>
      <t>岩津天神橋</t>
    </r>
  </si>
  <si>
    <r>
      <rPr>
        <sz val="10"/>
        <rFont val="ＭＳ Ｐゴシック"/>
        <family val="3"/>
        <charset val="128"/>
      </rPr>
      <t>岡崎市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豊田市</t>
    </r>
  </si>
  <si>
    <r>
      <rPr>
        <sz val="10"/>
        <rFont val="ＭＳ Ｐゴシック"/>
        <family val="3"/>
        <charset val="128"/>
      </rPr>
      <t>豊川</t>
    </r>
  </si>
  <si>
    <r>
      <rPr>
        <sz val="10"/>
        <rFont val="ＭＳ Ｐゴシック"/>
        <family val="3"/>
        <charset val="128"/>
      </rPr>
      <t>江島橋</t>
    </r>
  </si>
  <si>
    <r>
      <rPr>
        <sz val="10"/>
        <rFont val="ＭＳ Ｐゴシック"/>
        <family val="3"/>
        <charset val="128"/>
      </rPr>
      <t>豊川市</t>
    </r>
  </si>
  <si>
    <r>
      <rPr>
        <sz val="10"/>
        <rFont val="ＭＳ Ｐゴシック"/>
        <family val="3"/>
        <charset val="128"/>
      </rPr>
      <t>三重県</t>
    </r>
  </si>
  <si>
    <r>
      <rPr>
        <sz val="10"/>
        <rFont val="ＭＳ Ｐゴシック"/>
        <family val="3"/>
        <charset val="128"/>
      </rPr>
      <t>鈴鹿川</t>
    </r>
  </si>
  <si>
    <r>
      <rPr>
        <sz val="10"/>
        <rFont val="ＭＳ Ｐゴシック"/>
        <family val="3"/>
        <charset val="128"/>
      </rPr>
      <t>小倉橋</t>
    </r>
  </si>
  <si>
    <r>
      <rPr>
        <sz val="10"/>
        <rFont val="ＭＳ Ｐゴシック"/>
        <family val="3"/>
        <charset val="128"/>
      </rPr>
      <t>四日市市</t>
    </r>
  </si>
  <si>
    <r>
      <rPr>
        <sz val="10"/>
        <rFont val="ＭＳ Ｐゴシック"/>
        <family val="3"/>
        <charset val="128"/>
      </rPr>
      <t>宮川</t>
    </r>
  </si>
  <si>
    <r>
      <rPr>
        <sz val="10"/>
        <rFont val="ＭＳ Ｐゴシック"/>
        <family val="3"/>
        <charset val="128"/>
      </rPr>
      <t>度会橋</t>
    </r>
  </si>
  <si>
    <r>
      <rPr>
        <sz val="10"/>
        <rFont val="ＭＳ Ｐゴシック"/>
        <family val="3"/>
        <charset val="128"/>
      </rPr>
      <t>伊勢市</t>
    </r>
  </si>
  <si>
    <r>
      <rPr>
        <sz val="10"/>
        <rFont val="ＭＳ Ｐゴシック"/>
        <family val="3"/>
        <charset val="128"/>
      </rPr>
      <t>滋賀県</t>
    </r>
  </si>
  <si>
    <r>
      <rPr>
        <sz val="10"/>
        <rFont val="ＭＳ Ｐゴシック"/>
        <family val="3"/>
        <charset val="128"/>
      </rPr>
      <t>常安橋</t>
    </r>
  </si>
  <si>
    <r>
      <rPr>
        <sz val="10"/>
        <rFont val="ＭＳ Ｐゴシック"/>
        <family val="3"/>
        <charset val="128"/>
      </rPr>
      <t>高島市</t>
    </r>
  </si>
  <si>
    <r>
      <rPr>
        <sz val="10"/>
        <rFont val="ＭＳ Ｐゴシック"/>
        <family val="3"/>
        <charset val="128"/>
      </rPr>
      <t>琵琶湖</t>
    </r>
  </si>
  <si>
    <r>
      <rPr>
        <sz val="10"/>
        <rFont val="ＭＳ Ｐゴシック"/>
        <family val="3"/>
        <charset val="128"/>
      </rPr>
      <t>唐崎沖中央</t>
    </r>
  </si>
  <si>
    <r>
      <rPr>
        <sz val="10"/>
        <rFont val="ＭＳ Ｐゴシック"/>
        <family val="3"/>
        <charset val="128"/>
      </rPr>
      <t>－</t>
    </r>
  </si>
  <si>
    <r>
      <rPr>
        <sz val="10"/>
        <rFont val="ＭＳ Ｐゴシック"/>
        <family val="3"/>
        <charset val="128"/>
      </rPr>
      <t>京都府</t>
    </r>
  </si>
  <si>
    <r>
      <rPr>
        <sz val="10"/>
        <rFont val="ＭＳ Ｐゴシック"/>
        <family val="3"/>
        <charset val="128"/>
      </rPr>
      <t>由良川</t>
    </r>
  </si>
  <si>
    <r>
      <rPr>
        <sz val="10"/>
        <rFont val="ＭＳ Ｐゴシック"/>
        <family val="3"/>
        <charset val="128"/>
      </rPr>
      <t>由良川橋</t>
    </r>
  </si>
  <si>
    <r>
      <rPr>
        <sz val="10"/>
        <rFont val="ＭＳ Ｐゴシック"/>
        <family val="3"/>
        <charset val="128"/>
      </rPr>
      <t>舞鶴市</t>
    </r>
  </si>
  <si>
    <r>
      <rPr>
        <sz val="10"/>
        <rFont val="ＭＳ Ｐゴシック"/>
        <family val="3"/>
        <charset val="128"/>
      </rPr>
      <t>桂川</t>
    </r>
  </si>
  <si>
    <r>
      <rPr>
        <sz val="10"/>
        <rFont val="ＭＳ Ｐゴシック"/>
        <family val="3"/>
        <charset val="128"/>
      </rPr>
      <t>三川合流前</t>
    </r>
  </si>
  <si>
    <r>
      <rPr>
        <sz val="10"/>
        <rFont val="ＭＳ Ｐゴシック"/>
        <family val="3"/>
        <charset val="128"/>
      </rPr>
      <t>大山崎町</t>
    </r>
  </si>
  <si>
    <r>
      <rPr>
        <sz val="10"/>
        <rFont val="ＭＳ Ｐゴシック"/>
        <family val="3"/>
        <charset val="128"/>
      </rPr>
      <t>大阪府</t>
    </r>
  </si>
  <si>
    <r>
      <rPr>
        <sz val="10"/>
        <rFont val="ＭＳ Ｐゴシック"/>
        <family val="3"/>
        <charset val="128"/>
      </rPr>
      <t>猪名川</t>
    </r>
  </si>
  <si>
    <r>
      <rPr>
        <sz val="10"/>
        <rFont val="ＭＳ Ｐゴシック"/>
        <family val="3"/>
        <charset val="128"/>
      </rPr>
      <t>軍行橋</t>
    </r>
  </si>
  <si>
    <r>
      <rPr>
        <sz val="10"/>
        <rFont val="ＭＳ Ｐゴシック"/>
        <family val="3"/>
        <charset val="128"/>
      </rPr>
      <t>伊丹市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兵庫県</t>
    </r>
    <r>
      <rPr>
        <sz val="10"/>
        <rFont val="Times New Roman"/>
        <family val="1"/>
      </rPr>
      <t>)</t>
    </r>
  </si>
  <si>
    <r>
      <rPr>
        <sz val="10"/>
        <rFont val="ＭＳ Ｐゴシック"/>
        <family val="3"/>
        <charset val="128"/>
      </rPr>
      <t>淀川</t>
    </r>
  </si>
  <si>
    <r>
      <rPr>
        <sz val="10"/>
        <rFont val="ＭＳ Ｐゴシック"/>
        <family val="3"/>
        <charset val="128"/>
      </rPr>
      <t>菅原城北大橋</t>
    </r>
  </si>
  <si>
    <r>
      <rPr>
        <sz val="10"/>
        <rFont val="ＭＳ Ｐゴシック"/>
        <family val="3"/>
        <charset val="128"/>
      </rPr>
      <t>大阪市</t>
    </r>
  </si>
  <si>
    <r>
      <rPr>
        <sz val="10"/>
        <rFont val="ＭＳ Ｐゴシック"/>
        <family val="3"/>
        <charset val="128"/>
      </rPr>
      <t>石川</t>
    </r>
  </si>
  <si>
    <r>
      <rPr>
        <sz val="10"/>
        <rFont val="ＭＳ Ｐゴシック"/>
        <family val="3"/>
        <charset val="128"/>
      </rPr>
      <t>高橋</t>
    </r>
  </si>
  <si>
    <r>
      <rPr>
        <sz val="10"/>
        <rFont val="ＭＳ Ｐゴシック"/>
        <family val="3"/>
        <charset val="128"/>
      </rPr>
      <t>富田林市</t>
    </r>
  </si>
  <si>
    <r>
      <rPr>
        <sz val="10"/>
        <rFont val="ＭＳ Ｐゴシック"/>
        <family val="3"/>
        <charset val="128"/>
      </rPr>
      <t>兵庫県</t>
    </r>
  </si>
  <si>
    <r>
      <rPr>
        <sz val="10"/>
        <rFont val="ＭＳ Ｐゴシック"/>
        <family val="3"/>
        <charset val="128"/>
      </rPr>
      <t>加古川</t>
    </r>
  </si>
  <si>
    <r>
      <rPr>
        <sz val="10"/>
        <rFont val="ＭＳ Ｐゴシック"/>
        <family val="3"/>
        <charset val="128"/>
      </rPr>
      <t>加古川橋</t>
    </r>
  </si>
  <si>
    <r>
      <rPr>
        <sz val="10"/>
        <rFont val="ＭＳ Ｐゴシック"/>
        <family val="3"/>
        <charset val="128"/>
      </rPr>
      <t>加古川市</t>
    </r>
  </si>
  <si>
    <r>
      <rPr>
        <sz val="10"/>
        <rFont val="ＭＳ Ｐゴシック"/>
        <family val="3"/>
        <charset val="128"/>
      </rPr>
      <t>武庫川</t>
    </r>
  </si>
  <si>
    <r>
      <rPr>
        <sz val="10"/>
        <rFont val="ＭＳ Ｐゴシック"/>
        <family val="3"/>
        <charset val="128"/>
      </rPr>
      <t>百間樋</t>
    </r>
  </si>
  <si>
    <r>
      <rPr>
        <sz val="10"/>
        <rFont val="ＭＳ Ｐゴシック"/>
        <family val="3"/>
        <charset val="128"/>
      </rPr>
      <t>宝塚市</t>
    </r>
  </si>
  <si>
    <r>
      <rPr>
        <sz val="10"/>
        <rFont val="ＭＳ Ｐゴシック"/>
        <family val="3"/>
        <charset val="128"/>
      </rPr>
      <t>円山川</t>
    </r>
  </si>
  <si>
    <r>
      <rPr>
        <sz val="10"/>
        <rFont val="ＭＳ Ｐゴシック"/>
        <family val="3"/>
        <charset val="128"/>
      </rPr>
      <t>上ノ郷橋</t>
    </r>
  </si>
  <si>
    <r>
      <rPr>
        <sz val="10"/>
        <rFont val="ＭＳ Ｐゴシック"/>
        <family val="3"/>
        <charset val="128"/>
      </rPr>
      <t>豊岡市</t>
    </r>
  </si>
  <si>
    <r>
      <rPr>
        <sz val="10"/>
        <rFont val="ＭＳ Ｐゴシック"/>
        <family val="3"/>
        <charset val="128"/>
      </rPr>
      <t>奈良県</t>
    </r>
  </si>
  <si>
    <r>
      <rPr>
        <sz val="10"/>
        <rFont val="ＭＳ Ｐゴシック"/>
        <family val="3"/>
        <charset val="128"/>
      </rPr>
      <t>大和川</t>
    </r>
  </si>
  <si>
    <r>
      <rPr>
        <sz val="10"/>
        <rFont val="ＭＳ Ｐゴシック"/>
        <family val="3"/>
        <charset val="128"/>
      </rPr>
      <t>藤井</t>
    </r>
  </si>
  <si>
    <r>
      <rPr>
        <sz val="10"/>
        <rFont val="ＭＳ Ｐゴシック"/>
        <family val="3"/>
        <charset val="128"/>
      </rPr>
      <t>王寺町</t>
    </r>
  </si>
  <si>
    <r>
      <rPr>
        <sz val="10"/>
        <rFont val="ＭＳ Ｐゴシック"/>
        <family val="3"/>
        <charset val="128"/>
      </rPr>
      <t>紀の川</t>
    </r>
  </si>
  <si>
    <r>
      <rPr>
        <sz val="10"/>
        <rFont val="ＭＳ Ｐゴシック"/>
        <family val="3"/>
        <charset val="128"/>
      </rPr>
      <t>御蔵橋</t>
    </r>
  </si>
  <si>
    <r>
      <rPr>
        <sz val="10"/>
        <rFont val="ＭＳ Ｐゴシック"/>
        <family val="3"/>
        <charset val="128"/>
      </rPr>
      <t>五條市</t>
    </r>
  </si>
  <si>
    <r>
      <rPr>
        <sz val="10"/>
        <rFont val="ＭＳ Ｐゴシック"/>
        <family val="3"/>
        <charset val="128"/>
      </rPr>
      <t>和歌山県</t>
    </r>
  </si>
  <si>
    <r>
      <rPr>
        <sz val="10"/>
        <rFont val="ＭＳ Ｐゴシック"/>
        <family val="3"/>
        <charset val="128"/>
      </rPr>
      <t>新六ヶ井堰</t>
    </r>
  </si>
  <si>
    <r>
      <rPr>
        <sz val="10"/>
        <rFont val="ＭＳ Ｐゴシック"/>
        <family val="3"/>
        <charset val="128"/>
      </rPr>
      <t>和歌山市</t>
    </r>
  </si>
  <si>
    <r>
      <rPr>
        <sz val="10"/>
        <rFont val="ＭＳ Ｐゴシック"/>
        <family val="3"/>
        <charset val="128"/>
      </rPr>
      <t>熊野川</t>
    </r>
  </si>
  <si>
    <r>
      <rPr>
        <sz val="10"/>
        <rFont val="ＭＳ Ｐゴシック"/>
        <family val="3"/>
        <charset val="128"/>
      </rPr>
      <t>熊野大橋</t>
    </r>
  </si>
  <si>
    <r>
      <rPr>
        <sz val="10"/>
        <rFont val="ＭＳ Ｐゴシック"/>
        <family val="3"/>
        <charset val="128"/>
      </rPr>
      <t>新宮市</t>
    </r>
  </si>
  <si>
    <r>
      <rPr>
        <sz val="10"/>
        <rFont val="ＭＳ Ｐゴシック"/>
        <family val="3"/>
        <charset val="128"/>
      </rPr>
      <t>鳥取県</t>
    </r>
  </si>
  <si>
    <r>
      <rPr>
        <sz val="10"/>
        <rFont val="ＭＳ Ｐゴシック"/>
        <family val="3"/>
        <charset val="128"/>
      </rPr>
      <t>千代川</t>
    </r>
  </si>
  <si>
    <r>
      <rPr>
        <sz val="10"/>
        <rFont val="ＭＳ Ｐゴシック"/>
        <family val="3"/>
        <charset val="128"/>
      </rPr>
      <t>行徳</t>
    </r>
  </si>
  <si>
    <r>
      <rPr>
        <sz val="10"/>
        <rFont val="ＭＳ Ｐゴシック"/>
        <family val="3"/>
        <charset val="128"/>
      </rPr>
      <t>鳥取市</t>
    </r>
  </si>
  <si>
    <r>
      <rPr>
        <sz val="10"/>
        <rFont val="ＭＳ Ｐゴシック"/>
        <family val="3"/>
        <charset val="128"/>
      </rPr>
      <t>島根県</t>
    </r>
  </si>
  <si>
    <r>
      <rPr>
        <sz val="10"/>
        <rFont val="ＭＳ Ｐゴシック"/>
        <family val="3"/>
        <charset val="128"/>
      </rPr>
      <t>斐伊川</t>
    </r>
  </si>
  <si>
    <r>
      <rPr>
        <sz val="10"/>
        <rFont val="ＭＳ Ｐゴシック"/>
        <family val="3"/>
        <charset val="128"/>
      </rPr>
      <t>神立橋</t>
    </r>
  </si>
  <si>
    <r>
      <rPr>
        <sz val="10"/>
        <rFont val="ＭＳ Ｐゴシック"/>
        <family val="3"/>
        <charset val="128"/>
      </rPr>
      <t>出雲市</t>
    </r>
  </si>
  <si>
    <r>
      <rPr>
        <sz val="10"/>
        <rFont val="ＭＳ Ｐゴシック"/>
        <family val="3"/>
        <charset val="128"/>
      </rPr>
      <t>江の川</t>
    </r>
  </si>
  <si>
    <r>
      <rPr>
        <sz val="10"/>
        <rFont val="ＭＳ Ｐゴシック"/>
        <family val="3"/>
        <charset val="128"/>
      </rPr>
      <t>桜江大橋</t>
    </r>
  </si>
  <si>
    <r>
      <rPr>
        <sz val="10"/>
        <rFont val="ＭＳ Ｐゴシック"/>
        <family val="3"/>
        <charset val="128"/>
      </rPr>
      <t>江津市</t>
    </r>
  </si>
  <si>
    <r>
      <rPr>
        <sz val="10"/>
        <rFont val="ＭＳ Ｐゴシック"/>
        <family val="3"/>
        <charset val="128"/>
      </rPr>
      <t>岡山県</t>
    </r>
  </si>
  <si>
    <r>
      <rPr>
        <sz val="10"/>
        <rFont val="ＭＳ Ｐゴシック"/>
        <family val="3"/>
        <charset val="128"/>
      </rPr>
      <t>旭川</t>
    </r>
  </si>
  <si>
    <r>
      <rPr>
        <sz val="10"/>
        <rFont val="ＭＳ Ｐゴシック"/>
        <family val="3"/>
        <charset val="128"/>
      </rPr>
      <t>乙井手堰</t>
    </r>
  </si>
  <si>
    <r>
      <rPr>
        <sz val="10"/>
        <rFont val="ＭＳ Ｐゴシック"/>
        <family val="3"/>
        <charset val="128"/>
      </rPr>
      <t>岡山市</t>
    </r>
  </si>
  <si>
    <r>
      <rPr>
        <sz val="10"/>
        <rFont val="ＭＳ Ｐゴシック"/>
        <family val="3"/>
        <charset val="128"/>
      </rPr>
      <t>高梁川</t>
    </r>
  </si>
  <si>
    <r>
      <rPr>
        <sz val="10"/>
        <rFont val="ＭＳ Ｐゴシック"/>
        <family val="3"/>
        <charset val="128"/>
      </rPr>
      <t>霞橋</t>
    </r>
  </si>
  <si>
    <r>
      <rPr>
        <sz val="10"/>
        <rFont val="ＭＳ Ｐゴシック"/>
        <family val="3"/>
        <charset val="128"/>
      </rPr>
      <t>倉敷市</t>
    </r>
  </si>
  <si>
    <r>
      <rPr>
        <sz val="10"/>
        <rFont val="ＭＳ Ｐゴシック"/>
        <family val="3"/>
        <charset val="128"/>
      </rPr>
      <t>広島県</t>
    </r>
  </si>
  <si>
    <r>
      <rPr>
        <sz val="10"/>
        <rFont val="ＭＳ Ｐゴシック"/>
        <family val="3"/>
        <charset val="128"/>
      </rPr>
      <t>太田川</t>
    </r>
  </si>
  <si>
    <r>
      <rPr>
        <sz val="10"/>
        <rFont val="ＭＳ Ｐゴシック"/>
        <family val="3"/>
        <charset val="128"/>
      </rPr>
      <t>戸坂上水道取水口</t>
    </r>
  </si>
  <si>
    <r>
      <rPr>
        <sz val="10"/>
        <rFont val="ＭＳ Ｐゴシック"/>
        <family val="3"/>
        <charset val="128"/>
      </rPr>
      <t>広島市</t>
    </r>
  </si>
  <si>
    <r>
      <rPr>
        <sz val="10"/>
        <rFont val="ＭＳ Ｐゴシック"/>
        <family val="3"/>
        <charset val="128"/>
      </rPr>
      <t>芦田川</t>
    </r>
  </si>
  <si>
    <r>
      <rPr>
        <sz val="10"/>
        <rFont val="ＭＳ Ｐゴシック"/>
        <family val="3"/>
        <charset val="128"/>
      </rPr>
      <t>小水呑橋</t>
    </r>
  </si>
  <si>
    <r>
      <rPr>
        <sz val="10"/>
        <rFont val="ＭＳ Ｐゴシック"/>
        <family val="3"/>
        <charset val="128"/>
      </rPr>
      <t>福山市</t>
    </r>
  </si>
  <si>
    <r>
      <rPr>
        <sz val="10"/>
        <rFont val="ＭＳ Ｐゴシック"/>
        <family val="3"/>
        <charset val="128"/>
      </rPr>
      <t>山口県</t>
    </r>
  </si>
  <si>
    <r>
      <rPr>
        <sz val="10"/>
        <rFont val="ＭＳ Ｐゴシック"/>
        <family val="3"/>
        <charset val="128"/>
      </rPr>
      <t>錦川</t>
    </r>
  </si>
  <si>
    <r>
      <rPr>
        <sz val="10"/>
        <rFont val="ＭＳ Ｐゴシック"/>
        <family val="3"/>
        <charset val="128"/>
      </rPr>
      <t>市上水取水口</t>
    </r>
  </si>
  <si>
    <r>
      <rPr>
        <sz val="10"/>
        <rFont val="ＭＳ Ｐゴシック"/>
        <family val="3"/>
        <charset val="128"/>
      </rPr>
      <t>岩国市</t>
    </r>
  </si>
  <si>
    <r>
      <rPr>
        <sz val="10"/>
        <rFont val="ＭＳ Ｐゴシック"/>
        <family val="3"/>
        <charset val="128"/>
      </rPr>
      <t>厚東川</t>
    </r>
  </si>
  <si>
    <r>
      <rPr>
        <sz val="10"/>
        <rFont val="ＭＳ Ｐゴシック"/>
        <family val="3"/>
        <charset val="128"/>
      </rPr>
      <t>末信橋</t>
    </r>
  </si>
  <si>
    <r>
      <rPr>
        <sz val="10"/>
        <rFont val="ＭＳ Ｐゴシック"/>
        <family val="3"/>
        <charset val="128"/>
      </rPr>
      <t>宇部市</t>
    </r>
  </si>
  <si>
    <r>
      <rPr>
        <sz val="10"/>
        <rFont val="ＭＳ Ｐゴシック"/>
        <family val="3"/>
        <charset val="128"/>
      </rPr>
      <t>徳島県</t>
    </r>
  </si>
  <si>
    <r>
      <rPr>
        <sz val="10"/>
        <rFont val="ＭＳ Ｐゴシック"/>
        <family val="3"/>
        <charset val="128"/>
      </rPr>
      <t>吉野川</t>
    </r>
  </si>
  <si>
    <r>
      <rPr>
        <sz val="10"/>
        <rFont val="ＭＳ Ｐゴシック"/>
        <family val="3"/>
        <charset val="128"/>
      </rPr>
      <t>高瀬橋</t>
    </r>
  </si>
  <si>
    <r>
      <rPr>
        <sz val="10"/>
        <rFont val="ＭＳ Ｐゴシック"/>
        <family val="3"/>
        <charset val="128"/>
      </rPr>
      <t>石井町</t>
    </r>
  </si>
  <si>
    <r>
      <rPr>
        <sz val="10"/>
        <rFont val="ＭＳ Ｐゴシック"/>
        <family val="3"/>
        <charset val="128"/>
      </rPr>
      <t>那賀川</t>
    </r>
  </si>
  <si>
    <r>
      <rPr>
        <sz val="10"/>
        <rFont val="ＭＳ Ｐゴシック"/>
        <family val="3"/>
        <charset val="128"/>
      </rPr>
      <t>那賀川橋</t>
    </r>
  </si>
  <si>
    <r>
      <rPr>
        <sz val="10"/>
        <rFont val="ＭＳ Ｐゴシック"/>
        <family val="3"/>
        <charset val="128"/>
      </rPr>
      <t>阿南市</t>
    </r>
  </si>
  <si>
    <r>
      <rPr>
        <sz val="10"/>
        <rFont val="ＭＳ Ｐゴシック"/>
        <family val="3"/>
        <charset val="128"/>
      </rPr>
      <t>香川県</t>
    </r>
  </si>
  <si>
    <r>
      <rPr>
        <sz val="10"/>
        <rFont val="ＭＳ Ｐゴシック"/>
        <family val="3"/>
        <charset val="128"/>
      </rPr>
      <t>土器川</t>
    </r>
  </si>
  <si>
    <r>
      <rPr>
        <sz val="10"/>
        <rFont val="ＭＳ Ｐゴシック"/>
        <family val="3"/>
        <charset val="128"/>
      </rPr>
      <t>丸亀橋</t>
    </r>
  </si>
  <si>
    <r>
      <rPr>
        <sz val="10"/>
        <rFont val="ＭＳ Ｐゴシック"/>
        <family val="3"/>
        <charset val="128"/>
      </rPr>
      <t>丸亀市</t>
    </r>
  </si>
  <si>
    <r>
      <rPr>
        <sz val="10"/>
        <rFont val="ＭＳ Ｐゴシック"/>
        <family val="3"/>
        <charset val="128"/>
      </rPr>
      <t>愛媛県</t>
    </r>
  </si>
  <si>
    <r>
      <rPr>
        <sz val="10"/>
        <rFont val="ＭＳ Ｐゴシック"/>
        <family val="3"/>
        <charset val="128"/>
      </rPr>
      <t>重信川</t>
    </r>
  </si>
  <si>
    <r>
      <rPr>
        <sz val="10"/>
        <rFont val="ＭＳ Ｐゴシック"/>
        <family val="3"/>
        <charset val="128"/>
      </rPr>
      <t>出合橋</t>
    </r>
  </si>
  <si>
    <r>
      <rPr>
        <sz val="10"/>
        <rFont val="ＭＳ Ｐゴシック"/>
        <family val="3"/>
        <charset val="128"/>
      </rPr>
      <t>松山市</t>
    </r>
  </si>
  <si>
    <r>
      <rPr>
        <sz val="10"/>
        <rFont val="ＭＳ Ｐゴシック"/>
        <family val="3"/>
        <charset val="128"/>
      </rPr>
      <t>肱川</t>
    </r>
  </si>
  <si>
    <r>
      <rPr>
        <sz val="10"/>
        <rFont val="ＭＳ Ｐゴシック"/>
        <family val="3"/>
        <charset val="128"/>
      </rPr>
      <t>肱川橋</t>
    </r>
  </si>
  <si>
    <r>
      <rPr>
        <sz val="10"/>
        <rFont val="ＭＳ Ｐゴシック"/>
        <family val="3"/>
        <charset val="128"/>
      </rPr>
      <t>大洲市</t>
    </r>
  </si>
  <si>
    <r>
      <rPr>
        <sz val="10"/>
        <rFont val="ＭＳ Ｐゴシック"/>
        <family val="3"/>
        <charset val="128"/>
      </rPr>
      <t>高知県</t>
    </r>
  </si>
  <si>
    <r>
      <rPr>
        <sz val="10"/>
        <rFont val="ＭＳ Ｐゴシック"/>
        <family val="3"/>
        <charset val="128"/>
      </rPr>
      <t>鏡川</t>
    </r>
  </si>
  <si>
    <r>
      <rPr>
        <sz val="10"/>
        <rFont val="ＭＳ Ｐゴシック"/>
        <family val="3"/>
        <charset val="128"/>
      </rPr>
      <t>廓中堰</t>
    </r>
  </si>
  <si>
    <r>
      <rPr>
        <sz val="10"/>
        <rFont val="ＭＳ Ｐゴシック"/>
        <family val="3"/>
        <charset val="128"/>
      </rPr>
      <t>高知市</t>
    </r>
  </si>
  <si>
    <r>
      <rPr>
        <sz val="10"/>
        <rFont val="ＭＳ Ｐゴシック"/>
        <family val="3"/>
        <charset val="128"/>
      </rPr>
      <t>仁淀川</t>
    </r>
  </si>
  <si>
    <r>
      <rPr>
        <sz val="10"/>
        <rFont val="ＭＳ Ｐゴシック"/>
        <family val="3"/>
        <charset val="128"/>
      </rPr>
      <t>八田堰（１）流心</t>
    </r>
  </si>
  <si>
    <r>
      <rPr>
        <sz val="10"/>
        <rFont val="ＭＳ Ｐゴシック"/>
        <family val="3"/>
        <charset val="128"/>
      </rPr>
      <t>いの町</t>
    </r>
  </si>
  <si>
    <r>
      <rPr>
        <sz val="10"/>
        <rFont val="ＭＳ Ｐゴシック"/>
        <family val="3"/>
        <charset val="128"/>
      </rPr>
      <t>福岡県</t>
    </r>
  </si>
  <si>
    <r>
      <rPr>
        <sz val="10"/>
        <rFont val="ＭＳ Ｐゴシック"/>
        <family val="3"/>
        <charset val="128"/>
      </rPr>
      <t>遠賀川</t>
    </r>
  </si>
  <si>
    <r>
      <rPr>
        <sz val="10"/>
        <rFont val="ＭＳ Ｐゴシック"/>
        <family val="3"/>
        <charset val="128"/>
      </rPr>
      <t>日の出橋</t>
    </r>
  </si>
  <si>
    <r>
      <rPr>
        <sz val="10"/>
        <rFont val="ＭＳ Ｐゴシック"/>
        <family val="3"/>
        <charset val="128"/>
      </rPr>
      <t>直方市</t>
    </r>
  </si>
  <si>
    <r>
      <rPr>
        <sz val="10"/>
        <rFont val="ＭＳ Ｐゴシック"/>
        <family val="3"/>
        <charset val="128"/>
      </rPr>
      <t>塩原橋</t>
    </r>
  </si>
  <si>
    <r>
      <rPr>
        <sz val="10"/>
        <rFont val="ＭＳ Ｐゴシック"/>
        <family val="3"/>
        <charset val="128"/>
      </rPr>
      <t>福岡市</t>
    </r>
  </si>
  <si>
    <r>
      <rPr>
        <sz val="10"/>
        <rFont val="ＭＳ Ｐゴシック"/>
        <family val="3"/>
        <charset val="128"/>
      </rPr>
      <t>筑後川</t>
    </r>
  </si>
  <si>
    <r>
      <rPr>
        <sz val="10"/>
        <rFont val="ＭＳ Ｐゴシック"/>
        <family val="3"/>
        <charset val="128"/>
      </rPr>
      <t>瀬の下</t>
    </r>
  </si>
  <si>
    <r>
      <rPr>
        <sz val="10"/>
        <rFont val="ＭＳ Ｐゴシック"/>
        <family val="3"/>
        <charset val="128"/>
      </rPr>
      <t>久留米市</t>
    </r>
  </si>
  <si>
    <r>
      <rPr>
        <sz val="10"/>
        <rFont val="ＭＳ Ｐゴシック"/>
        <family val="3"/>
        <charset val="128"/>
      </rPr>
      <t>佐賀県</t>
    </r>
  </si>
  <si>
    <r>
      <rPr>
        <sz val="10"/>
        <rFont val="ＭＳ Ｐゴシック"/>
        <family val="3"/>
        <charset val="128"/>
      </rPr>
      <t>嘉瀬川</t>
    </r>
  </si>
  <si>
    <r>
      <rPr>
        <sz val="10"/>
        <rFont val="ＭＳ Ｐゴシック"/>
        <family val="3"/>
        <charset val="128"/>
      </rPr>
      <t>嘉瀬橋</t>
    </r>
  </si>
  <si>
    <r>
      <rPr>
        <sz val="10"/>
        <rFont val="ＭＳ Ｐゴシック"/>
        <family val="3"/>
        <charset val="128"/>
      </rPr>
      <t>佐賀市</t>
    </r>
  </si>
  <si>
    <r>
      <rPr>
        <sz val="10"/>
        <rFont val="ＭＳ Ｐゴシック"/>
        <family val="3"/>
        <charset val="128"/>
      </rPr>
      <t>長崎県</t>
    </r>
  </si>
  <si>
    <r>
      <rPr>
        <sz val="10"/>
        <rFont val="ＭＳ Ｐゴシック"/>
        <family val="3"/>
        <charset val="128"/>
      </rPr>
      <t>本明川</t>
    </r>
  </si>
  <si>
    <r>
      <rPr>
        <sz val="10"/>
        <rFont val="ＭＳ Ｐゴシック"/>
        <family val="3"/>
        <charset val="128"/>
      </rPr>
      <t>天満公園前</t>
    </r>
  </si>
  <si>
    <r>
      <rPr>
        <sz val="10"/>
        <rFont val="ＭＳ Ｐゴシック"/>
        <family val="3"/>
        <charset val="128"/>
      </rPr>
      <t>諫早市</t>
    </r>
  </si>
  <si>
    <r>
      <rPr>
        <sz val="10"/>
        <rFont val="ＭＳ Ｐゴシック"/>
        <family val="3"/>
        <charset val="128"/>
      </rPr>
      <t>浦上川</t>
    </r>
  </si>
  <si>
    <r>
      <rPr>
        <sz val="10"/>
        <rFont val="ＭＳ Ｐゴシック"/>
        <family val="3"/>
        <charset val="128"/>
      </rPr>
      <t>大橋堰</t>
    </r>
  </si>
  <si>
    <r>
      <rPr>
        <sz val="10"/>
        <rFont val="ＭＳ Ｐゴシック"/>
        <family val="3"/>
        <charset val="128"/>
      </rPr>
      <t>長崎市</t>
    </r>
  </si>
  <si>
    <r>
      <rPr>
        <sz val="10"/>
        <rFont val="ＭＳ Ｐゴシック"/>
        <family val="3"/>
        <charset val="128"/>
      </rPr>
      <t>熊本県</t>
    </r>
  </si>
  <si>
    <r>
      <rPr>
        <sz val="10"/>
        <rFont val="ＭＳ Ｐゴシック"/>
        <family val="3"/>
        <charset val="128"/>
      </rPr>
      <t>菊池川</t>
    </r>
  </si>
  <si>
    <r>
      <rPr>
        <sz val="10"/>
        <rFont val="ＭＳ Ｐゴシック"/>
        <family val="3"/>
        <charset val="128"/>
      </rPr>
      <t>白石</t>
    </r>
  </si>
  <si>
    <r>
      <rPr>
        <sz val="10"/>
        <rFont val="ＭＳ Ｐゴシック"/>
        <family val="3"/>
        <charset val="128"/>
      </rPr>
      <t>和水町</t>
    </r>
  </si>
  <si>
    <r>
      <rPr>
        <sz val="10"/>
        <rFont val="ＭＳ Ｐゴシック"/>
        <family val="3"/>
        <charset val="128"/>
      </rPr>
      <t>緑川</t>
    </r>
  </si>
  <si>
    <r>
      <rPr>
        <sz val="10"/>
        <rFont val="ＭＳ Ｐゴシック"/>
        <family val="3"/>
        <charset val="128"/>
      </rPr>
      <t>上杉堰</t>
    </r>
  </si>
  <si>
    <r>
      <rPr>
        <sz val="10"/>
        <rFont val="ＭＳ Ｐゴシック"/>
        <family val="3"/>
        <charset val="128"/>
      </rPr>
      <t>熊本市</t>
    </r>
  </si>
  <si>
    <r>
      <rPr>
        <sz val="10"/>
        <rFont val="ＭＳ Ｐゴシック"/>
        <family val="3"/>
        <charset val="128"/>
      </rPr>
      <t>大分県</t>
    </r>
  </si>
  <si>
    <r>
      <rPr>
        <sz val="10"/>
        <rFont val="ＭＳ Ｐゴシック"/>
        <family val="3"/>
        <charset val="128"/>
      </rPr>
      <t>大分川</t>
    </r>
  </si>
  <si>
    <r>
      <rPr>
        <sz val="10"/>
        <rFont val="ＭＳ Ｐゴシック"/>
        <family val="3"/>
        <charset val="128"/>
      </rPr>
      <t>府内大橋</t>
    </r>
  </si>
  <si>
    <r>
      <rPr>
        <sz val="10"/>
        <rFont val="ＭＳ Ｐゴシック"/>
        <family val="3"/>
        <charset val="128"/>
      </rPr>
      <t>大分市</t>
    </r>
  </si>
  <si>
    <r>
      <rPr>
        <sz val="10"/>
        <rFont val="ＭＳ Ｐゴシック"/>
        <family val="3"/>
        <charset val="128"/>
      </rPr>
      <t>大野川</t>
    </r>
  </si>
  <si>
    <r>
      <rPr>
        <sz val="10"/>
        <rFont val="ＭＳ Ｐゴシック"/>
        <family val="3"/>
        <charset val="128"/>
      </rPr>
      <t>白滝橋</t>
    </r>
  </si>
  <si>
    <r>
      <rPr>
        <sz val="10"/>
        <rFont val="ＭＳ Ｐゴシック"/>
        <family val="3"/>
        <charset val="128"/>
      </rPr>
      <t>宮崎県</t>
    </r>
  </si>
  <si>
    <r>
      <rPr>
        <sz val="10"/>
        <rFont val="ＭＳ Ｐゴシック"/>
        <family val="3"/>
        <charset val="128"/>
      </rPr>
      <t>五ヶ瀬川</t>
    </r>
  </si>
  <si>
    <r>
      <rPr>
        <sz val="10"/>
        <rFont val="ＭＳ Ｐゴシック"/>
        <family val="3"/>
        <charset val="128"/>
      </rPr>
      <t>三輪</t>
    </r>
  </si>
  <si>
    <r>
      <rPr>
        <sz val="10"/>
        <rFont val="ＭＳ Ｐゴシック"/>
        <family val="3"/>
        <charset val="128"/>
      </rPr>
      <t>延岡市</t>
    </r>
  </si>
  <si>
    <r>
      <rPr>
        <sz val="10"/>
        <rFont val="ＭＳ Ｐゴシック"/>
        <family val="3"/>
        <charset val="128"/>
      </rPr>
      <t>大淀川</t>
    </r>
  </si>
  <si>
    <r>
      <rPr>
        <sz val="10"/>
        <rFont val="ＭＳ Ｐゴシック"/>
        <family val="3"/>
        <charset val="128"/>
      </rPr>
      <t>新相生橋</t>
    </r>
  </si>
  <si>
    <r>
      <rPr>
        <sz val="10"/>
        <rFont val="ＭＳ Ｐゴシック"/>
        <family val="3"/>
        <charset val="128"/>
      </rPr>
      <t>宮崎市</t>
    </r>
  </si>
  <si>
    <r>
      <rPr>
        <sz val="10"/>
        <rFont val="ＭＳ Ｐゴシック"/>
        <family val="3"/>
        <charset val="128"/>
      </rPr>
      <t>鹿児島県</t>
    </r>
  </si>
  <si>
    <r>
      <rPr>
        <sz val="10"/>
        <rFont val="ＭＳ Ｐゴシック"/>
        <family val="3"/>
        <charset val="128"/>
      </rPr>
      <t>甲突川</t>
    </r>
  </si>
  <si>
    <r>
      <rPr>
        <sz val="10"/>
        <rFont val="ＭＳ Ｐゴシック"/>
        <family val="3"/>
        <charset val="128"/>
      </rPr>
      <t>岩崎橋</t>
    </r>
  </si>
  <si>
    <r>
      <rPr>
        <sz val="10"/>
        <rFont val="ＭＳ Ｐゴシック"/>
        <family val="3"/>
        <charset val="128"/>
      </rPr>
      <t>鹿児島市</t>
    </r>
  </si>
  <si>
    <r>
      <rPr>
        <sz val="10"/>
        <rFont val="ＭＳ Ｐゴシック"/>
        <family val="3"/>
        <charset val="128"/>
      </rPr>
      <t>肝属川</t>
    </r>
  </si>
  <si>
    <r>
      <rPr>
        <sz val="10"/>
        <rFont val="ＭＳ Ｐゴシック"/>
        <family val="3"/>
        <charset val="128"/>
      </rPr>
      <t>俣瀬橋</t>
    </r>
  </si>
  <si>
    <r>
      <rPr>
        <sz val="10"/>
        <rFont val="ＭＳ Ｐゴシック"/>
        <family val="3"/>
        <charset val="128"/>
      </rPr>
      <t>鹿屋市</t>
    </r>
  </si>
  <si>
    <r>
      <rPr>
        <sz val="10"/>
        <rFont val="ＭＳ Ｐゴシック"/>
        <family val="3"/>
        <charset val="128"/>
      </rPr>
      <t>沖縄県</t>
    </r>
  </si>
  <si>
    <r>
      <rPr>
        <sz val="10"/>
        <rFont val="ＭＳ Ｐゴシック"/>
        <family val="3"/>
        <charset val="128"/>
      </rPr>
      <t>源河川</t>
    </r>
  </si>
  <si>
    <r>
      <rPr>
        <sz val="10"/>
        <rFont val="ＭＳ Ｐゴシック"/>
        <family val="3"/>
        <charset val="128"/>
      </rPr>
      <t>取水場</t>
    </r>
  </si>
  <si>
    <r>
      <rPr>
        <sz val="10"/>
        <rFont val="ＭＳ Ｐゴシック"/>
        <family val="3"/>
        <charset val="128"/>
      </rPr>
      <t>名護市</t>
    </r>
  </si>
  <si>
    <r>
      <rPr>
        <sz val="10"/>
        <rFont val="ＭＳ Ｐゴシック"/>
        <family val="3"/>
        <charset val="128"/>
      </rPr>
      <t>宮良川</t>
    </r>
  </si>
  <si>
    <r>
      <rPr>
        <sz val="10"/>
        <rFont val="ＭＳ Ｐゴシック"/>
        <family val="3"/>
        <charset val="128"/>
      </rPr>
      <t>おもと取水場</t>
    </r>
  </si>
  <si>
    <r>
      <rPr>
        <sz val="10"/>
        <rFont val="ＭＳ Ｐゴシック"/>
        <family val="3"/>
        <charset val="128"/>
      </rPr>
      <t>石垣市</t>
    </r>
  </si>
  <si>
    <r>
      <t>20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Times New Roman"/>
        <family val="1"/>
      </rPr>
      <t>25</t>
    </r>
  </si>
  <si>
    <r>
      <t>20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Times New Roman"/>
        <family val="1"/>
      </rPr>
      <t>30</t>
    </r>
  </si>
  <si>
    <t>Prefecture</t>
    <rPh sb="0" eb="4">
      <t>トドウフケン</t>
    </rPh>
    <phoneticPr fontId="1"/>
  </si>
  <si>
    <t>Property</t>
    <rPh sb="0" eb="2">
      <t>ゾクセイ</t>
    </rPh>
    <phoneticPr fontId="1"/>
  </si>
  <si>
    <t>Sampling location</t>
    <rPh sb="11" eb="13">
      <t>チテン</t>
    </rPh>
    <phoneticPr fontId="1"/>
  </si>
  <si>
    <t>Sampling Date</t>
    <rPh sb="0" eb="2">
      <t>サイシュ</t>
    </rPh>
    <rPh sb="2" eb="3">
      <t>ビ</t>
    </rPh>
    <phoneticPr fontId="1"/>
  </si>
  <si>
    <t>Weather</t>
    <rPh sb="0" eb="2">
      <t>テンコウ</t>
    </rPh>
    <phoneticPr fontId="1"/>
  </si>
  <si>
    <t>Water depth (m)</t>
    <rPh sb="0" eb="1">
      <t>ゼン</t>
    </rPh>
    <rPh sb="1" eb="3">
      <t>スイシン</t>
    </rPh>
    <phoneticPr fontId="1"/>
  </si>
  <si>
    <t>General items</t>
    <rPh sb="0" eb="2">
      <t>イッパン</t>
    </rPh>
    <rPh sb="2" eb="4">
      <t>コウモク</t>
    </rPh>
    <phoneticPr fontId="1"/>
  </si>
  <si>
    <t>Water</t>
    <rPh sb="0" eb="2">
      <t>スイシツ</t>
    </rPh>
    <phoneticPr fontId="1"/>
  </si>
  <si>
    <t>Remarks</t>
    <rPh sb="0" eb="2">
      <t>ビコウ</t>
    </rPh>
    <phoneticPr fontId="1"/>
  </si>
  <si>
    <t>Water area</t>
    <rPh sb="0" eb="2">
      <t>スイイキ</t>
    </rPh>
    <rPh sb="2" eb="3">
      <t>メイ</t>
    </rPh>
    <phoneticPr fontId="1"/>
  </si>
  <si>
    <t>Location</t>
    <rPh sb="0" eb="2">
      <t>チテン</t>
    </rPh>
    <rPh sb="2" eb="3">
      <t>メイ</t>
    </rPh>
    <phoneticPr fontId="1"/>
  </si>
  <si>
    <t>Municipality</t>
    <rPh sb="0" eb="3">
      <t>シチョウソン</t>
    </rPh>
    <rPh sb="3" eb="4">
      <t>メイ</t>
    </rPh>
    <phoneticPr fontId="1"/>
  </si>
  <si>
    <t>Sampling depth
(m)</t>
    <rPh sb="0" eb="2">
      <t>サイスイ</t>
    </rPh>
    <rPh sb="2" eb="3">
      <t>ブカ</t>
    </rPh>
    <phoneticPr fontId="1"/>
  </si>
  <si>
    <t>Transparency
(River)
(cm)</t>
    <rPh sb="0" eb="2">
      <t>トウシ</t>
    </rPh>
    <rPh sb="2" eb="3">
      <t>ド</t>
    </rPh>
    <phoneticPr fontId="1"/>
  </si>
  <si>
    <t>Secchi disk depth
(Lake)
(m)</t>
    <rPh sb="0" eb="3">
      <t>トウメイド</t>
    </rPh>
    <phoneticPr fontId="1"/>
  </si>
  <si>
    <t>Electrical conductivity
(mS/m)</t>
    <rPh sb="0" eb="2">
      <t>デンキ</t>
    </rPh>
    <rPh sb="2" eb="4">
      <t>デンドウ</t>
    </rPh>
    <rPh sb="4" eb="5">
      <t>ド</t>
    </rPh>
    <phoneticPr fontId="1"/>
  </si>
  <si>
    <t>SS
(mg/L)</t>
  </si>
  <si>
    <t>Turbidity
(FNU)</t>
    <rPh sb="0" eb="2">
      <t>ダクド</t>
    </rPh>
    <phoneticPr fontId="1"/>
  </si>
  <si>
    <t>Detected γ-ray emitting radionuclides</t>
    <rPh sb="0" eb="2">
      <t>ケンシュツ</t>
    </rPh>
    <rPh sb="7" eb="9">
      <t>カクシュ</t>
    </rPh>
    <phoneticPr fontId="1"/>
  </si>
  <si>
    <t>Total β radioactivity</t>
    <phoneticPr fontId="1"/>
  </si>
  <si>
    <t>Radionuclides</t>
    <phoneticPr fontId="1"/>
  </si>
  <si>
    <t>Measured value
(Bq/L)</t>
  </si>
  <si>
    <t>No.</t>
    <phoneticPr fontId="1"/>
  </si>
  <si>
    <t>Total β radioactivity</t>
    <phoneticPr fontId="1"/>
  </si>
  <si>
    <t>Radionuclides</t>
    <phoneticPr fontId="1"/>
  </si>
  <si>
    <t>Detection limit
(Bq/L)</t>
    <phoneticPr fontId="1"/>
  </si>
  <si>
    <t>Detection limit 
(Bq/L)</t>
    <phoneticPr fontId="1"/>
  </si>
  <si>
    <t>Sampling 
Date</t>
    <rPh sb="0" eb="2">
      <t>サイシュ</t>
    </rPh>
    <rPh sb="2" eb="3">
      <t>ビ</t>
    </rPh>
    <phoneticPr fontId="1"/>
  </si>
  <si>
    <t>Water depth 
(m)</t>
    <rPh sb="0" eb="1">
      <t>ゼン</t>
    </rPh>
    <rPh sb="1" eb="3">
      <t>スイシン</t>
    </rPh>
    <phoneticPr fontId="1"/>
  </si>
  <si>
    <t>Sediment</t>
    <rPh sb="0" eb="2">
      <t>テイシツ</t>
    </rPh>
    <phoneticPr fontId="1"/>
  </si>
  <si>
    <t>Sample length
(cm)</t>
    <rPh sb="0" eb="2">
      <t>サイデイ</t>
    </rPh>
    <rPh sb="2" eb="3">
      <t>ブカ</t>
    </rPh>
    <phoneticPr fontId="1"/>
  </si>
  <si>
    <t>sediment content
(%)</t>
    <rPh sb="0" eb="1">
      <t>フク</t>
    </rPh>
    <rPh sb="1" eb="2">
      <t>ドロ</t>
    </rPh>
    <rPh sb="2" eb="3">
      <t>リツ</t>
    </rPh>
    <phoneticPr fontId="1"/>
  </si>
  <si>
    <t>Property</t>
    <rPh sb="0" eb="2">
      <t>セイジョウ</t>
    </rPh>
    <phoneticPr fontId="1"/>
  </si>
  <si>
    <t>Measured value
(Bq/kg-dry)</t>
    <rPh sb="0" eb="3">
      <t>ソクテイチ</t>
    </rPh>
    <phoneticPr fontId="1"/>
  </si>
  <si>
    <t>Detection limit
(Bq/kg-dry)</t>
    <rPh sb="0" eb="2">
      <t>ケンシュツ</t>
    </rPh>
    <rPh sb="2" eb="4">
      <t>カゲン</t>
    </rPh>
    <rPh sb="4" eb="5">
      <t>チ</t>
    </rPh>
    <phoneticPr fontId="1"/>
  </si>
  <si>
    <t>Left riverbank (Lakeshore for lakes)</t>
    <phoneticPr fontId="1"/>
  </si>
  <si>
    <t>Right riverbank (No indication for lakes)</t>
    <phoneticPr fontId="1"/>
  </si>
  <si>
    <t>No.</t>
    <phoneticPr fontId="1"/>
  </si>
  <si>
    <t>Left bank</t>
    <rPh sb="0" eb="2">
      <t>サガン</t>
    </rPh>
    <phoneticPr fontId="1"/>
  </si>
  <si>
    <t>Right bank</t>
    <rPh sb="0" eb="2">
      <t>ウガン</t>
    </rPh>
    <phoneticPr fontId="1"/>
  </si>
  <si>
    <t>Ambient 
dose rate
(μSv/h)</t>
    <phoneticPr fontId="1"/>
  </si>
  <si>
    <t>Ambient dose rate
(μSv/h)</t>
    <rPh sb="0" eb="2">
      <t>クウカン</t>
    </rPh>
    <rPh sb="2" eb="5">
      <t>センリョウリツ</t>
    </rPh>
    <phoneticPr fontId="1"/>
  </si>
  <si>
    <t>Radionuclides</t>
    <phoneticPr fontId="1"/>
  </si>
  <si>
    <t>Sampling location</t>
    <phoneticPr fontId="1"/>
  </si>
  <si>
    <t>General items</t>
    <phoneticPr fontId="1"/>
  </si>
  <si>
    <t>Remarks</t>
    <phoneticPr fontId="1"/>
  </si>
  <si>
    <t>Location</t>
    <rPh sb="2" eb="3">
      <t>メイ</t>
    </rPh>
    <phoneticPr fontId="1"/>
  </si>
  <si>
    <t>Well depth
(m)</t>
    <rPh sb="0" eb="2">
      <t>イド</t>
    </rPh>
    <rPh sb="2" eb="4">
      <t>シンド</t>
    </rPh>
    <phoneticPr fontId="1"/>
  </si>
  <si>
    <t>Shallow well 
or deep well</t>
    <phoneticPr fontId="1"/>
  </si>
  <si>
    <t>Transparency
(cm)</t>
    <rPh sb="0" eb="2">
      <t>トウシ</t>
    </rPh>
    <rPh sb="2" eb="3">
      <t>ド</t>
    </rPh>
    <phoneticPr fontId="1"/>
  </si>
  <si>
    <t>Detection 
limit
(Bq/L)</t>
    <phoneticPr fontId="1"/>
  </si>
  <si>
    <t>愛知県</t>
  </si>
  <si>
    <t>Aichi Prefecture</t>
  </si>
  <si>
    <t>網走市</t>
  </si>
  <si>
    <t>Abashiri City</t>
  </si>
  <si>
    <t>音根内</t>
    <phoneticPr fontId="31"/>
  </si>
  <si>
    <t>Onnenai</t>
  </si>
  <si>
    <t>つがる市</t>
  </si>
  <si>
    <t>Tsugaru City</t>
  </si>
  <si>
    <t>木造末広</t>
    <phoneticPr fontId="31"/>
  </si>
  <si>
    <t>Kizukurisuehiro</t>
  </si>
  <si>
    <t>宮古市</t>
  </si>
  <si>
    <t>Miyako City</t>
  </si>
  <si>
    <t>新川町</t>
    <phoneticPr fontId="31"/>
  </si>
  <si>
    <t>Shinkawacho</t>
  </si>
  <si>
    <t>栗原市</t>
    <phoneticPr fontId="31"/>
  </si>
  <si>
    <t>Kurihara City</t>
    <phoneticPr fontId="31"/>
  </si>
  <si>
    <t>若柳上畑岡</t>
    <phoneticPr fontId="31"/>
  </si>
  <si>
    <t>Wakayanagi-Kamihataoka</t>
    <phoneticPr fontId="31"/>
  </si>
  <si>
    <t>秋田市</t>
  </si>
  <si>
    <t>Akita City</t>
  </si>
  <si>
    <t>河辺松渕</t>
  </si>
  <si>
    <t>Kawabematsubuchi</t>
  </si>
  <si>
    <t>愛媛県</t>
  </si>
  <si>
    <t>Ehime  Prefecture</t>
  </si>
  <si>
    <t>東根市</t>
    <phoneticPr fontId="31"/>
  </si>
  <si>
    <t>Higashine City</t>
  </si>
  <si>
    <t>中央</t>
  </si>
  <si>
    <t>Chuo</t>
  </si>
  <si>
    <t>いわき市</t>
  </si>
  <si>
    <t>Iwaki City</t>
  </si>
  <si>
    <t>錦町</t>
  </si>
  <si>
    <t>Nishikimachi</t>
  </si>
  <si>
    <t>Ehime Prefecture</t>
  </si>
  <si>
    <t>神栖市</t>
  </si>
  <si>
    <t>Kamisu City</t>
  </si>
  <si>
    <t>大野原</t>
    <phoneticPr fontId="31"/>
  </si>
  <si>
    <t>Onohara</t>
  </si>
  <si>
    <t>常陸太田市</t>
  </si>
  <si>
    <t>Hitachiota City</t>
  </si>
  <si>
    <t>金井町</t>
  </si>
  <si>
    <t>Kanaicho</t>
  </si>
  <si>
    <t>栃木市</t>
  </si>
  <si>
    <t>Tochigi City</t>
  </si>
  <si>
    <t>城内町</t>
  </si>
  <si>
    <t>Jonaicho</t>
  </si>
  <si>
    <t>茨城県</t>
  </si>
  <si>
    <t>Ibaraki Prefecture</t>
  </si>
  <si>
    <t>茂木町</t>
  </si>
  <si>
    <t>Motegi Town</t>
  </si>
  <si>
    <t>飯野</t>
  </si>
  <si>
    <t>Iino</t>
  </si>
  <si>
    <t>渋川市</t>
    <phoneticPr fontId="31"/>
  </si>
  <si>
    <t>Shibukawa City</t>
  </si>
  <si>
    <t>赤城町滝沢</t>
    <phoneticPr fontId="31"/>
  </si>
  <si>
    <t>Akagimachitakizawa</t>
  </si>
  <si>
    <t>藤岡市</t>
  </si>
  <si>
    <t>Fujioka City</t>
  </si>
  <si>
    <t>立石</t>
  </si>
  <si>
    <t>Tatsuishi</t>
  </si>
  <si>
    <t>春日部市</t>
  </si>
  <si>
    <t>Kasukabe City</t>
  </si>
  <si>
    <t>樋籠</t>
  </si>
  <si>
    <t>Hirou</t>
  </si>
  <si>
    <t>鴻巣市</t>
  </si>
  <si>
    <t>Konosu City</t>
  </si>
  <si>
    <t>箕田</t>
  </si>
  <si>
    <t>Mida</t>
  </si>
  <si>
    <t>岡山県</t>
  </si>
  <si>
    <t>Okayama  Prefecture</t>
  </si>
  <si>
    <t>船橋市</t>
  </si>
  <si>
    <t>Funabashi City</t>
  </si>
  <si>
    <t>夏見台</t>
  </si>
  <si>
    <t>Natsumidai</t>
  </si>
  <si>
    <t>Okayama Prefecture</t>
  </si>
  <si>
    <t>松戸市</t>
  </si>
  <si>
    <t>Matsudo City</t>
  </si>
  <si>
    <t>常盤平</t>
  </si>
  <si>
    <t>Tokiwadaira</t>
  </si>
  <si>
    <t>練馬区</t>
  </si>
  <si>
    <t>Nerima City</t>
    <phoneticPr fontId="31"/>
  </si>
  <si>
    <t>関町北</t>
  </si>
  <si>
    <t>Sekimachikita</t>
  </si>
  <si>
    <t>沖縄県</t>
  </si>
  <si>
    <t>Okinawa  Prefecture</t>
  </si>
  <si>
    <t>箱根町</t>
  </si>
  <si>
    <t>Hakone Town</t>
  </si>
  <si>
    <t>小涌谷</t>
  </si>
  <si>
    <t>Kowakudani</t>
  </si>
  <si>
    <t>Okinawa Prefecture</t>
  </si>
  <si>
    <t>佐渡市</t>
  </si>
  <si>
    <t>Sado City</t>
  </si>
  <si>
    <t>八幡</t>
  </si>
  <si>
    <t>Yahata</t>
  </si>
  <si>
    <t>村上市</t>
  </si>
  <si>
    <t>Murakami City</t>
  </si>
  <si>
    <t>松原町</t>
  </si>
  <si>
    <t>Matsubaracho</t>
  </si>
  <si>
    <t>岩手県</t>
  </si>
  <si>
    <t>Iwate Prefecture</t>
  </si>
  <si>
    <t>射水市</t>
  </si>
  <si>
    <t>Imizu City</t>
  </si>
  <si>
    <t>今井</t>
  </si>
  <si>
    <t>Imai</t>
  </si>
  <si>
    <t>小松市</t>
  </si>
  <si>
    <t>Komatsu City</t>
  </si>
  <si>
    <t>浜佐美町</t>
  </si>
  <si>
    <t>Hamasamimachi</t>
  </si>
  <si>
    <t>小浜市</t>
  </si>
  <si>
    <t>Obama City</t>
  </si>
  <si>
    <t>堀屋敷</t>
  </si>
  <si>
    <t>Horiyashiki</t>
  </si>
  <si>
    <t>岐阜県</t>
  </si>
  <si>
    <t>Gifu Prefecture</t>
  </si>
  <si>
    <t>都留市</t>
  </si>
  <si>
    <t>Tsuru City</t>
  </si>
  <si>
    <t>下谷</t>
  </si>
  <si>
    <t>Shimoya</t>
  </si>
  <si>
    <t>中野市</t>
  </si>
  <si>
    <t>Nakano City</t>
  </si>
  <si>
    <t>松本市</t>
  </si>
  <si>
    <t>Matsumoto City</t>
  </si>
  <si>
    <t>養老町</t>
  </si>
  <si>
    <t>Yoro Town</t>
  </si>
  <si>
    <t>中</t>
  </si>
  <si>
    <t>Naka</t>
  </si>
  <si>
    <t>可児市</t>
  </si>
  <si>
    <t>Kani City</t>
  </si>
  <si>
    <t>今渡</t>
  </si>
  <si>
    <t>Imawatari</t>
  </si>
  <si>
    <t>宮崎県</t>
  </si>
  <si>
    <t>Miyazaki  Prefecture</t>
  </si>
  <si>
    <t>磐田市</t>
  </si>
  <si>
    <t>Iwata City</t>
  </si>
  <si>
    <t>見付</t>
  </si>
  <si>
    <t>Mitsuke</t>
  </si>
  <si>
    <t>Miyazaki Prefecture</t>
  </si>
  <si>
    <t>浜松市</t>
  </si>
  <si>
    <t>Hamamatsu City</t>
  </si>
  <si>
    <t>中区和合町</t>
  </si>
  <si>
    <t xml:space="preserve">Wagocho, Naka Ward </t>
    <phoneticPr fontId="31"/>
  </si>
  <si>
    <t>豊田市</t>
  </si>
  <si>
    <t>Toyota City</t>
  </si>
  <si>
    <t>前林町</t>
  </si>
  <si>
    <t>Maebayashicho</t>
  </si>
  <si>
    <t>田原市</t>
  </si>
  <si>
    <t>大久保町</t>
  </si>
  <si>
    <t>宮城県</t>
  </si>
  <si>
    <t>Miyagi Prefecture</t>
  </si>
  <si>
    <t>いなべ市</t>
  </si>
  <si>
    <t>Inabe City</t>
  </si>
  <si>
    <t>員弁町上笠田</t>
  </si>
  <si>
    <t>Inabechokamikasada</t>
  </si>
  <si>
    <t>紀北町</t>
  </si>
  <si>
    <t>Kihoku Town</t>
  </si>
  <si>
    <t>長島</t>
  </si>
  <si>
    <t>Kiinagashimakunagashima</t>
  </si>
  <si>
    <t>彦根市</t>
    <phoneticPr fontId="31"/>
  </si>
  <si>
    <t>Hikone City</t>
  </si>
  <si>
    <t>上岡部町</t>
  </si>
  <si>
    <t>Kamiokabecho</t>
  </si>
  <si>
    <t>京都府</t>
  </si>
  <si>
    <t>Kyoto  Prefecture</t>
  </si>
  <si>
    <t>東近江市</t>
  </si>
  <si>
    <t>Higashiomi City</t>
  </si>
  <si>
    <t>猪子町</t>
  </si>
  <si>
    <t>Inokocho</t>
  </si>
  <si>
    <t>Kyoto Prefecture</t>
  </si>
  <si>
    <t>亀岡市</t>
  </si>
  <si>
    <t>Kameoka City</t>
  </si>
  <si>
    <t>余部町和久成</t>
  </si>
  <si>
    <t>Amarubecho-Wakunari</t>
  </si>
  <si>
    <t>岸和田市</t>
  </si>
  <si>
    <t>Kishiwada City</t>
  </si>
  <si>
    <t>春木大国町</t>
  </si>
  <si>
    <t>Harukidaikokucho</t>
  </si>
  <si>
    <t>熊本県</t>
  </si>
  <si>
    <t>Kumamoto  Prefecture</t>
  </si>
  <si>
    <t>西脇市</t>
  </si>
  <si>
    <t>Nishiwaki City</t>
  </si>
  <si>
    <t>下戸田</t>
  </si>
  <si>
    <t>Shimotoda</t>
  </si>
  <si>
    <t>天理市</t>
  </si>
  <si>
    <t>Tenri City</t>
  </si>
  <si>
    <t>中山町</t>
  </si>
  <si>
    <t>Nakayamacho</t>
  </si>
  <si>
    <t>Kumamoto Prefecture</t>
  </si>
  <si>
    <t>白浜町</t>
  </si>
  <si>
    <t>Shirahama Town</t>
  </si>
  <si>
    <t>平</t>
  </si>
  <si>
    <t>Taira</t>
  </si>
  <si>
    <t>江府町</t>
  </si>
  <si>
    <t>Kofu Town</t>
  </si>
  <si>
    <t>江尾</t>
  </si>
  <si>
    <t>Ebi</t>
  </si>
  <si>
    <t>出雲市</t>
  </si>
  <si>
    <t>Izumo City</t>
  </si>
  <si>
    <t>姫原（１）</t>
  </si>
  <si>
    <t>Himebara(1)</t>
  </si>
  <si>
    <t>群馬県</t>
  </si>
  <si>
    <t>Gunma Prefecture</t>
  </si>
  <si>
    <t>津山市</t>
  </si>
  <si>
    <t>Tsuyama City</t>
  </si>
  <si>
    <t>加茂町塔中</t>
  </si>
  <si>
    <t>Kamochotatchu</t>
  </si>
  <si>
    <t>庄原市</t>
  </si>
  <si>
    <t>Shobara City</t>
  </si>
  <si>
    <t>東城町久代</t>
  </si>
  <si>
    <t>Tojochokushiro</t>
  </si>
  <si>
    <t>美祢市</t>
  </si>
  <si>
    <t>Mine City</t>
  </si>
  <si>
    <t>大嶺町西分</t>
  </si>
  <si>
    <t>Ominechonishibun</t>
  </si>
  <si>
    <t>海陽町</t>
  </si>
  <si>
    <t>Kaiyo Town</t>
  </si>
  <si>
    <t>高園</t>
  </si>
  <si>
    <t>Takazono</t>
  </si>
  <si>
    <t>さぬき市</t>
  </si>
  <si>
    <t>Sanuki City</t>
  </si>
  <si>
    <t>寒川町石田東</t>
  </si>
  <si>
    <t>Sangawamachiishidahigashi</t>
  </si>
  <si>
    <t>広島県</t>
  </si>
  <si>
    <t>Hiroshima  Prefecture</t>
  </si>
  <si>
    <t>西予市</t>
  </si>
  <si>
    <t>Seiyo City</t>
  </si>
  <si>
    <t>宇和町上松葉</t>
  </si>
  <si>
    <t>Uwachokamimatsuba</t>
  </si>
  <si>
    <t>Hiroshima Prefecture</t>
  </si>
  <si>
    <t>大洲市</t>
  </si>
  <si>
    <t>Ozu City</t>
  </si>
  <si>
    <t>柴</t>
  </si>
  <si>
    <t>Shiba</t>
  </si>
  <si>
    <t>四万十市</t>
  </si>
  <si>
    <t>Shimanto City</t>
  </si>
  <si>
    <t>不破</t>
  </si>
  <si>
    <t>Fuba</t>
  </si>
  <si>
    <t>香川県</t>
  </si>
  <si>
    <t>Kagawa  Prefecture</t>
  </si>
  <si>
    <t>大野城市</t>
  </si>
  <si>
    <t>Onojo City</t>
  </si>
  <si>
    <t>白木原</t>
  </si>
  <si>
    <t>Shirakibaru</t>
  </si>
  <si>
    <t>Kagawa Prefecture</t>
  </si>
  <si>
    <t>伊万里市</t>
  </si>
  <si>
    <t>Imari City</t>
  </si>
  <si>
    <t>波多津町木場</t>
  </si>
  <si>
    <t>Hatatsuchokoba</t>
  </si>
  <si>
    <t>島原市</t>
  </si>
  <si>
    <t>Shimabara City</t>
  </si>
  <si>
    <t>上の原</t>
  </si>
  <si>
    <t>Uenohara</t>
  </si>
  <si>
    <t>高知県</t>
  </si>
  <si>
    <t>Kochi  Prefecture</t>
  </si>
  <si>
    <t>天草市</t>
    <phoneticPr fontId="31"/>
  </si>
  <si>
    <t>Amakusa City</t>
  </si>
  <si>
    <t>佐伊津町</t>
  </si>
  <si>
    <t>Saitsumachi</t>
  </si>
  <si>
    <t>Kochi Prefecture</t>
  </si>
  <si>
    <t>合志市</t>
  </si>
  <si>
    <t>Koshi City</t>
  </si>
  <si>
    <t>栄</t>
  </si>
  <si>
    <t>Sakae</t>
  </si>
  <si>
    <t>日田市</t>
    <phoneticPr fontId="31"/>
  </si>
  <si>
    <t>Hita City</t>
  </si>
  <si>
    <t>日高</t>
  </si>
  <si>
    <t>Hidaka</t>
  </si>
  <si>
    <t>佐賀県</t>
  </si>
  <si>
    <t>Saga  Prefecture</t>
  </si>
  <si>
    <t>都城市</t>
  </si>
  <si>
    <t>Miyakonojo City</t>
  </si>
  <si>
    <t>南横市町</t>
  </si>
  <si>
    <t>Minamiyokoichicho</t>
  </si>
  <si>
    <t>Saga Prefecture</t>
  </si>
  <si>
    <t>伊佐市</t>
  </si>
  <si>
    <t>Isa City</t>
  </si>
  <si>
    <t>大口目丸</t>
  </si>
  <si>
    <t>Okuchimemaru</t>
  </si>
  <si>
    <t>糸満市</t>
  </si>
  <si>
    <t>Itoman City</t>
  </si>
  <si>
    <t>摩文仁</t>
  </si>
  <si>
    <t>Mabuni</t>
  </si>
  <si>
    <t>埼玉県</t>
  </si>
  <si>
    <t>Saitama Prefecture</t>
  </si>
  <si>
    <t>札幌市</t>
  </si>
  <si>
    <t>Sapporo City</t>
  </si>
  <si>
    <t>中央区北3条西</t>
  </si>
  <si>
    <t>Kitasanjonishi, Chuo Ward</t>
  </si>
  <si>
    <t>長沼町</t>
  </si>
  <si>
    <t>Naganuma Town</t>
  </si>
  <si>
    <t>西1線南</t>
  </si>
  <si>
    <t>Nishi1senminami</t>
  </si>
  <si>
    <t>青森市</t>
  </si>
  <si>
    <t>Aomori City</t>
  </si>
  <si>
    <t>新町</t>
  </si>
  <si>
    <t>Shinmachi</t>
  </si>
  <si>
    <t>三沢市</t>
  </si>
  <si>
    <t>Misawa City</t>
  </si>
  <si>
    <t>桜町</t>
  </si>
  <si>
    <t>Sakuracho</t>
  </si>
  <si>
    <t>盛岡市</t>
  </si>
  <si>
    <t>Morioka City</t>
  </si>
  <si>
    <t>本宮</t>
  </si>
  <si>
    <t>Motomiya</t>
  </si>
  <si>
    <t>三重県</t>
  </si>
  <si>
    <t>Mie Prefecture</t>
  </si>
  <si>
    <t>北上市</t>
  </si>
  <si>
    <t>Kitakami City</t>
  </si>
  <si>
    <t>下江釣子</t>
  </si>
  <si>
    <t>Shimoezuriko</t>
  </si>
  <si>
    <t>Mie Prefecture</t>
    <phoneticPr fontId="31"/>
  </si>
  <si>
    <t>仙台市</t>
  </si>
  <si>
    <t>Sendai City</t>
  </si>
  <si>
    <t>青葉区本町</t>
  </si>
  <si>
    <t>Honcho, Aoba Ward</t>
  </si>
  <si>
    <t>石巻市</t>
  </si>
  <si>
    <t>Ishinomaki City</t>
  </si>
  <si>
    <t>北上町女川</t>
  </si>
  <si>
    <t>Kitakamicho-onagawa</t>
  </si>
  <si>
    <t>大仙市</t>
  </si>
  <si>
    <t>Daisen City</t>
  </si>
  <si>
    <t>新谷地</t>
  </si>
  <si>
    <t xml:space="preserve">Niiyaji </t>
  </si>
  <si>
    <t>にかほ市</t>
  </si>
  <si>
    <t>Nihoka City</t>
  </si>
  <si>
    <t>平沢</t>
  </si>
  <si>
    <t>Hirasawa</t>
  </si>
  <si>
    <t>山形県</t>
  </si>
  <si>
    <t>Yamagata Prefecture</t>
  </si>
  <si>
    <t>山形市</t>
  </si>
  <si>
    <t>Yamagata City</t>
  </si>
  <si>
    <t>旅篭町</t>
  </si>
  <si>
    <t>Hatagomachi</t>
  </si>
  <si>
    <t>寒河江市</t>
  </si>
  <si>
    <t>Sagae City</t>
  </si>
  <si>
    <t>日田</t>
  </si>
  <si>
    <t>Nitta</t>
  </si>
  <si>
    <t>郡山市</t>
  </si>
  <si>
    <t>Koriyama City</t>
  </si>
  <si>
    <t>朝日</t>
  </si>
  <si>
    <t>Asahi</t>
  </si>
  <si>
    <t>山口県</t>
  </si>
  <si>
    <t>Yamaguchi  Prefecture</t>
  </si>
  <si>
    <t>相馬市</t>
  </si>
  <si>
    <t>Souma City</t>
  </si>
  <si>
    <t>磯部</t>
  </si>
  <si>
    <t>Isobe</t>
  </si>
  <si>
    <t>Yamaguchi Prefecture</t>
  </si>
  <si>
    <t>つくば市</t>
  </si>
  <si>
    <t>Tsukuba City</t>
  </si>
  <si>
    <t>研究学園</t>
  </si>
  <si>
    <t>Kenkyugakuen</t>
  </si>
  <si>
    <t>小美玉市</t>
  </si>
  <si>
    <t>Omitama City</t>
  </si>
  <si>
    <t>堅倉</t>
  </si>
  <si>
    <t>Katakura</t>
  </si>
  <si>
    <t>山梨県</t>
  </si>
  <si>
    <t>Yamanashi Prefecture</t>
  </si>
  <si>
    <t>茨城町</t>
  </si>
  <si>
    <t>Ibaraki Town</t>
  </si>
  <si>
    <t>小堤</t>
  </si>
  <si>
    <t>Ozutsumi</t>
  </si>
  <si>
    <t>下野市</t>
  </si>
  <si>
    <t>Shimotsuke City</t>
  </si>
  <si>
    <t>町田</t>
  </si>
  <si>
    <t>Machida</t>
  </si>
  <si>
    <t>日光市</t>
  </si>
  <si>
    <t>Nikkou City</t>
  </si>
  <si>
    <t>小百</t>
  </si>
  <si>
    <t>Kobyaku</t>
  </si>
  <si>
    <t>滋賀県</t>
  </si>
  <si>
    <t>Shiga  Prefecture</t>
  </si>
  <si>
    <t>真岡市</t>
  </si>
  <si>
    <t>Mooka City</t>
  </si>
  <si>
    <t>田町</t>
  </si>
  <si>
    <t>Tamachi</t>
  </si>
  <si>
    <t>前橋市</t>
  </si>
  <si>
    <t>Maebashi City</t>
  </si>
  <si>
    <t>敷島町</t>
  </si>
  <si>
    <t>Shikishimacho</t>
  </si>
  <si>
    <t>Shiga Prefecture</t>
  </si>
  <si>
    <t>神流町</t>
  </si>
  <si>
    <t>Kanna Town</t>
  </si>
  <si>
    <t>万場</t>
  </si>
  <si>
    <t>Manba</t>
  </si>
  <si>
    <t>明和町</t>
  </si>
  <si>
    <t>Meiwa Town</t>
  </si>
  <si>
    <t>南大島</t>
  </si>
  <si>
    <t>Minamiooshima</t>
  </si>
  <si>
    <t>さいたま市</t>
  </si>
  <si>
    <t>Saitama City</t>
  </si>
  <si>
    <t>見沼区御蔵</t>
  </si>
  <si>
    <t>Mikura, Minuma Ward</t>
  </si>
  <si>
    <t>鹿児島県</t>
  </si>
  <si>
    <t>Kagoshima  Prefecture</t>
  </si>
  <si>
    <t>越谷市</t>
  </si>
  <si>
    <t>Koshigaya City</t>
  </si>
  <si>
    <t>七左町</t>
  </si>
  <si>
    <t>Shichizacho</t>
  </si>
  <si>
    <t>Kagoshima Prefecture</t>
  </si>
  <si>
    <t>本庄市</t>
  </si>
  <si>
    <t>Honjyou City</t>
  </si>
  <si>
    <t>杉山</t>
  </si>
  <si>
    <t>Sugiyama</t>
  </si>
  <si>
    <t>柏市</t>
  </si>
  <si>
    <t>Kashiwa City</t>
  </si>
  <si>
    <t>船戸</t>
  </si>
  <si>
    <t>Funato</t>
  </si>
  <si>
    <t>秋田県</t>
  </si>
  <si>
    <t>Akita Prefecture</t>
  </si>
  <si>
    <t>館山市</t>
  </si>
  <si>
    <t>Tateyama City</t>
  </si>
  <si>
    <t>山本</t>
  </si>
  <si>
    <t>Yamamoto</t>
  </si>
  <si>
    <t>木更津市</t>
  </si>
  <si>
    <t>Kisarazu City</t>
  </si>
  <si>
    <t>江川</t>
  </si>
  <si>
    <t>Egawa</t>
  </si>
  <si>
    <t>小金井市</t>
  </si>
  <si>
    <t>Koganei City</t>
  </si>
  <si>
    <t>梶野町</t>
  </si>
  <si>
    <t>Kajinocho</t>
  </si>
  <si>
    <t>新潟県</t>
  </si>
  <si>
    <t>Niigata Prefecture</t>
  </si>
  <si>
    <t>奥多摩町</t>
  </si>
  <si>
    <t>Okutama Town</t>
  </si>
  <si>
    <t>海沢</t>
  </si>
  <si>
    <t>Unazawa</t>
  </si>
  <si>
    <t>秦野市</t>
  </si>
  <si>
    <t>Hadano City</t>
  </si>
  <si>
    <t>今泉</t>
  </si>
  <si>
    <t>Imaizumi</t>
  </si>
  <si>
    <t>南足柄市</t>
  </si>
  <si>
    <t>Minamiashigara City</t>
  </si>
  <si>
    <t>和田河原</t>
  </si>
  <si>
    <t>Wadagahara</t>
  </si>
  <si>
    <t>新潟市</t>
  </si>
  <si>
    <t>Niigata City</t>
  </si>
  <si>
    <t>中央区長潟</t>
  </si>
  <si>
    <t>Nagata, Chuo Ward</t>
  </si>
  <si>
    <t>十日町市</t>
  </si>
  <si>
    <t>Tookamachi City</t>
  </si>
  <si>
    <t>河内町</t>
  </si>
  <si>
    <t>Kawauchicho</t>
  </si>
  <si>
    <t>神奈川県</t>
  </si>
  <si>
    <t>Kanagawa Prefecture</t>
  </si>
  <si>
    <t>糸魚川市</t>
  </si>
  <si>
    <t>Itoigawa City</t>
  </si>
  <si>
    <t>須沢</t>
  </si>
  <si>
    <t>Suzawa</t>
  </si>
  <si>
    <t>富山市</t>
  </si>
  <si>
    <t>Toyama City</t>
  </si>
  <si>
    <t>舟橋北町</t>
  </si>
  <si>
    <t>Funahashikitamachi</t>
  </si>
  <si>
    <t>黒部市</t>
  </si>
  <si>
    <t>Kurobe City</t>
  </si>
  <si>
    <t>堀切新</t>
  </si>
  <si>
    <t>HorikiriShin</t>
  </si>
  <si>
    <t>青森県</t>
  </si>
  <si>
    <t>Aomori Prefecture</t>
  </si>
  <si>
    <t>白山市</t>
  </si>
  <si>
    <t>Hakusan City</t>
  </si>
  <si>
    <t>倉光</t>
  </si>
  <si>
    <t>Kuramitsu</t>
  </si>
  <si>
    <t>金沢市</t>
  </si>
  <si>
    <t>Kanazawa City</t>
  </si>
  <si>
    <t>大和町</t>
  </si>
  <si>
    <t>Daiwamachi</t>
  </si>
  <si>
    <t>福井市</t>
  </si>
  <si>
    <t>Fukui City</t>
  </si>
  <si>
    <t>大手</t>
  </si>
  <si>
    <t>Ote</t>
  </si>
  <si>
    <t>静岡県</t>
  </si>
  <si>
    <t>Shizuoka Prefecture</t>
  </si>
  <si>
    <t>敦賀市</t>
  </si>
  <si>
    <t>Tsuruga City</t>
  </si>
  <si>
    <t>三島町</t>
  </si>
  <si>
    <t>Mishimacho</t>
  </si>
  <si>
    <t>昭和町</t>
  </si>
  <si>
    <t>Showa Town</t>
  </si>
  <si>
    <t>西条新田</t>
  </si>
  <si>
    <t>Saijyoshinden</t>
  </si>
  <si>
    <t>身延町</t>
  </si>
  <si>
    <t>Minobu Town</t>
  </si>
  <si>
    <t>下山</t>
  </si>
  <si>
    <t>Shimoyama</t>
  </si>
  <si>
    <t>長野市</t>
  </si>
  <si>
    <t>Nagano City</t>
  </si>
  <si>
    <t>鶴賀緑町</t>
  </si>
  <si>
    <t>Tsurugamidoricho</t>
  </si>
  <si>
    <t>千曲市</t>
  </si>
  <si>
    <t>Chikuma City</t>
  </si>
  <si>
    <t>杭瀬下</t>
  </si>
  <si>
    <t>Kuiseke</t>
  </si>
  <si>
    <t>石川県</t>
  </si>
  <si>
    <t>Ishikawa Prefecture</t>
  </si>
  <si>
    <t>下諏訪町</t>
  </si>
  <si>
    <t>Shimosuwa Town</t>
  </si>
  <si>
    <t>Shimosuwamachi</t>
  </si>
  <si>
    <t>岐阜市</t>
  </si>
  <si>
    <t>Gifu City</t>
  </si>
  <si>
    <t>加納清水町</t>
  </si>
  <si>
    <t>Kanoshimizucho</t>
  </si>
  <si>
    <t>本巣市</t>
  </si>
  <si>
    <t>Motosu City</t>
  </si>
  <si>
    <t>下真桑</t>
  </si>
  <si>
    <t>Shimomakuwa</t>
  </si>
  <si>
    <t>千葉県</t>
  </si>
  <si>
    <t>Chiba Prefecture</t>
  </si>
  <si>
    <t>美濃加茂市</t>
  </si>
  <si>
    <t>Minokamo City</t>
  </si>
  <si>
    <t>太田町</t>
  </si>
  <si>
    <t>Ootacho</t>
  </si>
  <si>
    <t>沼津市</t>
  </si>
  <si>
    <t>Numazu City</t>
  </si>
  <si>
    <t>原</t>
  </si>
  <si>
    <t>Hara</t>
  </si>
  <si>
    <t>静岡市</t>
  </si>
  <si>
    <t>Shizuoka City</t>
  </si>
  <si>
    <t>駿河区中島</t>
  </si>
  <si>
    <t>Nakajima, Suruga Ward</t>
  </si>
  <si>
    <t>吉田町</t>
  </si>
  <si>
    <t>Yoshida Town</t>
  </si>
  <si>
    <t>川尻</t>
  </si>
  <si>
    <t>Kawashiri</t>
  </si>
  <si>
    <t>名古屋市</t>
  </si>
  <si>
    <t>Nagoya City</t>
  </si>
  <si>
    <t>昭和区川原通</t>
  </si>
  <si>
    <t>Kawaharatori, Showa Ward</t>
  </si>
  <si>
    <t>大阪府</t>
  </si>
  <si>
    <t>Osaka  Prefecture</t>
  </si>
  <si>
    <t>春日井市</t>
  </si>
  <si>
    <t>Kasugai City</t>
  </si>
  <si>
    <t>鳥居松町</t>
  </si>
  <si>
    <t>Toriimatsucho</t>
  </si>
  <si>
    <t>Osaka Prefecture</t>
  </si>
  <si>
    <t>西尾市</t>
  </si>
  <si>
    <t>Nisiho Ctiy</t>
  </si>
  <si>
    <t>長縄町井ノ元</t>
  </si>
  <si>
    <t>Inomoto, Naganawacho</t>
  </si>
  <si>
    <t>鈴鹿市</t>
  </si>
  <si>
    <t>Suzuka City</t>
  </si>
  <si>
    <t>稲生町</t>
  </si>
  <si>
    <t>Inoucho</t>
  </si>
  <si>
    <t>大分県</t>
  </si>
  <si>
    <t>Oita  Prefecture</t>
  </si>
  <si>
    <t>伊賀市</t>
  </si>
  <si>
    <t>Iga City</t>
  </si>
  <si>
    <t>小田町新田</t>
  </si>
  <si>
    <t>Odamachishinden</t>
  </si>
  <si>
    <t>Oita Prefecture</t>
  </si>
  <si>
    <t>南伊勢町</t>
  </si>
  <si>
    <t>Minamiise Town</t>
  </si>
  <si>
    <t>五ヶ所浦</t>
  </si>
  <si>
    <t>Gokasyoura</t>
  </si>
  <si>
    <t>守山市</t>
  </si>
  <si>
    <t>Moriyama City</t>
  </si>
  <si>
    <t>三宅町</t>
  </si>
  <si>
    <t>Miyakecho</t>
  </si>
  <si>
    <t>長崎県</t>
  </si>
  <si>
    <t>Nagasaki  Prefecture</t>
  </si>
  <si>
    <t>栗東市</t>
  </si>
  <si>
    <t>Rittou City</t>
  </si>
  <si>
    <t>荒張</t>
  </si>
  <si>
    <t>Arahari</t>
  </si>
  <si>
    <t>Nagasaki Prefecture</t>
  </si>
  <si>
    <t>近江八幡市</t>
  </si>
  <si>
    <t>Oumihachiman City</t>
  </si>
  <si>
    <t>津田町</t>
  </si>
  <si>
    <t>Tsudacho</t>
  </si>
  <si>
    <t>京都市</t>
  </si>
  <si>
    <t>Kyoto City</t>
  </si>
  <si>
    <t>中京区虎石町</t>
  </si>
  <si>
    <t>Toraishicho, Nakagyo Ward</t>
  </si>
  <si>
    <t>長野県</t>
  </si>
  <si>
    <t>Nagano Prefecture</t>
  </si>
  <si>
    <t>京丹後市</t>
  </si>
  <si>
    <t>Kyoutango City</t>
  </si>
  <si>
    <t>弥栄町</t>
  </si>
  <si>
    <t>Yasakacho</t>
  </si>
  <si>
    <t>堺市</t>
  </si>
  <si>
    <t>Sakai City</t>
  </si>
  <si>
    <t>堺区大仙中町</t>
  </si>
  <si>
    <t>Daisennakamachi, Sakai Ward</t>
  </si>
  <si>
    <t>羽曳野市</t>
  </si>
  <si>
    <t>Habikino City</t>
  </si>
  <si>
    <t>尺度</t>
  </si>
  <si>
    <t>Shyakudo</t>
  </si>
  <si>
    <t>伊丹市</t>
  </si>
  <si>
    <t>Itami City</t>
  </si>
  <si>
    <t>口酒井</t>
  </si>
  <si>
    <t>Kuchisakai</t>
  </si>
  <si>
    <t>豊岡市</t>
  </si>
  <si>
    <t>Toyooka City</t>
  </si>
  <si>
    <t>幸町</t>
  </si>
  <si>
    <t>Saiwaicho</t>
  </si>
  <si>
    <t>鳥取県</t>
  </si>
  <si>
    <t>Tottori  Prefecture</t>
  </si>
  <si>
    <t>三木市</t>
  </si>
  <si>
    <t>Miki City</t>
  </si>
  <si>
    <t>福井</t>
  </si>
  <si>
    <t>Fukui</t>
  </si>
  <si>
    <t>Tottori Prefecture</t>
  </si>
  <si>
    <t>奈良市</t>
  </si>
  <si>
    <t>Nara City</t>
  </si>
  <si>
    <t>左京</t>
  </si>
  <si>
    <t>Sakyo</t>
  </si>
  <si>
    <t>桜井市</t>
  </si>
  <si>
    <t>Sakurai City</t>
  </si>
  <si>
    <t>川合</t>
  </si>
  <si>
    <t>Kawai</t>
  </si>
  <si>
    <t>島根県</t>
  </si>
  <si>
    <t>Shimane  Prefecture</t>
  </si>
  <si>
    <t>紀の川市</t>
  </si>
  <si>
    <t>Kinokawa City</t>
  </si>
  <si>
    <t>高野</t>
  </si>
  <si>
    <t>Takano</t>
  </si>
  <si>
    <t>Shimane Prefecture</t>
  </si>
  <si>
    <t>御坊市</t>
  </si>
  <si>
    <t>Gobou City</t>
  </si>
  <si>
    <t>薗</t>
  </si>
  <si>
    <t>Sono</t>
  </si>
  <si>
    <t>鳥取市</t>
  </si>
  <si>
    <t>Tottori City</t>
  </si>
  <si>
    <t>東京都</t>
  </si>
  <si>
    <t>Tokyo Metropolis</t>
  </si>
  <si>
    <t>倉吉市</t>
  </si>
  <si>
    <t>Kurayoshi City</t>
  </si>
  <si>
    <t>八屋</t>
  </si>
  <si>
    <t>Yatsuya</t>
  </si>
  <si>
    <t>松江市</t>
  </si>
  <si>
    <t>Matsue City</t>
  </si>
  <si>
    <t>西川津町</t>
  </si>
  <si>
    <t>Nishikawatsucho</t>
  </si>
  <si>
    <t>塩治町</t>
  </si>
  <si>
    <t>Enyacho</t>
  </si>
  <si>
    <t>徳島県</t>
  </si>
  <si>
    <t>Tokushima  Prefecture</t>
  </si>
  <si>
    <t>倉敷市</t>
  </si>
  <si>
    <t>Kurashiki City</t>
  </si>
  <si>
    <t>Tokushima Prefecture</t>
  </si>
  <si>
    <t>真庭市</t>
  </si>
  <si>
    <t>Maniwa City</t>
  </si>
  <si>
    <t>蒜山上徳山</t>
  </si>
  <si>
    <t>Hiruzenkamitokuyama</t>
  </si>
  <si>
    <t>広島市</t>
  </si>
  <si>
    <t>Hiroshima City</t>
  </si>
  <si>
    <t>安芸区上瀬野町</t>
  </si>
  <si>
    <t>Kamisenocho, Aki Ward</t>
  </si>
  <si>
    <t>栃木県</t>
  </si>
  <si>
    <t>Tochigi Prefecture</t>
  </si>
  <si>
    <t>尾道市</t>
  </si>
  <si>
    <t>Onomichi City</t>
  </si>
  <si>
    <t>御調町三郎丸</t>
  </si>
  <si>
    <t>Mitsugichosaburoumaru</t>
  </si>
  <si>
    <t>山口市</t>
  </si>
  <si>
    <t>Yamaguchi City</t>
  </si>
  <si>
    <t>大内御堀</t>
  </si>
  <si>
    <t>Ouchimihori</t>
  </si>
  <si>
    <t>長門市</t>
  </si>
  <si>
    <t>Nagato City</t>
  </si>
  <si>
    <t>東深川</t>
  </si>
  <si>
    <t>Higashifukawa</t>
  </si>
  <si>
    <t>徳島市</t>
  </si>
  <si>
    <t>Tokushima City</t>
  </si>
  <si>
    <t>不動本町</t>
  </si>
  <si>
    <t>Fudohoncho</t>
  </si>
  <si>
    <t>美馬市</t>
  </si>
  <si>
    <t>Mima City</t>
  </si>
  <si>
    <t>脇町</t>
  </si>
  <si>
    <t>Wakimachi</t>
  </si>
  <si>
    <t>奈良県</t>
  </si>
  <si>
    <t>Nara  Prefecture</t>
  </si>
  <si>
    <t>高松市</t>
  </si>
  <si>
    <t>Takamatsu City</t>
  </si>
  <si>
    <t>番町</t>
  </si>
  <si>
    <t>Bancho</t>
  </si>
  <si>
    <t>Nara Prefecture</t>
  </si>
  <si>
    <t>観音寺市</t>
  </si>
  <si>
    <t>Kanonji City</t>
  </si>
  <si>
    <t>Shigekicho</t>
  </si>
  <si>
    <t>松山市</t>
  </si>
  <si>
    <t>Matsuyama City</t>
  </si>
  <si>
    <t>平井町</t>
  </si>
  <si>
    <t>Hiraimachi</t>
  </si>
  <si>
    <t>富山県</t>
  </si>
  <si>
    <t>Toyama Prefecture</t>
  </si>
  <si>
    <t>西条市</t>
  </si>
  <si>
    <t>Saijyou City</t>
  </si>
  <si>
    <t>神拝甲</t>
  </si>
  <si>
    <t>Kanbaikou</t>
  </si>
  <si>
    <t>今治市</t>
  </si>
  <si>
    <t>Imabari City</t>
  </si>
  <si>
    <t>片山</t>
  </si>
  <si>
    <t>Katayama</t>
  </si>
  <si>
    <t>高知市</t>
  </si>
  <si>
    <t>Kochi City</t>
  </si>
  <si>
    <t>介良甲</t>
  </si>
  <si>
    <t>Kerako</t>
  </si>
  <si>
    <t>福井県</t>
  </si>
  <si>
    <t>Fukui Prefecture</t>
  </si>
  <si>
    <t>四万十町</t>
  </si>
  <si>
    <t>Shimanto Town</t>
  </si>
  <si>
    <t>本堂</t>
  </si>
  <si>
    <t>Hondou</t>
  </si>
  <si>
    <t>久留米市</t>
  </si>
  <si>
    <t>Kurume City</t>
  </si>
  <si>
    <t>田主丸町秋成</t>
  </si>
  <si>
    <t>Tanushimarumachiakinari</t>
  </si>
  <si>
    <t>宗像市</t>
  </si>
  <si>
    <t>Munakata City</t>
  </si>
  <si>
    <t>東郷</t>
  </si>
  <si>
    <t>Tougou</t>
  </si>
  <si>
    <t>福岡県</t>
  </si>
  <si>
    <t>Fukuoka  Prefecture</t>
  </si>
  <si>
    <t>佐賀市</t>
  </si>
  <si>
    <t>Saga City</t>
  </si>
  <si>
    <t>大和町尼寺</t>
  </si>
  <si>
    <t>Yamatochoniiji</t>
  </si>
  <si>
    <t>Fukuoka Prefecture</t>
  </si>
  <si>
    <t>神埼市</t>
  </si>
  <si>
    <t>Kanzaki City</t>
  </si>
  <si>
    <t>脊振町広滝</t>
  </si>
  <si>
    <t>Sefurimachihirotaki</t>
  </si>
  <si>
    <t>諫早市</t>
  </si>
  <si>
    <t>Isahaya City</t>
  </si>
  <si>
    <t>栄田町</t>
  </si>
  <si>
    <t>Eidamachi</t>
  </si>
  <si>
    <t>福島県</t>
  </si>
  <si>
    <t>Fukushima Prefecture</t>
  </si>
  <si>
    <t>壱岐市</t>
  </si>
  <si>
    <t>Iki City</t>
  </si>
  <si>
    <t>郷ノ浦町片原触</t>
  </si>
  <si>
    <t>Gounourachokatabarufure</t>
  </si>
  <si>
    <t>熊本市</t>
  </si>
  <si>
    <t>Kumamoto City</t>
  </si>
  <si>
    <t>中央区水前寺</t>
  </si>
  <si>
    <t>Suizenji, Chuo Ward</t>
  </si>
  <si>
    <t>菊池市</t>
  </si>
  <si>
    <t>Kikuchi City</t>
  </si>
  <si>
    <t>亘</t>
  </si>
  <si>
    <t>Wataru</t>
  </si>
  <si>
    <t>兵庫県</t>
  </si>
  <si>
    <t>Hyogo  Prefecture</t>
  </si>
  <si>
    <t>阿蘇市</t>
  </si>
  <si>
    <t>Aso City</t>
  </si>
  <si>
    <t>一の宮町宮地</t>
  </si>
  <si>
    <t>Ichinomiyamachimiyaji</t>
  </si>
  <si>
    <t>Hyogo Prefecture</t>
  </si>
  <si>
    <t>佐伯市</t>
  </si>
  <si>
    <t>Saiki City</t>
  </si>
  <si>
    <t>上岡</t>
  </si>
  <si>
    <t>Kamioka</t>
  </si>
  <si>
    <t>豊後高田市</t>
  </si>
  <si>
    <t>Bungotakada City</t>
  </si>
  <si>
    <t>美和江ノ本</t>
  </si>
  <si>
    <t>Enomoto, Miwa</t>
  </si>
  <si>
    <t>北海道</t>
  </si>
  <si>
    <t>Hokkaido Prefecture</t>
  </si>
  <si>
    <t>小林市</t>
  </si>
  <si>
    <t>Kobayashi City</t>
  </si>
  <si>
    <t>南西方</t>
  </si>
  <si>
    <t>Minaminishikata</t>
  </si>
  <si>
    <t>Miyakonojyou City</t>
  </si>
  <si>
    <t>丸谷町</t>
  </si>
  <si>
    <t>Marutanicho</t>
  </si>
  <si>
    <t>鹿児島市</t>
  </si>
  <si>
    <t>Kagoshima City</t>
  </si>
  <si>
    <t>玉里町</t>
  </si>
  <si>
    <t>Tamazatocho</t>
  </si>
  <si>
    <t>和歌山県</t>
  </si>
  <si>
    <t>Wakayama  Prefecture</t>
  </si>
  <si>
    <t>南さつま市</t>
  </si>
  <si>
    <t>Minamisatuma City</t>
  </si>
  <si>
    <t>万之瀬</t>
  </si>
  <si>
    <t>Manose</t>
  </si>
  <si>
    <t>Wakayama Prefecture</t>
  </si>
  <si>
    <t>宮古島市</t>
  </si>
  <si>
    <t>Miyakojima City</t>
  </si>
  <si>
    <t>平良東仲宗根添</t>
  </si>
  <si>
    <t>Hirarahigashinakasonezoe</t>
  </si>
  <si>
    <t>名護市</t>
  </si>
  <si>
    <t>Nago City</t>
  </si>
  <si>
    <t>屋部</t>
  </si>
  <si>
    <t>Yabu</t>
  </si>
  <si>
    <t>音根内</t>
  </si>
  <si>
    <t>木造末広</t>
  </si>
  <si>
    <t>新川町</t>
  </si>
  <si>
    <t>若柳上畑岡</t>
  </si>
  <si>
    <t>栗原市</t>
  </si>
  <si>
    <t>東根市</t>
  </si>
  <si>
    <t>大野原</t>
  </si>
  <si>
    <t>赤城町滝沢</t>
  </si>
  <si>
    <t>渋川市</t>
  </si>
  <si>
    <t>彦根市</t>
  </si>
  <si>
    <t>山家</t>
  </si>
  <si>
    <t>筑紫野市</t>
  </si>
  <si>
    <t>天草市</t>
  </si>
  <si>
    <t>日田市</t>
  </si>
  <si>
    <t>Wakayanagi-Kamihataoka</t>
  </si>
  <si>
    <t>Kurihara City</t>
  </si>
  <si>
    <t>Nerima City</t>
  </si>
  <si>
    <t>Ishikari River</t>
  </si>
  <si>
    <t>Water purification plant intake at Ishikari River in Asahikawa City</t>
  </si>
  <si>
    <t>Asahikawa City</t>
  </si>
  <si>
    <t>Intake at the Shirakawa water purification plant in Sapporo City</t>
  </si>
  <si>
    <t>Teshio River</t>
  </si>
  <si>
    <t>Nakashibetsu Bridge
(Intake at the Higashiyama water purification plant in Shibetsu City)</t>
  </si>
  <si>
    <t>Shibetsu City</t>
  </si>
  <si>
    <t>Tokoro River</t>
  </si>
  <si>
    <t>Tadashi Bridge</t>
  </si>
  <si>
    <t>Kitami City</t>
  </si>
  <si>
    <t>Kushiro River</t>
  </si>
  <si>
    <t>Intake at the Aikoku water purification plant in Kushiro City</t>
  </si>
  <si>
    <t>Kushiro City</t>
  </si>
  <si>
    <t>Tokachi River</t>
  </si>
  <si>
    <t>Nantai Bridge</t>
  </si>
  <si>
    <t>Obihiro City</t>
  </si>
  <si>
    <t>Sarugawa River</t>
  </si>
  <si>
    <t>Sarugawa Bridge (Tomigawa)</t>
  </si>
  <si>
    <t>Hidaka Town</t>
  </si>
  <si>
    <t>Matsukura River</t>
  </si>
  <si>
    <t>Mitsumoribashi  Bridge (Before the confluence with Torasawa River)</t>
  </si>
  <si>
    <t>Hakodate City</t>
  </si>
  <si>
    <t>Shiribeshi-toshibetsu River</t>
  </si>
  <si>
    <t>Intake at the Kitahiyama simple water plant in Kitahiyama Town</t>
  </si>
  <si>
    <t>Setana Town</t>
  </si>
  <si>
    <t>Iwaki River</t>
  </si>
  <si>
    <t>Tsugaru-ohashi Bridge</t>
  </si>
  <si>
    <t>Nakadomari Town</t>
  </si>
  <si>
    <t>Mabechi River</t>
  </si>
  <si>
    <t>Shiriuchi Bridge</t>
  </si>
  <si>
    <t>Hachinohe City</t>
  </si>
  <si>
    <t>Fugane Bridge</t>
  </si>
  <si>
    <t>Ninohe City</t>
  </si>
  <si>
    <t>Heigawa River</t>
  </si>
  <si>
    <t>Miyako Bridge</t>
  </si>
  <si>
    <t>Kitakami River</t>
  </si>
  <si>
    <t>Chitose Bridge</t>
  </si>
  <si>
    <t>Ichinoseki City</t>
  </si>
  <si>
    <t>Abukuma River</t>
  </si>
  <si>
    <t>Iwanuma (Abukuma Bridge)</t>
  </si>
  <si>
    <t>Natori River</t>
  </si>
  <si>
    <t>Yuriage-ohashi Bridge</t>
  </si>
  <si>
    <t>Natori City</t>
  </si>
  <si>
    <t>Yoneshiro River</t>
  </si>
  <si>
    <t>Noshiro Bridge</t>
  </si>
  <si>
    <t>Noshiro City</t>
  </si>
  <si>
    <t>Omono River</t>
  </si>
  <si>
    <t>Kurose Bridge</t>
  </si>
  <si>
    <t>Mogami River</t>
  </si>
  <si>
    <t>Ryou Bridge</t>
  </si>
  <si>
    <t>Sakata City</t>
  </si>
  <si>
    <t>Akagawa River</t>
  </si>
  <si>
    <t>Shinkawa Bridge</t>
  </si>
  <si>
    <t>Agano River</t>
  </si>
  <si>
    <t>Shingo Dam</t>
  </si>
  <si>
    <t>Kitakata City</t>
  </si>
  <si>
    <t>Taisho Bridge (Fushiguro)</t>
  </si>
  <si>
    <t>Date City</t>
  </si>
  <si>
    <t>Kujigawa River</t>
  </si>
  <si>
    <t>Takachihara Bridge</t>
  </si>
  <si>
    <t>Yamatsuri Town</t>
  </si>
  <si>
    <t>Lake Kasumigaura</t>
  </si>
  <si>
    <t>Center (Surface layer)</t>
  </si>
  <si>
    <t>Miho Village</t>
  </si>
  <si>
    <t>Center (Bottom layer)</t>
  </si>
  <si>
    <t>Kokai River</t>
  </si>
  <si>
    <t>Fumimaki Bridge</t>
  </si>
  <si>
    <t>Toride City</t>
  </si>
  <si>
    <t>Nakagawa River</t>
  </si>
  <si>
    <t>Shinnaka Bridge</t>
  </si>
  <si>
    <t>Nakagawa Town</t>
  </si>
  <si>
    <t>Kinugawa River</t>
  </si>
  <si>
    <t>Kinugawa Bridge (Hoshakuji Temple)</t>
  </si>
  <si>
    <t>Utsunomiya City</t>
  </si>
  <si>
    <t>Tonegawa River</t>
  </si>
  <si>
    <t>Toneozeki Weir</t>
  </si>
  <si>
    <t>Chiyoda Town
/Gyoda City 
(Saitama Prefecture)</t>
  </si>
  <si>
    <t>Watarase River</t>
  </si>
  <si>
    <t>Watarase-ohashi Bridge</t>
  </si>
  <si>
    <t>Tatebayashi City</t>
  </si>
  <si>
    <t>Arakawa River</t>
  </si>
  <si>
    <t>Kugebashi Bridge</t>
  </si>
  <si>
    <t>Kumagaya City</t>
  </si>
  <si>
    <t>Akigase Intake Weir</t>
  </si>
  <si>
    <t>Saitama City/Shiki City</t>
  </si>
  <si>
    <t>Edogawa River</t>
  </si>
  <si>
    <t>Nagareyama Bridge</t>
  </si>
  <si>
    <t>Nagareyama City
 (Chiba Prefecture)
/Misato City</t>
  </si>
  <si>
    <t>Kakozeki Weir</t>
  </si>
  <si>
    <t>Tonosho Town</t>
  </si>
  <si>
    <t>Ichinomiya River</t>
  </si>
  <si>
    <t>Nakano Bridge</t>
  </si>
  <si>
    <t>Ichinomiya Town</t>
  </si>
  <si>
    <t>Lake Inbanuma</t>
  </si>
  <si>
    <t>Lower area of water purification plant intake
(Surface layer)</t>
  </si>
  <si>
    <t>Sakura City</t>
  </si>
  <si>
    <t>Lower area of water purification plant intake
(Bottom layer)</t>
  </si>
  <si>
    <t>Shinkatsushika Bridge</t>
  </si>
  <si>
    <t>Katsushika City</t>
  </si>
  <si>
    <t>Tamagawa River</t>
  </si>
  <si>
    <t>Haijima raw water supply point</t>
  </si>
  <si>
    <t>Akishima City</t>
  </si>
  <si>
    <t>Sumida River</t>
  </si>
  <si>
    <t>Ryogoku Bridge</t>
  </si>
  <si>
    <t>Chuo City/Sumida City</t>
  </si>
  <si>
    <t>Kasai Bridge</t>
  </si>
  <si>
    <t>Koto City
/Edogawa City</t>
  </si>
  <si>
    <t>Tsurumi River</t>
  </si>
  <si>
    <t>Rinko Tsurumigawa Bridge</t>
  </si>
  <si>
    <t>Yokohama City</t>
  </si>
  <si>
    <t>Sagami River</t>
  </si>
  <si>
    <t>Banyu Bridge</t>
  </si>
  <si>
    <t>Hiratsuka City</t>
  </si>
  <si>
    <t>Sakawa River</t>
  </si>
  <si>
    <t>Sakawa Bridge</t>
  </si>
  <si>
    <t>Odawara City</t>
  </si>
  <si>
    <t>Shinano River</t>
  </si>
  <si>
    <t>Heisei-ohashi Bridge</t>
  </si>
  <si>
    <t>Oun Bridge</t>
  </si>
  <si>
    <t>Jinzu River</t>
  </si>
  <si>
    <t>Hagiura Bridge</t>
  </si>
  <si>
    <t>Saigawa River</t>
  </si>
  <si>
    <t>Okuwa Bridge</t>
  </si>
  <si>
    <t>Tedori River</t>
  </si>
  <si>
    <t>Hakusangoguchi Dike</t>
  </si>
  <si>
    <t>Kuzuryu River</t>
  </si>
  <si>
    <t>Fuseda Bridge</t>
  </si>
  <si>
    <t>Kitagawa River</t>
  </si>
  <si>
    <t>Takatsuka Bridge</t>
  </si>
  <si>
    <t>Katsuragawa Bridge</t>
  </si>
  <si>
    <t>Uenohara City</t>
  </si>
  <si>
    <t>Fujikawa River</t>
  </si>
  <si>
    <t>Nanbu Bridge</t>
  </si>
  <si>
    <t>Nanbu Town</t>
  </si>
  <si>
    <t>Ozeki Bridge</t>
  </si>
  <si>
    <t>Iiyama City</t>
  </si>
  <si>
    <t>Koichi Bridge</t>
  </si>
  <si>
    <t>Tenryu River</t>
  </si>
  <si>
    <t>Tsutsuji Bridge</t>
  </si>
  <si>
    <t>Iida City</t>
  </si>
  <si>
    <t>Kisogawa River</t>
  </si>
  <si>
    <t>Tokai-ohashi Bridge (Naruto)</t>
  </si>
  <si>
    <t>Kaizu City</t>
  </si>
  <si>
    <t>Nagara River</t>
  </si>
  <si>
    <t>Tokai-ohashi Bridge</t>
  </si>
  <si>
    <t>Kanogawa River</t>
  </si>
  <si>
    <t>Oigawa River</t>
  </si>
  <si>
    <t>Fujimi Bridge</t>
  </si>
  <si>
    <t>Yaizu City
/Yoshida Town</t>
  </si>
  <si>
    <t>Kaketsuka Bridge</t>
  </si>
  <si>
    <t>Iwata City
/Hamamatsu City</t>
  </si>
  <si>
    <t>Shonai River</t>
  </si>
  <si>
    <t>Mizuwake Bridge</t>
  </si>
  <si>
    <t>Yahagi River</t>
  </si>
  <si>
    <t>Iwazutenjin Bridge</t>
  </si>
  <si>
    <t>Okazaki City
/Toyota City</t>
  </si>
  <si>
    <t>Toyogawa River</t>
  </si>
  <si>
    <t>Eshima Bridge</t>
  </si>
  <si>
    <t>Toyokawa City</t>
  </si>
  <si>
    <t>Suzuka River</t>
  </si>
  <si>
    <t>Ogura Bridge</t>
  </si>
  <si>
    <t>Yokkaichi City</t>
  </si>
  <si>
    <t>Miyakawa River</t>
  </si>
  <si>
    <t>Watarai Bridge</t>
  </si>
  <si>
    <t>Ise City</t>
  </si>
  <si>
    <t>Adogawa River</t>
  </si>
  <si>
    <t>Joan Bridge</t>
  </si>
  <si>
    <t>Takashima City</t>
  </si>
  <si>
    <t>Lake Biwako</t>
  </si>
  <si>
    <t>Karasakioki-Chuo
(Surface layer)</t>
  </si>
  <si>
    <t>－</t>
  </si>
  <si>
    <t>Karasakioki-Chuo
(Bottom layer)</t>
  </si>
  <si>
    <t>Yuragawa River</t>
  </si>
  <si>
    <t>Yuragawa Bridge</t>
  </si>
  <si>
    <t>Maizuru City</t>
  </si>
  <si>
    <t>Katsura River</t>
  </si>
  <si>
    <t>Before the confluence of three tributaries of Katsura River</t>
  </si>
  <si>
    <t>Oyamazaki Town</t>
  </si>
  <si>
    <t>Inagawa River</t>
  </si>
  <si>
    <t>Gunko Bridge</t>
  </si>
  <si>
    <t>Itami City 
(Hyogo Prefecture)</t>
  </si>
  <si>
    <t>Yodogawa River</t>
  </si>
  <si>
    <t>Sugaharashirokita-ohashi Bridge</t>
  </si>
  <si>
    <t>Osaka City</t>
  </si>
  <si>
    <t>Ishikawa River</t>
  </si>
  <si>
    <t>Takahashi</t>
  </si>
  <si>
    <t>Tondabayashi City</t>
  </si>
  <si>
    <t>Kakogawa River</t>
  </si>
  <si>
    <t>Kakogawa Bridge</t>
  </si>
  <si>
    <t>Kakogawa City</t>
  </si>
  <si>
    <t>Mukogawa River</t>
  </si>
  <si>
    <t>Hyakkenbi</t>
  </si>
  <si>
    <t>Takarazuka City</t>
  </si>
  <si>
    <t>Maruyama River</t>
  </si>
  <si>
    <t>Kaminogo Bridge</t>
  </si>
  <si>
    <t>Yamato River</t>
  </si>
  <si>
    <t>Fujii</t>
  </si>
  <si>
    <t>Oji Town</t>
  </si>
  <si>
    <t>Kinokawa River</t>
  </si>
  <si>
    <t>Okura Bridge</t>
  </si>
  <si>
    <t>Gojo City</t>
  </si>
  <si>
    <t>Shinrokkaizeki Weir</t>
  </si>
  <si>
    <t>Wakayama City</t>
  </si>
  <si>
    <t>Kumano River</t>
  </si>
  <si>
    <t>Kumano-ohashi Bridge</t>
  </si>
  <si>
    <t>Shingu City</t>
  </si>
  <si>
    <t>Sendai River</t>
  </si>
  <si>
    <t>Gyotoku</t>
  </si>
  <si>
    <t>Hiikawa River</t>
  </si>
  <si>
    <t>Kandatsu Bridge</t>
  </si>
  <si>
    <t>Gonokawa River</t>
  </si>
  <si>
    <t>Sakurae-ohashi Bridge</t>
  </si>
  <si>
    <t>Gotsu City</t>
  </si>
  <si>
    <t>Asahi River</t>
  </si>
  <si>
    <t>Otoite Weir</t>
  </si>
  <si>
    <t>Okayama City</t>
  </si>
  <si>
    <t>Takahashi River</t>
  </si>
  <si>
    <t>Kasumi Bridge</t>
  </si>
  <si>
    <t>Ota River</t>
  </si>
  <si>
    <t>Water purification plant intake in Hesaka</t>
  </si>
  <si>
    <t>Ashida River</t>
  </si>
  <si>
    <t>Kominomi Bridge</t>
  </si>
  <si>
    <t>Fukuyama City</t>
  </si>
  <si>
    <t>Nishiki River</t>
  </si>
  <si>
    <t>Water purification plant intake for the city</t>
  </si>
  <si>
    <t>Iwakuni City</t>
  </si>
  <si>
    <t>Kotogawa River</t>
  </si>
  <si>
    <t>Suenobu Bridge</t>
  </si>
  <si>
    <t>Ube City</t>
  </si>
  <si>
    <t>Yoshino River</t>
  </si>
  <si>
    <t>Takase Bridge</t>
  </si>
  <si>
    <t>Ishii Town</t>
  </si>
  <si>
    <t>Nakagawa Bridge</t>
  </si>
  <si>
    <t>Anan City</t>
  </si>
  <si>
    <t>Dokigawa River</t>
  </si>
  <si>
    <t>Marugame Bridge</t>
  </si>
  <si>
    <t>Marugame City</t>
  </si>
  <si>
    <t xml:space="preserve">Shigenobu River </t>
  </si>
  <si>
    <t>Deai Bridge</t>
  </si>
  <si>
    <t>Hijikawa River</t>
  </si>
  <si>
    <t>Hijikawa Bridge</t>
  </si>
  <si>
    <t>Kagami River</t>
  </si>
  <si>
    <t>Kachuzeki Weir</t>
  </si>
  <si>
    <t>Niyodo River</t>
  </si>
  <si>
    <t>Hatazeki Weir (1) Center of flow</t>
  </si>
  <si>
    <t>Ino Town</t>
  </si>
  <si>
    <t>Onga River</t>
  </si>
  <si>
    <t>Hinode Bridge</t>
  </si>
  <si>
    <t>Nogata City</t>
  </si>
  <si>
    <t>Shiobara Bridge</t>
  </si>
  <si>
    <t>Fukuoka City</t>
  </si>
  <si>
    <t>Chikugo River</t>
  </si>
  <si>
    <t>Senoshita</t>
  </si>
  <si>
    <t>Kasegawa River</t>
  </si>
  <si>
    <t>Kasebashi Bridge</t>
  </si>
  <si>
    <t>Honmyogawa  River</t>
  </si>
  <si>
    <t>In front of Tenma Park</t>
  </si>
  <si>
    <t>Urakami River</t>
  </si>
  <si>
    <t>Ohashizeki Weir</t>
  </si>
  <si>
    <t>Nagasaki City</t>
  </si>
  <si>
    <t>Kikuchi River</t>
  </si>
  <si>
    <t>Shiroishi</t>
  </si>
  <si>
    <t>Nagomi Town</t>
  </si>
  <si>
    <t>Midori River</t>
  </si>
  <si>
    <t>Uesugizeki Weir</t>
  </si>
  <si>
    <t>Oita River</t>
  </si>
  <si>
    <t>Funai-ohashi Bridge</t>
  </si>
  <si>
    <t>Oita City</t>
  </si>
  <si>
    <t>Ono River</t>
  </si>
  <si>
    <t>Shirataki Bridge</t>
  </si>
  <si>
    <t>Gokase River</t>
  </si>
  <si>
    <t>Miwa</t>
  </si>
  <si>
    <t>Nobeoka City</t>
  </si>
  <si>
    <t>Oyodo River</t>
  </si>
  <si>
    <t>Shinaioi Bridge</t>
  </si>
  <si>
    <t>Miyazaki City</t>
  </si>
  <si>
    <t>Kotsuki River</t>
  </si>
  <si>
    <t>Iwasaki Bridge</t>
  </si>
  <si>
    <t>Kimotsuki River</t>
  </si>
  <si>
    <t>Matase Bridge</t>
  </si>
  <si>
    <t>Kanoya City</t>
  </si>
  <si>
    <t>Genka River</t>
  </si>
  <si>
    <t>Water intake</t>
  </si>
  <si>
    <t>Miyara River</t>
  </si>
  <si>
    <t>Omoto water intake</t>
  </si>
  <si>
    <t>Ishigaki City</t>
  </si>
  <si>
    <t>石狩川</t>
  </si>
  <si>
    <t>旭川市石狩川上水取水口</t>
  </si>
  <si>
    <t>旭川市</t>
  </si>
  <si>
    <t>札幌市上水白川浄水場取水口</t>
  </si>
  <si>
    <t>天塩川</t>
  </si>
  <si>
    <t>中士別橋（士別市上水東山浄水取水口）</t>
  </si>
  <si>
    <t>士別市</t>
  </si>
  <si>
    <t>常呂川</t>
  </si>
  <si>
    <t>忠志橋</t>
  </si>
  <si>
    <t>北見市</t>
  </si>
  <si>
    <t>釧路川</t>
  </si>
  <si>
    <t>釧路市上水愛国浄水場取水口</t>
  </si>
  <si>
    <t>釧路市</t>
  </si>
  <si>
    <t>十勝川</t>
  </si>
  <si>
    <t>南帯橋</t>
  </si>
  <si>
    <t>帯広市</t>
  </si>
  <si>
    <t>沙流川</t>
  </si>
  <si>
    <t>沙流川橋（富川）</t>
  </si>
  <si>
    <t>日高町</t>
  </si>
  <si>
    <t>松倉川</t>
  </si>
  <si>
    <t>三森橋
（寅沢川合流前）</t>
  </si>
  <si>
    <t>函館市</t>
  </si>
  <si>
    <t>後志利別川</t>
  </si>
  <si>
    <t>北檜山町北檜山簡水取水口</t>
  </si>
  <si>
    <t>せたな町</t>
  </si>
  <si>
    <t>岩木川</t>
  </si>
  <si>
    <t>津軽大橋</t>
  </si>
  <si>
    <t>中泊町</t>
  </si>
  <si>
    <t>馬淵川</t>
  </si>
  <si>
    <t>尻内橋</t>
  </si>
  <si>
    <t>八戸市</t>
  </si>
  <si>
    <t>府金橋</t>
  </si>
  <si>
    <t>二戸市</t>
  </si>
  <si>
    <t>閉伊川</t>
  </si>
  <si>
    <t>宮古橋</t>
  </si>
  <si>
    <t>北上川</t>
  </si>
  <si>
    <t>千歳橋</t>
  </si>
  <si>
    <t>一関市</t>
  </si>
  <si>
    <t>阿武隈川</t>
  </si>
  <si>
    <t>岩沼（阿武隈橋）</t>
  </si>
  <si>
    <t>岩沼市</t>
  </si>
  <si>
    <t>名取川</t>
  </si>
  <si>
    <t>閖上大橋</t>
  </si>
  <si>
    <t>名取市</t>
  </si>
  <si>
    <t>米代川</t>
  </si>
  <si>
    <t>能代橋</t>
  </si>
  <si>
    <t>能代市</t>
  </si>
  <si>
    <t>雄物川</t>
  </si>
  <si>
    <t>黒瀬橋</t>
  </si>
  <si>
    <t>最上川</t>
  </si>
  <si>
    <t>両羽橋</t>
  </si>
  <si>
    <t>酒田市</t>
  </si>
  <si>
    <t>赤川</t>
  </si>
  <si>
    <t>新川橋</t>
  </si>
  <si>
    <t>阿賀野川</t>
  </si>
  <si>
    <t>新郷ダム</t>
  </si>
  <si>
    <t>喜多方市</t>
  </si>
  <si>
    <t>大正橋(伏黒)</t>
  </si>
  <si>
    <t>伊達市</t>
  </si>
  <si>
    <t>久慈川</t>
  </si>
  <si>
    <t>高地原橋</t>
  </si>
  <si>
    <t>矢祭町</t>
  </si>
  <si>
    <t>霞ケ浦</t>
  </si>
  <si>
    <t>湖心　（表層）</t>
    <rPh sb="4" eb="5">
      <t>ヒョウ</t>
    </rPh>
    <phoneticPr fontId="1"/>
  </si>
  <si>
    <t>美浦村</t>
  </si>
  <si>
    <t>湖心　（底層）</t>
    <rPh sb="4" eb="5">
      <t>ソコ</t>
    </rPh>
    <phoneticPr fontId="1"/>
  </si>
  <si>
    <t>小貝川</t>
  </si>
  <si>
    <t>文巻橋</t>
  </si>
  <si>
    <t>取手市</t>
  </si>
  <si>
    <t>那珂川</t>
  </si>
  <si>
    <t>新那珂橋</t>
  </si>
  <si>
    <t>那珂川町</t>
  </si>
  <si>
    <t>鬼怒川</t>
  </si>
  <si>
    <t>鬼怒川橋
（宝積寺）</t>
  </si>
  <si>
    <t>宇都宮市</t>
  </si>
  <si>
    <t>利根川</t>
  </si>
  <si>
    <t>利根大堰</t>
  </si>
  <si>
    <t>千代田町／行田市(埼玉県)</t>
  </si>
  <si>
    <t>渡良瀬川</t>
  </si>
  <si>
    <t>渡良瀬大橋</t>
  </si>
  <si>
    <t>館林市</t>
  </si>
  <si>
    <t>荒川</t>
  </si>
  <si>
    <t>久下橋</t>
  </si>
  <si>
    <t>熊谷市</t>
  </si>
  <si>
    <t>秋ヶ瀬取水堰</t>
  </si>
  <si>
    <t>さいたま市/志木市</t>
  </si>
  <si>
    <t>江戸川</t>
  </si>
  <si>
    <t>流山橋</t>
  </si>
  <si>
    <t>流山市(千葉県)/三郷市</t>
  </si>
  <si>
    <t>河口堰</t>
  </si>
  <si>
    <t>東庄町</t>
  </si>
  <si>
    <t>一宮川</t>
  </si>
  <si>
    <t>中之橋</t>
  </si>
  <si>
    <t>一宮町</t>
  </si>
  <si>
    <t>印旛沼</t>
  </si>
  <si>
    <t>上水道取水口下
（表層）</t>
    <rPh sb="9" eb="11">
      <t>ヒョウソウ</t>
    </rPh>
    <phoneticPr fontId="1"/>
  </si>
  <si>
    <t>佐倉市</t>
  </si>
  <si>
    <t>上水道取水口下
（底層）</t>
    <rPh sb="9" eb="11">
      <t>テイソウ</t>
    </rPh>
    <phoneticPr fontId="1"/>
  </si>
  <si>
    <t>新葛飾橋</t>
  </si>
  <si>
    <t>葛飾区</t>
  </si>
  <si>
    <t>多摩川</t>
  </si>
  <si>
    <t>拝島原水補給点</t>
  </si>
  <si>
    <t>昭島市</t>
  </si>
  <si>
    <t>隅田川</t>
  </si>
  <si>
    <t>両国橋</t>
  </si>
  <si>
    <t>中央区/墨田区</t>
  </si>
  <si>
    <t>葛西橋</t>
  </si>
  <si>
    <t>江東区/江戸川区</t>
  </si>
  <si>
    <t>鶴見川</t>
  </si>
  <si>
    <t>臨港鶴見川橋</t>
  </si>
  <si>
    <t>横浜市</t>
  </si>
  <si>
    <t>相模川</t>
  </si>
  <si>
    <t>馬入橋</t>
  </si>
  <si>
    <t>平塚市</t>
  </si>
  <si>
    <t>酒匂川</t>
  </si>
  <si>
    <t>酒匂橋</t>
  </si>
  <si>
    <t>小田原市</t>
  </si>
  <si>
    <t>信濃川</t>
  </si>
  <si>
    <t>平成大橋</t>
  </si>
  <si>
    <t>横雲橋</t>
  </si>
  <si>
    <t>神通川</t>
  </si>
  <si>
    <t>萩浦橋</t>
  </si>
  <si>
    <t>犀川</t>
  </si>
  <si>
    <t>大桑橋</t>
  </si>
  <si>
    <t>手取川</t>
  </si>
  <si>
    <t>白山合口堰堤</t>
  </si>
  <si>
    <t>九頭竜川</t>
  </si>
  <si>
    <t>布施田橋</t>
  </si>
  <si>
    <t>北川</t>
  </si>
  <si>
    <t>高塚橋</t>
  </si>
  <si>
    <t>桂川橋</t>
  </si>
  <si>
    <t>上野原市</t>
  </si>
  <si>
    <t>富士川</t>
  </si>
  <si>
    <t>南部橋</t>
  </si>
  <si>
    <t>南部町</t>
  </si>
  <si>
    <t>大関橋</t>
  </si>
  <si>
    <t>飯山市</t>
  </si>
  <si>
    <t>小市橋</t>
  </si>
  <si>
    <t>天竜川</t>
  </si>
  <si>
    <t>つつじ橋</t>
  </si>
  <si>
    <t>飯田市</t>
  </si>
  <si>
    <t>木曽川</t>
  </si>
  <si>
    <t>東海大橋（成戸）</t>
  </si>
  <si>
    <t>海津市</t>
  </si>
  <si>
    <t>長良川</t>
  </si>
  <si>
    <t>東海大橋</t>
  </si>
  <si>
    <t>狩野川</t>
  </si>
  <si>
    <t>大井川</t>
  </si>
  <si>
    <t>富士見橋</t>
  </si>
  <si>
    <t>焼津市/吉田町</t>
  </si>
  <si>
    <t>掛塚橋</t>
  </si>
  <si>
    <t>磐田市/浜松市</t>
  </si>
  <si>
    <t>庄内川</t>
  </si>
  <si>
    <t>水分橋</t>
  </si>
  <si>
    <t>矢作川</t>
  </si>
  <si>
    <t>岩津天神橋</t>
  </si>
  <si>
    <t>岡崎市/豊田市</t>
  </si>
  <si>
    <t>豊川</t>
  </si>
  <si>
    <t>江島橋</t>
  </si>
  <si>
    <t>豊川市</t>
  </si>
  <si>
    <t>鈴鹿川</t>
  </si>
  <si>
    <t>小倉橋</t>
  </si>
  <si>
    <t>四日市市</t>
  </si>
  <si>
    <t>宮川</t>
  </si>
  <si>
    <t>度会橋</t>
  </si>
  <si>
    <t>伊勢市</t>
  </si>
  <si>
    <t>安曇川</t>
  </si>
  <si>
    <t>常安橋</t>
  </si>
  <si>
    <t>高島市</t>
  </si>
  <si>
    <t>琵琶湖</t>
  </si>
  <si>
    <t>唐崎沖中央
（表層）</t>
    <rPh sb="7" eb="9">
      <t>ヒョウソウ</t>
    </rPh>
    <phoneticPr fontId="1"/>
  </si>
  <si>
    <t>唐崎沖中央
（底層）</t>
    <rPh sb="7" eb="9">
      <t>テイソウ</t>
    </rPh>
    <phoneticPr fontId="1"/>
  </si>
  <si>
    <t>由良川</t>
  </si>
  <si>
    <t>由良川橋</t>
  </si>
  <si>
    <t>舞鶴市</t>
  </si>
  <si>
    <t>桂川</t>
  </si>
  <si>
    <t>三川合流前</t>
  </si>
  <si>
    <t>大山崎町</t>
  </si>
  <si>
    <t>猪名川</t>
  </si>
  <si>
    <t>軍行橋</t>
  </si>
  <si>
    <t>伊丹市(兵庫県)</t>
  </si>
  <si>
    <t>淀川</t>
  </si>
  <si>
    <t>菅原城北大橋</t>
  </si>
  <si>
    <t>大阪市</t>
  </si>
  <si>
    <t>石川</t>
  </si>
  <si>
    <t>高橋</t>
  </si>
  <si>
    <t>富田林市</t>
  </si>
  <si>
    <t>加古川</t>
  </si>
  <si>
    <t>加古川橋</t>
  </si>
  <si>
    <t>加古川市</t>
  </si>
  <si>
    <t>武庫川</t>
  </si>
  <si>
    <t>百間樋</t>
  </si>
  <si>
    <t>宝塚市</t>
  </si>
  <si>
    <t>円山川</t>
  </si>
  <si>
    <t>上ノ郷橋</t>
  </si>
  <si>
    <t>大和川</t>
  </si>
  <si>
    <t>藤井</t>
  </si>
  <si>
    <t>王寺町</t>
  </si>
  <si>
    <t>紀の川</t>
  </si>
  <si>
    <t>御蔵橋</t>
  </si>
  <si>
    <t>五條市</t>
  </si>
  <si>
    <t>新六ヶ井堰</t>
  </si>
  <si>
    <t>和歌山市</t>
  </si>
  <si>
    <t>熊野川</t>
  </si>
  <si>
    <t>熊野大橋</t>
  </si>
  <si>
    <t>新宮市</t>
  </si>
  <si>
    <t>千代川</t>
  </si>
  <si>
    <t>行徳</t>
  </si>
  <si>
    <t>斐伊川</t>
  </si>
  <si>
    <t>神立橋</t>
  </si>
  <si>
    <t>江の川</t>
  </si>
  <si>
    <t>桜江大橋</t>
  </si>
  <si>
    <t>江津市</t>
  </si>
  <si>
    <t>旭川</t>
  </si>
  <si>
    <t>乙井手堰</t>
  </si>
  <si>
    <t>岡山市</t>
  </si>
  <si>
    <t>高梁川</t>
  </si>
  <si>
    <t>霞橋</t>
  </si>
  <si>
    <t>太田川</t>
  </si>
  <si>
    <t>戸坂上水道取水口</t>
  </si>
  <si>
    <t>芦田川</t>
  </si>
  <si>
    <t>小水呑橋</t>
  </si>
  <si>
    <t>福山市</t>
  </si>
  <si>
    <t>錦川</t>
  </si>
  <si>
    <t>市上水取水口</t>
  </si>
  <si>
    <t>岩国市</t>
  </si>
  <si>
    <t>厚東川</t>
  </si>
  <si>
    <t>末信橋</t>
  </si>
  <si>
    <t>宇部市</t>
  </si>
  <si>
    <t>吉野川</t>
  </si>
  <si>
    <t>高瀬橋</t>
  </si>
  <si>
    <t>石井町</t>
  </si>
  <si>
    <t>那賀川</t>
  </si>
  <si>
    <t>那賀川橋</t>
  </si>
  <si>
    <t>阿南市</t>
  </si>
  <si>
    <t>土器川</t>
  </si>
  <si>
    <t>丸亀橋</t>
  </si>
  <si>
    <t>丸亀市</t>
  </si>
  <si>
    <t>重信川</t>
  </si>
  <si>
    <t>出合橋</t>
  </si>
  <si>
    <t>肱川</t>
  </si>
  <si>
    <t>肱川橋</t>
  </si>
  <si>
    <t>鏡川</t>
  </si>
  <si>
    <t>廓中堰</t>
  </si>
  <si>
    <t>仁淀川</t>
  </si>
  <si>
    <t>八田堰（１）流心</t>
  </si>
  <si>
    <t>いの町</t>
  </si>
  <si>
    <t>遠賀川</t>
  </si>
  <si>
    <t>日の出橋</t>
  </si>
  <si>
    <t>直方市</t>
  </si>
  <si>
    <t>塩原橋</t>
  </si>
  <si>
    <t>福岡市</t>
  </si>
  <si>
    <t>筑後川</t>
  </si>
  <si>
    <t>瀬の下</t>
  </si>
  <si>
    <t>嘉瀬川</t>
  </si>
  <si>
    <t>嘉瀬橋</t>
  </si>
  <si>
    <t>本明川</t>
  </si>
  <si>
    <t>天満公園前</t>
  </si>
  <si>
    <t>浦上川</t>
  </si>
  <si>
    <t>大橋堰</t>
  </si>
  <si>
    <t>長崎市</t>
  </si>
  <si>
    <t>菊池川</t>
  </si>
  <si>
    <t>白石</t>
  </si>
  <si>
    <t>和水町</t>
  </si>
  <si>
    <t>緑川</t>
  </si>
  <si>
    <t>上杉堰</t>
  </si>
  <si>
    <t>大分川</t>
  </si>
  <si>
    <t>府内大橋</t>
  </si>
  <si>
    <t>大分市</t>
  </si>
  <si>
    <t>大野川</t>
  </si>
  <si>
    <t>白滝橋</t>
  </si>
  <si>
    <t>五ヶ瀬川</t>
  </si>
  <si>
    <t>三輪</t>
  </si>
  <si>
    <t>延岡市</t>
  </si>
  <si>
    <t>大淀川</t>
  </si>
  <si>
    <t>新相生橋</t>
  </si>
  <si>
    <t>宮崎市</t>
  </si>
  <si>
    <t>甲突川</t>
  </si>
  <si>
    <t>岩崎橋</t>
  </si>
  <si>
    <t>肝属川</t>
  </si>
  <si>
    <t>俣瀬橋</t>
  </si>
  <si>
    <t>鹿屋市</t>
  </si>
  <si>
    <t>源河川</t>
  </si>
  <si>
    <t>取水場</t>
  </si>
  <si>
    <t>宮良川</t>
  </si>
  <si>
    <t>おもと取水場</t>
  </si>
  <si>
    <t>石垣市</t>
  </si>
  <si>
    <t>唐崎沖中央
（表層）</t>
  </si>
  <si>
    <t>唐崎沖中央
（底層）</t>
  </si>
  <si>
    <t>湖心</t>
  </si>
  <si>
    <t>上水道取水口下</t>
  </si>
  <si>
    <t>唐崎沖中央</t>
  </si>
  <si>
    <t>Cloudy</t>
  </si>
  <si>
    <t>安Cloudy川</t>
  </si>
  <si>
    <t>Sunny</t>
  </si>
  <si>
    <t>Rain</t>
  </si>
  <si>
    <t>ND</t>
  </si>
  <si>
    <t>River</t>
  </si>
  <si>
    <t>Lake</t>
  </si>
  <si>
    <t>Sand</t>
  </si>
  <si>
    <t>Gravel</t>
  </si>
  <si>
    <t>Silt</t>
  </si>
  <si>
    <t>Sand/Gravel</t>
  </si>
  <si>
    <t>Silt/Sand</t>
  </si>
  <si>
    <t>Silt/Sand/Gravel</t>
  </si>
  <si>
    <t>Center</t>
    <phoneticPr fontId="1"/>
  </si>
  <si>
    <t>Lower area of water purification plant intake</t>
    <phoneticPr fontId="1"/>
  </si>
  <si>
    <t>Karasakioki-Chuo</t>
    <phoneticPr fontId="1"/>
  </si>
  <si>
    <t>(No sampling conducted)</t>
  </si>
  <si>
    <t>(No sampling conducted)</t>
    <phoneticPr fontId="1"/>
  </si>
  <si>
    <t>(No sampling conducted)</t>
    <phoneticPr fontId="1"/>
  </si>
  <si>
    <t>Loamy</t>
  </si>
  <si>
    <t>Sandy</t>
  </si>
  <si>
    <t>The left riverbank of the sampling location was a cliff and sampling could not be conducted.</t>
    <phoneticPr fontId="1"/>
  </si>
  <si>
    <t>Unable to collect samples on both riverbanks due to being concrete-covered.</t>
    <phoneticPr fontId="1"/>
  </si>
  <si>
    <t>Unable to collect samples on both riverbanks due to being concrete-covered.</t>
    <phoneticPr fontId="1"/>
  </si>
  <si>
    <t>Unable to collect samples on both riverbanks due to being concrete-covered.</t>
    <phoneticPr fontId="1"/>
  </si>
  <si>
    <t>Unable to collect samples on both riverbanks due to being concrete-covered.</t>
    <phoneticPr fontId="2"/>
  </si>
  <si>
    <t>Unable to collect samples on the right riverbank due to being concrete-covered.</t>
    <phoneticPr fontId="1"/>
  </si>
  <si>
    <t>Unable to collect samples on the left riverbank due to being concrete-covered.</t>
    <phoneticPr fontId="1"/>
  </si>
  <si>
    <t>Unknown</t>
  </si>
  <si>
    <t>Deep well</t>
  </si>
  <si>
    <t>Shallow well</t>
  </si>
  <si>
    <t>Groundwater after chlorine treatment</t>
  </si>
  <si>
    <t xml:space="preserve">Water which had the same water source was sampled at different place due to construction. </t>
  </si>
  <si>
    <t>Higashi Kaminishicho</t>
    <phoneticPr fontId="1"/>
  </si>
  <si>
    <t>Higashi Kaminishicho</t>
    <phoneticPr fontId="1"/>
  </si>
  <si>
    <t>Shido</t>
    <phoneticPr fontId="1"/>
  </si>
  <si>
    <t>Shido</t>
    <phoneticPr fontId="1"/>
  </si>
  <si>
    <t>Yamae</t>
    <phoneticPr fontId="1"/>
  </si>
  <si>
    <t xml:space="preserve">Yamae  Chikushino </t>
    <phoneticPr fontId="1"/>
  </si>
  <si>
    <t>Chikushino City</t>
    <phoneticPr fontId="1"/>
  </si>
  <si>
    <r>
      <rPr>
        <sz val="10"/>
        <color theme="1"/>
        <rFont val="ＭＳ Ｐ明朝"/>
        <family val="1"/>
        <charset val="128"/>
      </rPr>
      <t>北海道</t>
    </r>
    <rPh sb="0" eb="2">
      <t>ホッカイ</t>
    </rPh>
    <rPh sb="2" eb="3">
      <t>ドウ</t>
    </rPh>
    <phoneticPr fontId="1"/>
  </si>
  <si>
    <r>
      <rPr>
        <sz val="10"/>
        <color theme="1"/>
        <rFont val="ＭＳ Ｐ明朝"/>
        <family val="1"/>
        <charset val="128"/>
      </rPr>
      <t>青森県</t>
    </r>
    <rPh sb="0" eb="2">
      <t>アオモリ</t>
    </rPh>
    <rPh sb="2" eb="3">
      <t>ケン</t>
    </rPh>
    <phoneticPr fontId="1"/>
  </si>
  <si>
    <t>Sediment sample was collected at 70m downstream from the original location due to construction.</t>
  </si>
  <si>
    <t>Soil sample (left bank side) was collected at 50m north from the original location due to construction.</t>
    <phoneticPr fontId="1"/>
  </si>
  <si>
    <t>Soil sample (right bank side) was collected at 120m northwest from the original location because of difficulty in crossing the river.</t>
    <phoneticPr fontId="1"/>
  </si>
  <si>
    <t>Soil sample (left bank side) was collected at 400m upstream from the original location due to construction.</t>
    <phoneticPr fontId="1"/>
  </si>
  <si>
    <t>Soil sample (right bank side) was collected at 140m upstream from the original location due to construction.</t>
    <phoneticPr fontId="1"/>
  </si>
  <si>
    <t>Soil sample (right bank side) was collected at 40m upstream from the original location due to construction.</t>
    <phoneticPr fontId="1"/>
  </si>
  <si>
    <t>Soil sample (left bank side) was not collected due to construction.
Ambient dose rate (left bank side) was measured at 30m east from the original location due to construction.</t>
    <phoneticPr fontId="1"/>
  </si>
  <si>
    <r>
      <rPr>
        <sz val="10"/>
        <color theme="1"/>
        <rFont val="ＭＳ Ｐ明朝"/>
        <family val="1"/>
        <charset val="128"/>
      </rPr>
      <t>東区上西町</t>
    </r>
    <phoneticPr fontId="1"/>
  </si>
  <si>
    <r>
      <rPr>
        <sz val="10"/>
        <color theme="1"/>
        <rFont val="ＭＳ Ｐ明朝"/>
        <family val="1"/>
        <charset val="128"/>
      </rPr>
      <t>志度</t>
    </r>
    <phoneticPr fontId="1"/>
  </si>
  <si>
    <t>Hatazeki Weir (1) 
Center of flow</t>
    <phoneticPr fontId="1"/>
  </si>
  <si>
    <t>Karasakioki-Chuo</t>
    <phoneticPr fontId="1"/>
  </si>
  <si>
    <t>Center</t>
    <phoneticPr fontId="1"/>
  </si>
  <si>
    <t>Lower area of water purification plant intake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</si>
</sst>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.0"/>
    <numFmt numFmtId="178" formatCode="0.000"/>
    <numFmt numFmtId="179" formatCode="#,##0;\-#,##0;&quot;-&quot;"/>
    <numFmt numFmtId="180" formatCode="&quot;$&quot;#,##0.0_);\(&quot;$&quot;#,##0.0\)"/>
    <numFmt numFmtId="181" formatCode="0.0000"/>
    <numFmt numFmtId="182" formatCode="0.00000"/>
    <numFmt numFmtId="183" formatCode="yyyy/m/d;@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1"/>
      <color theme="5"/>
      <name val="Times New Roman"/>
      <family val="1"/>
    </font>
    <font>
      <sz val="11"/>
      <color rgb="FFFF0000"/>
      <name val="Times New Roman"/>
      <family val="1"/>
    </font>
    <font>
      <sz val="10"/>
      <name val="ＭＳ Ｐゴシック"/>
      <family val="3"/>
      <charset val="128"/>
    </font>
    <font>
      <sz val="10"/>
      <color theme="5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4" fillId="0" borderId="0"/>
    <xf numFmtId="179" fontId="6" fillId="0" borderId="0" applyFill="0" applyBorder="0" applyAlignment="0"/>
    <xf numFmtId="38" fontId="7" fillId="3" borderId="0" applyNumberFormat="0" applyBorder="0" applyAlignment="0" applyProtection="0"/>
    <xf numFmtId="0" fontId="8" fillId="0" borderId="29" applyNumberFormat="0" applyAlignment="0" applyProtection="0">
      <alignment horizontal="left" vertical="center"/>
    </xf>
    <xf numFmtId="0" fontId="8" fillId="0" borderId="5">
      <alignment horizontal="left" vertical="center"/>
    </xf>
    <xf numFmtId="10" fontId="7" fillId="4" borderId="1" applyNumberFormat="0" applyBorder="0" applyAlignment="0" applyProtection="0"/>
    <xf numFmtId="180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3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56">
    <xf numFmtId="0" fontId="0" fillId="0" borderId="0" xfId="0">
      <alignment vertical="center"/>
    </xf>
    <xf numFmtId="0" fontId="20" fillId="0" borderId="0" xfId="0" applyFo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8" fontId="17" fillId="0" borderId="17" xfId="0" applyNumberFormat="1" applyFont="1" applyBorder="1" applyAlignment="1">
      <alignment horizontal="center" vertical="center" wrapText="1"/>
    </xf>
    <xf numFmtId="178" fontId="17" fillId="0" borderId="1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181" fontId="17" fillId="0" borderId="16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8" fontId="17" fillId="0" borderId="15" xfId="0" applyNumberFormat="1" applyFont="1" applyBorder="1" applyAlignment="1">
      <alignment horizontal="center" vertical="center" wrapText="1"/>
    </xf>
    <xf numFmtId="178" fontId="17" fillId="0" borderId="33" xfId="0" applyNumberFormat="1" applyFont="1" applyBorder="1" applyAlignment="1">
      <alignment horizontal="center" vertical="center" wrapText="1"/>
    </xf>
    <xf numFmtId="178" fontId="17" fillId="0" borderId="11" xfId="0" applyNumberFormat="1" applyFont="1" applyBorder="1" applyAlignment="1">
      <alignment horizontal="center" vertical="center" wrapText="1"/>
    </xf>
    <xf numFmtId="178" fontId="17" fillId="0" borderId="6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78" fontId="17" fillId="0" borderId="37" xfId="0" applyNumberFormat="1" applyFont="1" applyBorder="1" applyAlignment="1">
      <alignment horizontal="center" vertical="center" wrapText="1"/>
    </xf>
    <xf numFmtId="178" fontId="17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81" fontId="21" fillId="0" borderId="26" xfId="0" applyNumberFormat="1" applyFont="1" applyBorder="1" applyAlignment="1">
      <alignment horizontal="center" vertical="center" wrapText="1"/>
    </xf>
    <xf numFmtId="181" fontId="21" fillId="0" borderId="2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8" fontId="21" fillId="0" borderId="20" xfId="0" applyNumberFormat="1" applyFont="1" applyBorder="1" applyAlignment="1">
      <alignment horizontal="center" vertical="center" wrapText="1"/>
    </xf>
    <xf numFmtId="181" fontId="21" fillId="0" borderId="28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181" fontId="17" fillId="0" borderId="24" xfId="0" applyNumberFormat="1" applyFont="1" applyBorder="1" applyAlignment="1">
      <alignment horizontal="center" vertical="center" wrapText="1"/>
    </xf>
    <xf numFmtId="178" fontId="21" fillId="0" borderId="26" xfId="0" applyNumberFormat="1" applyFont="1" applyBorder="1" applyAlignment="1">
      <alignment horizontal="center" vertical="center" wrapText="1"/>
    </xf>
    <xf numFmtId="178" fontId="21" fillId="0" borderId="27" xfId="0" applyNumberFormat="1" applyFont="1" applyBorder="1" applyAlignment="1">
      <alignment horizontal="center" vertical="center" wrapText="1"/>
    </xf>
    <xf numFmtId="181" fontId="21" fillId="0" borderId="20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182" fontId="21" fillId="0" borderId="27" xfId="0" applyNumberFormat="1" applyFont="1" applyBorder="1" applyAlignment="1">
      <alignment horizontal="center" vertical="center" wrapText="1"/>
    </xf>
    <xf numFmtId="182" fontId="21" fillId="0" borderId="28" xfId="0" applyNumberFormat="1" applyFont="1" applyBorder="1" applyAlignment="1">
      <alignment horizontal="center" vertical="center" wrapText="1"/>
    </xf>
    <xf numFmtId="181" fontId="21" fillId="0" borderId="39" xfId="0" applyNumberFormat="1" applyFont="1" applyBorder="1" applyAlignment="1">
      <alignment horizontal="center" vertical="center" wrapText="1"/>
    </xf>
    <xf numFmtId="181" fontId="21" fillId="0" borderId="36" xfId="0" applyNumberFormat="1" applyFont="1" applyBorder="1" applyAlignment="1">
      <alignment horizontal="center" vertical="center" wrapText="1"/>
    </xf>
    <xf numFmtId="177" fontId="17" fillId="0" borderId="17" xfId="0" applyNumberFormat="1" applyFont="1" applyBorder="1" applyAlignment="1">
      <alignment horizontal="center" vertical="center" wrapText="1"/>
    </xf>
    <xf numFmtId="177" fontId="17" fillId="0" borderId="37" xfId="0" applyNumberFormat="1" applyFont="1" applyBorder="1" applyAlignment="1">
      <alignment horizontal="center" vertical="center" wrapText="1"/>
    </xf>
    <xf numFmtId="182" fontId="21" fillId="0" borderId="36" xfId="0" applyNumberFormat="1" applyFont="1" applyBorder="1" applyAlignment="1">
      <alignment horizontal="center" vertical="center" wrapText="1"/>
    </xf>
    <xf numFmtId="181" fontId="17" fillId="0" borderId="37" xfId="0" applyNumberFormat="1" applyFont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0" fontId="22" fillId="0" borderId="0" xfId="0" applyFont="1" applyBorder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177" fontId="17" fillId="0" borderId="27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77" fontId="17" fillId="0" borderId="26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177" fontId="17" fillId="0" borderId="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77" fontId="17" fillId="0" borderId="30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77" fontId="17" fillId="0" borderId="2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4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177" fontId="17" fillId="0" borderId="34" xfId="0" applyNumberFormat="1" applyFont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vertical="center" wrapText="1"/>
    </xf>
    <xf numFmtId="177" fontId="17" fillId="0" borderId="39" xfId="0" applyNumberFormat="1" applyFont="1" applyBorder="1" applyAlignment="1">
      <alignment horizontal="center" vertical="center" wrapText="1"/>
    </xf>
    <xf numFmtId="1" fontId="17" fillId="0" borderId="32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177" fontId="17" fillId="0" borderId="32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177" fontId="21" fillId="0" borderId="27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7" fontId="21" fillId="0" borderId="26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177" fontId="21" fillId="0" borderId="35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1" fontId="21" fillId="0" borderId="35" xfId="0" applyNumberFormat="1" applyFont="1" applyBorder="1" applyAlignment="1">
      <alignment horizontal="center" vertical="center" wrapText="1"/>
    </xf>
    <xf numFmtId="177" fontId="21" fillId="0" borderId="17" xfId="0" applyNumberFormat="1" applyFont="1" applyBorder="1" applyAlignment="1">
      <alignment horizontal="center" vertical="center" wrapText="1"/>
    </xf>
    <xf numFmtId="177" fontId="17" fillId="0" borderId="35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77" fontId="21" fillId="0" borderId="32" xfId="0" applyNumberFormat="1" applyFont="1" applyBorder="1" applyAlignment="1">
      <alignment horizontal="center" vertical="center" wrapText="1"/>
    </xf>
    <xf numFmtId="0" fontId="22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2" fillId="0" borderId="0" xfId="0" applyFont="1">
      <alignment vertical="center"/>
    </xf>
    <xf numFmtId="0" fontId="17" fillId="0" borderId="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78" fontId="17" fillId="0" borderId="2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181" fontId="17" fillId="0" borderId="3" xfId="0" applyNumberFormat="1" applyFont="1" applyBorder="1" applyAlignment="1">
      <alignment horizontal="center" vertical="center" wrapText="1"/>
    </xf>
    <xf numFmtId="181" fontId="17" fillId="0" borderId="2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1" fontId="17" fillId="0" borderId="45" xfId="0" applyNumberFormat="1" applyFont="1" applyBorder="1" applyAlignment="1">
      <alignment horizontal="center" vertical="center" wrapText="1"/>
    </xf>
    <xf numFmtId="178" fontId="17" fillId="0" borderId="45" xfId="0" applyNumberFormat="1" applyFont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8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1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7" fillId="0" borderId="2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178" fontId="17" fillId="0" borderId="1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183" fontId="17" fillId="0" borderId="1" xfId="0" applyNumberFormat="1" applyFont="1" applyBorder="1" applyAlignment="1">
      <alignment horizontal="center" vertical="center" wrapText="1"/>
    </xf>
    <xf numFmtId="183" fontId="17" fillId="0" borderId="2" xfId="0" applyNumberFormat="1" applyFont="1" applyBorder="1" applyAlignment="1">
      <alignment horizontal="center" vertical="center" wrapText="1"/>
    </xf>
    <xf numFmtId="183" fontId="21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7" fillId="5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83" fontId="17" fillId="0" borderId="2" xfId="0" applyNumberFormat="1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2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8" fontId="17" fillId="0" borderId="3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7" fillId="0" borderId="0" xfId="0" applyFont="1" applyBorder="1">
      <alignment vertical="center"/>
    </xf>
    <xf numFmtId="0" fontId="27" fillId="0" borderId="40" xfId="0" applyFont="1" applyBorder="1">
      <alignment vertical="center"/>
    </xf>
    <xf numFmtId="0" fontId="25" fillId="2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177" fontId="17" fillId="0" borderId="15" xfId="0" applyNumberFormat="1" applyFont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8" fontId="21" fillId="0" borderId="28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83" fontId="20" fillId="0" borderId="1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78" fontId="17" fillId="0" borderId="13" xfId="0" applyNumberFormat="1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178" fontId="17" fillId="0" borderId="1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78" fontId="17" fillId="0" borderId="21" xfId="0" applyNumberFormat="1" applyFont="1" applyBorder="1" applyAlignment="1">
      <alignment horizontal="center" vertical="center" wrapText="1"/>
    </xf>
    <xf numFmtId="178" fontId="17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" fontId="17" fillId="0" borderId="2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83" fontId="17" fillId="0" borderId="2" xfId="0" applyNumberFormat="1" applyFont="1" applyBorder="1" applyAlignment="1">
      <alignment horizontal="center" vertical="center" wrapText="1"/>
    </xf>
    <xf numFmtId="183" fontId="17" fillId="0" borderId="3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77" fontId="17" fillId="0" borderId="7" xfId="0" applyNumberFormat="1" applyFont="1" applyBorder="1" applyAlignment="1">
      <alignment horizontal="center" vertical="center" wrapText="1"/>
    </xf>
    <xf numFmtId="183" fontId="17" fillId="0" borderId="7" xfId="0" applyNumberFormat="1" applyFont="1" applyBorder="1" applyAlignment="1">
      <alignment horizontal="center" vertical="center" wrapText="1"/>
    </xf>
    <xf numFmtId="176" fontId="17" fillId="0" borderId="7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/>
    </xf>
    <xf numFmtId="177" fontId="17" fillId="0" borderId="13" xfId="0" applyNumberFormat="1" applyFont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83" fontId="22" fillId="0" borderId="2" xfId="0" applyNumberFormat="1" applyFont="1" applyFill="1" applyBorder="1" applyAlignment="1">
      <alignment horizontal="center" vertical="center" wrapText="1"/>
    </xf>
    <xf numFmtId="183" fontId="22" fillId="0" borderId="7" xfId="0" applyNumberFormat="1" applyFont="1" applyFill="1" applyBorder="1" applyAlignment="1">
      <alignment horizontal="center" vertical="center" wrapText="1"/>
    </xf>
    <xf numFmtId="183" fontId="22" fillId="0" borderId="3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5" borderId="2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 wrapText="1"/>
    </xf>
    <xf numFmtId="3" fontId="17" fillId="0" borderId="43" xfId="0" applyNumberFormat="1" applyFont="1" applyBorder="1" applyAlignment="1">
      <alignment horizontal="center" vertical="center" wrapText="1"/>
    </xf>
    <xf numFmtId="3" fontId="17" fillId="0" borderId="44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83" fontId="21" fillId="0" borderId="2" xfId="0" applyNumberFormat="1" applyFont="1" applyBorder="1" applyAlignment="1">
      <alignment horizontal="center" vertical="center" wrapText="1"/>
    </xf>
    <xf numFmtId="183" fontId="21" fillId="0" borderId="7" xfId="0" applyNumberFormat="1" applyFont="1" applyBorder="1" applyAlignment="1">
      <alignment horizontal="center" vertical="center" wrapText="1"/>
    </xf>
    <xf numFmtId="183" fontId="21" fillId="0" borderId="3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center" vertical="center" wrapText="1"/>
    </xf>
    <xf numFmtId="178" fontId="17" fillId="0" borderId="3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83" fontId="21" fillId="0" borderId="1" xfId="0" applyNumberFormat="1" applyFont="1" applyFill="1" applyBorder="1" applyAlignment="1">
      <alignment horizontal="center" vertical="center" wrapText="1"/>
    </xf>
    <xf numFmtId="183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 wrapText="1"/>
    </xf>
  </cellXfs>
  <cellStyles count="60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桁区切り 2" xfId="10"/>
    <cellStyle name="桁区切り 2 2" xfId="11"/>
    <cellStyle name="桁区切り 2 3" xfId="12"/>
    <cellStyle name="桁区切り 3" xfId="13"/>
    <cellStyle name="桁区切り 3 2" xfId="14"/>
    <cellStyle name="桁区切り 3 2 2" xfId="15"/>
    <cellStyle name="桁区切り 3 2 3" xfId="16"/>
    <cellStyle name="桁区切り 3 2 4" xfId="17"/>
    <cellStyle name="桁区切り 3 3" xfId="18"/>
    <cellStyle name="桁区切り 4" xfId="19"/>
    <cellStyle name="桁区切り 4 2" xfId="20"/>
    <cellStyle name="桁区切り 4 3" xfId="21"/>
    <cellStyle name="桁区切り 4 4" xfId="22"/>
    <cellStyle name="桁区切り 5" xfId="23"/>
    <cellStyle name="桁区切り 5 2" xfId="24"/>
    <cellStyle name="桁区切り 5 3" xfId="25"/>
    <cellStyle name="標準" xfId="0" builtinId="0"/>
    <cellStyle name="標準 10" xfId="26"/>
    <cellStyle name="標準 11" xfId="27"/>
    <cellStyle name="標準 2" xfId="1"/>
    <cellStyle name="標準 2 2" xfId="28"/>
    <cellStyle name="標準 2 2 2" xfId="29"/>
    <cellStyle name="標準 2 2 3" xfId="30"/>
    <cellStyle name="標準 2 2 3 2" xfId="31"/>
    <cellStyle name="標準 2 2 4" xfId="32"/>
    <cellStyle name="標準 2 2 5" xfId="33"/>
    <cellStyle name="標準 2 3" xfId="34"/>
    <cellStyle name="標準 2 3 2" xfId="35"/>
    <cellStyle name="標準 2 4" xfId="36"/>
    <cellStyle name="標準 2 5" xfId="37"/>
    <cellStyle name="標準 2 6" xfId="38"/>
    <cellStyle name="標準 2 7" xfId="39"/>
    <cellStyle name="標準 2_110920_宮城県班構成" xfId="40"/>
    <cellStyle name="標準 3" xfId="41"/>
    <cellStyle name="標準 3 2" xfId="42"/>
    <cellStyle name="標準 3 3" xfId="43"/>
    <cellStyle name="標準 3 4" xfId="44"/>
    <cellStyle name="標準 3_110920_宮城県班構成" xfId="45"/>
    <cellStyle name="標準 4" xfId="46"/>
    <cellStyle name="標準 4 2" xfId="47"/>
    <cellStyle name="標準 4 3" xfId="48"/>
    <cellStyle name="標準 4 4" xfId="49"/>
    <cellStyle name="標準 4_底質分析依頼（東和環境科学様）地点一覧" xfId="50"/>
    <cellStyle name="標準 5" xfId="51"/>
    <cellStyle name="標準 5 2" xfId="52"/>
    <cellStyle name="標準 5 3" xfId="53"/>
    <cellStyle name="標準 6" xfId="54"/>
    <cellStyle name="標準 6 2" xfId="55"/>
    <cellStyle name="標準 6 3" xfId="56"/>
    <cellStyle name="標準 7" xfId="57"/>
    <cellStyle name="標準 8" xfId="58"/>
    <cellStyle name="標準 9" xfId="59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E165"/>
  <sheetViews>
    <sheetView view="pageBreakPreview" topLeftCell="B1" zoomScale="145" zoomScaleNormal="70" zoomScaleSheetLayoutView="145" zoomScalePageLayoutView="55" workbookViewId="0">
      <pane xSplit="6" ySplit="4" topLeftCell="H161" activePane="bottomRight" state="frozen"/>
      <selection activeCell="G136" sqref="G136:G141"/>
      <selection pane="topRight" activeCell="G136" sqref="G136:G141"/>
      <selection pane="bottomLeft" activeCell="G136" sqref="G136:G141"/>
      <selection pane="bottomRight" activeCell="C161" sqref="C161"/>
    </sheetView>
  </sheetViews>
  <sheetFormatPr defaultRowHeight="15"/>
  <cols>
    <col min="1" max="1" width="9" style="1"/>
    <col min="2" max="2" width="5.625" style="1" customWidth="1"/>
    <col min="3" max="3" width="9" style="189" customWidth="1"/>
    <col min="4" max="4" width="8.125" style="1" bestFit="1" customWidth="1"/>
    <col min="5" max="5" width="13.875" style="189" customWidth="1"/>
    <col min="6" max="6" width="26" style="189" customWidth="1"/>
    <col min="7" max="7" width="18.375" style="189" customWidth="1"/>
    <col min="8" max="8" width="10.25" style="1" customWidth="1"/>
    <col min="9" max="9" width="8.125" style="1" customWidth="1"/>
    <col min="10" max="10" width="6.75" style="1" customWidth="1"/>
    <col min="11" max="11" width="9" style="1" customWidth="1"/>
    <col min="12" max="12" width="12" style="1" customWidth="1"/>
    <col min="13" max="13" width="9" style="1" customWidth="1"/>
    <col min="14" max="14" width="10.75" style="1" customWidth="1"/>
    <col min="15" max="17" width="9" style="1" customWidth="1"/>
    <col min="18" max="21" width="10.125" style="1" customWidth="1"/>
    <col min="22" max="22" width="19.75" style="1" customWidth="1"/>
    <col min="23" max="27" width="9" style="1"/>
    <col min="28" max="28" width="14.875" style="1" customWidth="1"/>
    <col min="29" max="16384" width="9" style="1"/>
  </cols>
  <sheetData>
    <row r="2" spans="2:31" s="132" customFormat="1" ht="19.5" customHeight="1">
      <c r="B2" s="227" t="s">
        <v>889</v>
      </c>
      <c r="C2" s="221" t="s">
        <v>867</v>
      </c>
      <c r="D2" s="221" t="s">
        <v>868</v>
      </c>
      <c r="E2" s="225" t="s">
        <v>869</v>
      </c>
      <c r="F2" s="226"/>
      <c r="G2" s="220"/>
      <c r="H2" s="229" t="s">
        <v>870</v>
      </c>
      <c r="I2" s="221" t="s">
        <v>871</v>
      </c>
      <c r="J2" s="221" t="s">
        <v>872</v>
      </c>
      <c r="K2" s="230" t="s">
        <v>873</v>
      </c>
      <c r="L2" s="231"/>
      <c r="M2" s="231"/>
      <c r="N2" s="231"/>
      <c r="O2" s="231"/>
      <c r="P2" s="232"/>
      <c r="Q2" s="225" t="s">
        <v>874</v>
      </c>
      <c r="R2" s="226"/>
      <c r="S2" s="226"/>
      <c r="T2" s="226"/>
      <c r="U2" s="220"/>
      <c r="V2" s="219" t="s">
        <v>875</v>
      </c>
    </row>
    <row r="3" spans="2:31" s="132" customFormat="1" ht="32.25" customHeight="1">
      <c r="B3" s="227"/>
      <c r="C3" s="228"/>
      <c r="D3" s="228"/>
      <c r="E3" s="219" t="s">
        <v>876</v>
      </c>
      <c r="F3" s="221" t="s">
        <v>877</v>
      </c>
      <c r="G3" s="221" t="s">
        <v>878</v>
      </c>
      <c r="H3" s="229"/>
      <c r="I3" s="228"/>
      <c r="J3" s="228"/>
      <c r="K3" s="223" t="s">
        <v>879</v>
      </c>
      <c r="L3" s="223" t="s">
        <v>880</v>
      </c>
      <c r="M3" s="223" t="s">
        <v>881</v>
      </c>
      <c r="N3" s="223" t="s">
        <v>882</v>
      </c>
      <c r="O3" s="223" t="s">
        <v>883</v>
      </c>
      <c r="P3" s="223" t="s">
        <v>884</v>
      </c>
      <c r="Q3" s="225" t="s">
        <v>885</v>
      </c>
      <c r="R3" s="226"/>
      <c r="S3" s="220"/>
      <c r="T3" s="219" t="s">
        <v>890</v>
      </c>
      <c r="U3" s="219"/>
      <c r="V3" s="219"/>
    </row>
    <row r="4" spans="2:31" s="132" customFormat="1" ht="48.75" customHeight="1">
      <c r="B4" s="227"/>
      <c r="C4" s="222"/>
      <c r="D4" s="222"/>
      <c r="E4" s="219"/>
      <c r="F4" s="222"/>
      <c r="G4" s="222"/>
      <c r="H4" s="229"/>
      <c r="I4" s="222"/>
      <c r="J4" s="222"/>
      <c r="K4" s="224"/>
      <c r="L4" s="224"/>
      <c r="M4" s="224"/>
      <c r="N4" s="224"/>
      <c r="O4" s="224"/>
      <c r="P4" s="224"/>
      <c r="Q4" s="133" t="s">
        <v>891</v>
      </c>
      <c r="R4" s="134" t="s">
        <v>888</v>
      </c>
      <c r="S4" s="135" t="s">
        <v>892</v>
      </c>
      <c r="T4" s="153" t="s">
        <v>888</v>
      </c>
      <c r="U4" s="135" t="s">
        <v>893</v>
      </c>
      <c r="V4" s="220"/>
    </row>
    <row r="5" spans="2:31" s="7" customFormat="1" ht="42.75" customHeight="1">
      <c r="B5" s="154">
        <v>1</v>
      </c>
      <c r="C5" s="165" t="s">
        <v>1674</v>
      </c>
      <c r="D5" s="164" t="s">
        <v>2301</v>
      </c>
      <c r="E5" s="165" t="s">
        <v>1718</v>
      </c>
      <c r="F5" s="165" t="s">
        <v>1719</v>
      </c>
      <c r="G5" s="165" t="s">
        <v>1720</v>
      </c>
      <c r="H5" s="169">
        <v>43342</v>
      </c>
      <c r="I5" s="158" t="s">
        <v>2296</v>
      </c>
      <c r="J5" s="155">
        <v>1.1000000000000001</v>
      </c>
      <c r="K5" s="152">
        <v>0.1</v>
      </c>
      <c r="L5" s="152">
        <v>47</v>
      </c>
      <c r="M5" s="152" t="s">
        <v>10</v>
      </c>
      <c r="N5" s="155">
        <v>6.5</v>
      </c>
      <c r="O5" s="152" t="s">
        <v>27</v>
      </c>
      <c r="P5" s="152" t="s">
        <v>11</v>
      </c>
      <c r="Q5" s="3" t="s">
        <v>1</v>
      </c>
      <c r="R5" s="4">
        <v>5.3999999999999999E-2</v>
      </c>
      <c r="S5" s="5">
        <v>0.03</v>
      </c>
      <c r="T5" s="159">
        <v>4.8000000000000001E-2</v>
      </c>
      <c r="U5" s="157">
        <v>2.3E-2</v>
      </c>
      <c r="V5" s="6"/>
      <c r="X5" s="7" t="s">
        <v>2336</v>
      </c>
      <c r="Y5" s="7" t="s">
        <v>2004</v>
      </c>
      <c r="Z5" s="7" t="s">
        <v>2005</v>
      </c>
      <c r="AA5" s="7" t="s">
        <v>2006</v>
      </c>
      <c r="AB5" s="233" t="str">
        <f>VLOOKUP(X5,Wlookup!A$1:E$147,5,FALSE)</f>
        <v>Hokkaido Prefecture</v>
      </c>
      <c r="AC5" s="7" t="str">
        <f>VLOOKUP(Y5,Wlookup!B$1:F$147,5,FALSE)</f>
        <v>Ishikari River</v>
      </c>
      <c r="AD5" s="7" t="str">
        <f>VLOOKUP(Z5,Wlookup!C$1:G$147,5,FALSE)</f>
        <v>Water purification plant intake at Ishikari River in Asahikawa City</v>
      </c>
      <c r="AE5" s="7" t="str">
        <f>VLOOKUP(AA5,Wlookup!D$1:H$147,5,FALSE)</f>
        <v>Asahikawa City</v>
      </c>
    </row>
    <row r="6" spans="2:31" s="7" customFormat="1" ht="42.75" customHeight="1">
      <c r="B6" s="154">
        <v>2</v>
      </c>
      <c r="C6" s="165" t="s">
        <v>1674</v>
      </c>
      <c r="D6" s="164" t="s">
        <v>2301</v>
      </c>
      <c r="E6" s="165" t="s">
        <v>1718</v>
      </c>
      <c r="F6" s="165" t="s">
        <v>1721</v>
      </c>
      <c r="G6" s="165" t="s">
        <v>1201</v>
      </c>
      <c r="H6" s="169">
        <v>43364</v>
      </c>
      <c r="I6" s="158" t="s">
        <v>2298</v>
      </c>
      <c r="J6" s="155">
        <v>1.9</v>
      </c>
      <c r="K6" s="152">
        <v>0.1</v>
      </c>
      <c r="L6" s="152">
        <v>76</v>
      </c>
      <c r="M6" s="152" t="s">
        <v>10</v>
      </c>
      <c r="N6" s="155">
        <v>16</v>
      </c>
      <c r="O6" s="152" t="s">
        <v>14</v>
      </c>
      <c r="P6" s="152" t="s">
        <v>12</v>
      </c>
      <c r="Q6" s="3" t="s">
        <v>1</v>
      </c>
      <c r="R6" s="4">
        <v>8.8999999999999996E-2</v>
      </c>
      <c r="S6" s="5">
        <v>2.4E-2</v>
      </c>
      <c r="T6" s="159">
        <v>5.7000000000000002E-2</v>
      </c>
      <c r="U6" s="157">
        <v>2.3E-2</v>
      </c>
      <c r="V6" s="6"/>
      <c r="Y6" s="7" t="s">
        <v>2004</v>
      </c>
      <c r="Z6" s="7" t="s">
        <v>2007</v>
      </c>
      <c r="AA6" s="7" t="s">
        <v>1200</v>
      </c>
      <c r="AB6" s="233"/>
      <c r="AC6" s="7" t="str">
        <f>VLOOKUP(Y6,Wlookup!B$1:F$147,5,FALSE)</f>
        <v>Ishikari River</v>
      </c>
      <c r="AD6" s="7" t="str">
        <f>VLOOKUP(Z6,Wlookup!C$1:G$147,5,FALSE)</f>
        <v>Intake at the Shirakawa water purification plant in Sapporo City</v>
      </c>
      <c r="AE6" s="7" t="str">
        <f>VLOOKUP(AA6,Wlookup!D$1:H$147,5,FALSE)</f>
        <v>Sapporo City</v>
      </c>
    </row>
    <row r="7" spans="2:31" s="7" customFormat="1" ht="42.75" customHeight="1">
      <c r="B7" s="154">
        <v>3</v>
      </c>
      <c r="C7" s="165" t="s">
        <v>1674</v>
      </c>
      <c r="D7" s="164" t="s">
        <v>2301</v>
      </c>
      <c r="E7" s="165" t="s">
        <v>1722</v>
      </c>
      <c r="F7" s="165" t="s">
        <v>1723</v>
      </c>
      <c r="G7" s="165" t="s">
        <v>1724</v>
      </c>
      <c r="H7" s="169">
        <v>43342</v>
      </c>
      <c r="I7" s="158" t="s">
        <v>2296</v>
      </c>
      <c r="J7" s="155">
        <v>1</v>
      </c>
      <c r="K7" s="152">
        <v>0.1</v>
      </c>
      <c r="L7" s="152">
        <v>81</v>
      </c>
      <c r="M7" s="152" t="s">
        <v>10</v>
      </c>
      <c r="N7" s="155">
        <v>5.5</v>
      </c>
      <c r="O7" s="152" t="s">
        <v>16</v>
      </c>
      <c r="P7" s="152" t="s">
        <v>14</v>
      </c>
      <c r="Q7" s="3" t="s">
        <v>111</v>
      </c>
      <c r="R7" s="4">
        <v>2.1000000000000001E-2</v>
      </c>
      <c r="S7" s="8">
        <v>7.7999999999999996E-3</v>
      </c>
      <c r="T7" s="159" t="s">
        <v>2300</v>
      </c>
      <c r="U7" s="157">
        <v>2.4E-2</v>
      </c>
      <c r="V7" s="6"/>
      <c r="Y7" s="7" t="s">
        <v>2008</v>
      </c>
      <c r="Z7" s="7" t="s">
        <v>2009</v>
      </c>
      <c r="AA7" s="7" t="s">
        <v>2010</v>
      </c>
      <c r="AB7" s="233"/>
      <c r="AC7" s="7" t="str">
        <f>VLOOKUP(Y7,Wlookup!B$1:F$147,5,FALSE)</f>
        <v>Teshio River</v>
      </c>
      <c r="AD7" s="7" t="str">
        <f>VLOOKUP(Z7,Wlookup!C$1:G$147,5,FALSE)</f>
        <v>Nakashibetsu Bridge
(Intake at the Higashiyama water purification plant in Shibetsu City)</v>
      </c>
      <c r="AE7" s="7" t="str">
        <f>VLOOKUP(AA7,Wlookup!D$1:H$147,5,FALSE)</f>
        <v>Shibetsu City</v>
      </c>
    </row>
    <row r="8" spans="2:31" s="7" customFormat="1" ht="42.75" customHeight="1">
      <c r="B8" s="154">
        <v>4</v>
      </c>
      <c r="C8" s="165" t="s">
        <v>1674</v>
      </c>
      <c r="D8" s="164" t="s">
        <v>2301</v>
      </c>
      <c r="E8" s="165" t="s">
        <v>1725</v>
      </c>
      <c r="F8" s="165" t="s">
        <v>1726</v>
      </c>
      <c r="G8" s="165" t="s">
        <v>1727</v>
      </c>
      <c r="H8" s="169">
        <v>43340</v>
      </c>
      <c r="I8" s="158" t="s">
        <v>2296</v>
      </c>
      <c r="J8" s="155">
        <v>1.2</v>
      </c>
      <c r="K8" s="152">
        <v>0.1</v>
      </c>
      <c r="L8" s="152">
        <v>65</v>
      </c>
      <c r="M8" s="152" t="s">
        <v>10</v>
      </c>
      <c r="N8" s="155">
        <v>13.2</v>
      </c>
      <c r="O8" s="152" t="s">
        <v>27</v>
      </c>
      <c r="P8" s="152" t="s">
        <v>19</v>
      </c>
      <c r="Q8" s="3" t="s">
        <v>1</v>
      </c>
      <c r="R8" s="4">
        <v>6.3E-2</v>
      </c>
      <c r="S8" s="5">
        <v>3.3000000000000002E-2</v>
      </c>
      <c r="T8" s="156">
        <v>0.1</v>
      </c>
      <c r="U8" s="157">
        <v>2.4E-2</v>
      </c>
      <c r="V8" s="6"/>
      <c r="Y8" s="7" t="s">
        <v>2011</v>
      </c>
      <c r="Z8" s="7" t="s">
        <v>2012</v>
      </c>
      <c r="AA8" s="7" t="s">
        <v>2013</v>
      </c>
      <c r="AB8" s="233"/>
      <c r="AC8" s="7" t="str">
        <f>VLOOKUP(Y8,Wlookup!B$1:F$147,5,FALSE)</f>
        <v>Tokoro River</v>
      </c>
      <c r="AD8" s="7" t="str">
        <f>VLOOKUP(Z8,Wlookup!C$1:G$147,5,FALSE)</f>
        <v>Tadashi Bridge</v>
      </c>
      <c r="AE8" s="7" t="str">
        <f>VLOOKUP(AA8,Wlookup!D$1:H$147,5,FALSE)</f>
        <v>Kitami City</v>
      </c>
    </row>
    <row r="9" spans="2:31" s="7" customFormat="1" ht="42.75" customHeight="1">
      <c r="B9" s="154">
        <v>5</v>
      </c>
      <c r="C9" s="165" t="s">
        <v>1674</v>
      </c>
      <c r="D9" s="164" t="s">
        <v>2301</v>
      </c>
      <c r="E9" s="165" t="s">
        <v>1728</v>
      </c>
      <c r="F9" s="165" t="s">
        <v>1729</v>
      </c>
      <c r="G9" s="165" t="s">
        <v>1730</v>
      </c>
      <c r="H9" s="169">
        <v>43333</v>
      </c>
      <c r="I9" s="158" t="s">
        <v>2296</v>
      </c>
      <c r="J9" s="155">
        <v>2.1</v>
      </c>
      <c r="K9" s="152">
        <v>0.1</v>
      </c>
      <c r="L9" s="152">
        <v>68</v>
      </c>
      <c r="M9" s="152" t="s">
        <v>10</v>
      </c>
      <c r="N9" s="155">
        <v>15.3</v>
      </c>
      <c r="O9" s="152" t="s">
        <v>83</v>
      </c>
      <c r="P9" s="152" t="s">
        <v>14</v>
      </c>
      <c r="Q9" s="3" t="s">
        <v>1</v>
      </c>
      <c r="R9" s="4">
        <v>6.0999999999999999E-2</v>
      </c>
      <c r="S9" s="5">
        <v>3.1E-2</v>
      </c>
      <c r="T9" s="159">
        <v>6.6000000000000003E-2</v>
      </c>
      <c r="U9" s="157">
        <v>2.5000000000000001E-2</v>
      </c>
      <c r="V9" s="6"/>
      <c r="Y9" s="7" t="s">
        <v>2014</v>
      </c>
      <c r="Z9" s="7" t="s">
        <v>2015</v>
      </c>
      <c r="AA9" s="7" t="s">
        <v>2016</v>
      </c>
      <c r="AB9" s="233"/>
      <c r="AC9" s="7" t="str">
        <f>VLOOKUP(Y9,Wlookup!B$1:F$147,5,FALSE)</f>
        <v>Kushiro River</v>
      </c>
      <c r="AD9" s="7" t="str">
        <f>VLOOKUP(Z9,Wlookup!C$1:G$147,5,FALSE)</f>
        <v>Intake at the Aikoku water purification plant in Kushiro City</v>
      </c>
      <c r="AE9" s="7" t="str">
        <f>VLOOKUP(AA9,Wlookup!D$1:H$147,5,FALSE)</f>
        <v>Kushiro City</v>
      </c>
    </row>
    <row r="10" spans="2:31" s="7" customFormat="1" ht="42.75" customHeight="1">
      <c r="B10" s="154">
        <v>6</v>
      </c>
      <c r="C10" s="165" t="s">
        <v>1674</v>
      </c>
      <c r="D10" s="164" t="s">
        <v>2301</v>
      </c>
      <c r="E10" s="165" t="s">
        <v>1731</v>
      </c>
      <c r="F10" s="165" t="s">
        <v>1732</v>
      </c>
      <c r="G10" s="165" t="s">
        <v>1733</v>
      </c>
      <c r="H10" s="169">
        <v>43357</v>
      </c>
      <c r="I10" s="158" t="s">
        <v>2298</v>
      </c>
      <c r="J10" s="155">
        <v>1.1000000000000001</v>
      </c>
      <c r="K10" s="152">
        <v>0.1</v>
      </c>
      <c r="L10" s="152" t="s">
        <v>9</v>
      </c>
      <c r="M10" s="152" t="s">
        <v>10</v>
      </c>
      <c r="N10" s="155">
        <v>6.3</v>
      </c>
      <c r="O10" s="152" t="s">
        <v>15</v>
      </c>
      <c r="P10" s="152" t="s">
        <v>141</v>
      </c>
      <c r="Q10" s="3" t="s">
        <v>1</v>
      </c>
      <c r="R10" s="4">
        <v>6.3E-2</v>
      </c>
      <c r="S10" s="5">
        <v>2.1000000000000001E-2</v>
      </c>
      <c r="T10" s="159">
        <v>5.1999999999999998E-2</v>
      </c>
      <c r="U10" s="157">
        <v>2.3E-2</v>
      </c>
      <c r="V10" s="6"/>
      <c r="Y10" s="7" t="s">
        <v>2017</v>
      </c>
      <c r="Z10" s="7" t="s">
        <v>2018</v>
      </c>
      <c r="AA10" s="7" t="s">
        <v>2019</v>
      </c>
      <c r="AB10" s="233"/>
      <c r="AC10" s="7" t="str">
        <f>VLOOKUP(Y10,Wlookup!B$1:F$147,5,FALSE)</f>
        <v>Tokachi River</v>
      </c>
      <c r="AD10" s="7" t="str">
        <f>VLOOKUP(Z10,Wlookup!C$1:G$147,5,FALSE)</f>
        <v>Nantai Bridge</v>
      </c>
      <c r="AE10" s="7" t="str">
        <f>VLOOKUP(AA10,Wlookup!D$1:H$147,5,FALSE)</f>
        <v>Obihiro City</v>
      </c>
    </row>
    <row r="11" spans="2:31" s="7" customFormat="1" ht="42.75" customHeight="1">
      <c r="B11" s="154">
        <v>7</v>
      </c>
      <c r="C11" s="165" t="s">
        <v>1674</v>
      </c>
      <c r="D11" s="164" t="s">
        <v>2301</v>
      </c>
      <c r="E11" s="165" t="s">
        <v>1734</v>
      </c>
      <c r="F11" s="165" t="s">
        <v>1735</v>
      </c>
      <c r="G11" s="165" t="s">
        <v>1736</v>
      </c>
      <c r="H11" s="169">
        <v>43356</v>
      </c>
      <c r="I11" s="158" t="s">
        <v>2298</v>
      </c>
      <c r="J11" s="155">
        <v>0.9</v>
      </c>
      <c r="K11" s="152">
        <v>0.1</v>
      </c>
      <c r="L11" s="152">
        <v>26</v>
      </c>
      <c r="M11" s="152" t="s">
        <v>10</v>
      </c>
      <c r="N11" s="155">
        <v>12.3</v>
      </c>
      <c r="O11" s="152" t="s">
        <v>112</v>
      </c>
      <c r="P11" s="152" t="s">
        <v>16</v>
      </c>
      <c r="Q11" s="3" t="s">
        <v>1</v>
      </c>
      <c r="R11" s="4">
        <v>3.1E-2</v>
      </c>
      <c r="S11" s="5">
        <v>2.1999999999999999E-2</v>
      </c>
      <c r="T11" s="159">
        <v>4.9000000000000002E-2</v>
      </c>
      <c r="U11" s="157">
        <v>2.5000000000000001E-2</v>
      </c>
      <c r="V11" s="6"/>
      <c r="Y11" s="7" t="s">
        <v>2020</v>
      </c>
      <c r="Z11" s="7" t="s">
        <v>2021</v>
      </c>
      <c r="AA11" s="7" t="s">
        <v>2022</v>
      </c>
      <c r="AB11" s="233"/>
      <c r="AC11" s="7" t="str">
        <f>VLOOKUP(Y11,Wlookup!B$1:F$147,5,FALSE)</f>
        <v>Sarugawa River</v>
      </c>
      <c r="AD11" s="7" t="str">
        <f>VLOOKUP(Z11,Wlookup!C$1:G$147,5,FALSE)</f>
        <v>Sarugawa Bridge (Tomigawa)</v>
      </c>
      <c r="AE11" s="7" t="str">
        <f>VLOOKUP(AA11,Wlookup!D$1:H$147,5,FALSE)</f>
        <v>Hidaka Town</v>
      </c>
    </row>
    <row r="12" spans="2:31" s="7" customFormat="1" ht="42.75" customHeight="1">
      <c r="B12" s="154">
        <v>8</v>
      </c>
      <c r="C12" s="165" t="s">
        <v>1674</v>
      </c>
      <c r="D12" s="164" t="s">
        <v>2301</v>
      </c>
      <c r="E12" s="165" t="s">
        <v>1737</v>
      </c>
      <c r="F12" s="165" t="s">
        <v>1738</v>
      </c>
      <c r="G12" s="165" t="s">
        <v>1739</v>
      </c>
      <c r="H12" s="169">
        <v>43362</v>
      </c>
      <c r="I12" s="158" t="s">
        <v>2298</v>
      </c>
      <c r="J12" s="155">
        <v>0.4</v>
      </c>
      <c r="K12" s="152">
        <v>0.1</v>
      </c>
      <c r="L12" s="152" t="s">
        <v>9</v>
      </c>
      <c r="M12" s="152" t="s">
        <v>10</v>
      </c>
      <c r="N12" s="155">
        <v>7.1</v>
      </c>
      <c r="O12" s="152" t="s">
        <v>141</v>
      </c>
      <c r="P12" s="152" t="s">
        <v>141</v>
      </c>
      <c r="Q12" s="3" t="s">
        <v>1</v>
      </c>
      <c r="R12" s="4">
        <v>3.6999999999999998E-2</v>
      </c>
      <c r="S12" s="5">
        <v>2.9000000000000001E-2</v>
      </c>
      <c r="T12" s="159">
        <v>4.5999999999999999E-2</v>
      </c>
      <c r="U12" s="157">
        <v>2.4E-2</v>
      </c>
      <c r="V12" s="6"/>
      <c r="Y12" s="7" t="s">
        <v>2023</v>
      </c>
      <c r="Z12" s="7" t="s">
        <v>2024</v>
      </c>
      <c r="AA12" s="7" t="s">
        <v>2025</v>
      </c>
      <c r="AB12" s="233"/>
      <c r="AC12" s="7" t="str">
        <f>VLOOKUP(Y12,Wlookup!B$1:F$147,5,FALSE)</f>
        <v>Matsukura River</v>
      </c>
      <c r="AD12" s="7" t="str">
        <f>VLOOKUP(Z12,Wlookup!C$1:G$147,5,FALSE)</f>
        <v>Mitsumoribashi  Bridge (Before the confluence with Torasawa River)</v>
      </c>
      <c r="AE12" s="7" t="str">
        <f>VLOOKUP(AA12,Wlookup!D$1:H$147,5,FALSE)</f>
        <v>Hakodate City</v>
      </c>
    </row>
    <row r="13" spans="2:31" s="7" customFormat="1" ht="42.75" customHeight="1">
      <c r="B13" s="9">
        <v>9</v>
      </c>
      <c r="C13" s="165" t="s">
        <v>1674</v>
      </c>
      <c r="D13" s="164" t="s">
        <v>2301</v>
      </c>
      <c r="E13" s="165" t="s">
        <v>1740</v>
      </c>
      <c r="F13" s="165" t="s">
        <v>1741</v>
      </c>
      <c r="G13" s="165" t="s">
        <v>1742</v>
      </c>
      <c r="H13" s="168">
        <v>43363</v>
      </c>
      <c r="I13" s="10" t="s">
        <v>2298</v>
      </c>
      <c r="J13" s="11">
        <v>0.7</v>
      </c>
      <c r="K13" s="165">
        <v>0.1</v>
      </c>
      <c r="L13" s="165" t="s">
        <v>9</v>
      </c>
      <c r="M13" s="165" t="s">
        <v>10</v>
      </c>
      <c r="N13" s="11">
        <v>6.7</v>
      </c>
      <c r="O13" s="165" t="s">
        <v>15</v>
      </c>
      <c r="P13" s="165" t="s">
        <v>141</v>
      </c>
      <c r="Q13" s="3" t="s">
        <v>1</v>
      </c>
      <c r="R13" s="12">
        <v>0.02</v>
      </c>
      <c r="S13" s="13">
        <v>1.7999999999999999E-2</v>
      </c>
      <c r="T13" s="14" t="s">
        <v>2300</v>
      </c>
      <c r="U13" s="15">
        <v>2.3E-2</v>
      </c>
      <c r="V13" s="6"/>
      <c r="Y13" s="7" t="s">
        <v>2026</v>
      </c>
      <c r="Z13" s="7" t="s">
        <v>2027</v>
      </c>
      <c r="AA13" s="7" t="s">
        <v>2028</v>
      </c>
      <c r="AB13" s="233"/>
      <c r="AC13" s="7" t="str">
        <f>VLOOKUP(Y13,Wlookup!B$1:F$147,5,FALSE)</f>
        <v>Shiribeshi-toshibetsu River</v>
      </c>
      <c r="AD13" s="7" t="str">
        <f>VLOOKUP(Z13,Wlookup!C$1:G$147,5,FALSE)</f>
        <v>Intake at the Kitahiyama simple water plant in Kitahiyama Town</v>
      </c>
      <c r="AE13" s="7" t="str">
        <f>VLOOKUP(AA13,Wlookup!D$1:H$147,5,FALSE)</f>
        <v>Setana Town</v>
      </c>
    </row>
    <row r="14" spans="2:31" s="7" customFormat="1" ht="42.75" customHeight="1">
      <c r="B14" s="154">
        <v>10</v>
      </c>
      <c r="C14" s="165" t="s">
        <v>1375</v>
      </c>
      <c r="D14" s="164" t="s">
        <v>2301</v>
      </c>
      <c r="E14" s="165" t="s">
        <v>1743</v>
      </c>
      <c r="F14" s="165" t="s">
        <v>1744</v>
      </c>
      <c r="G14" s="165" t="s">
        <v>1745</v>
      </c>
      <c r="H14" s="169">
        <v>43339</v>
      </c>
      <c r="I14" s="158" t="s">
        <v>2296</v>
      </c>
      <c r="J14" s="155">
        <v>3.7</v>
      </c>
      <c r="K14" s="152">
        <v>0.1</v>
      </c>
      <c r="L14" s="152">
        <v>53</v>
      </c>
      <c r="M14" s="152" t="s">
        <v>10</v>
      </c>
      <c r="N14" s="155">
        <v>13.2</v>
      </c>
      <c r="O14" s="152" t="s">
        <v>11</v>
      </c>
      <c r="P14" s="152" t="s">
        <v>14</v>
      </c>
      <c r="Q14" s="3" t="s">
        <v>1</v>
      </c>
      <c r="R14" s="4">
        <v>6.2E-2</v>
      </c>
      <c r="S14" s="5">
        <v>2.7E-2</v>
      </c>
      <c r="T14" s="159">
        <v>7.5999999999999998E-2</v>
      </c>
      <c r="U14" s="157">
        <v>2.3E-2</v>
      </c>
      <c r="V14" s="6"/>
      <c r="X14" s="7" t="s">
        <v>2337</v>
      </c>
      <c r="Y14" s="7" t="s">
        <v>2029</v>
      </c>
      <c r="Z14" s="7" t="s">
        <v>2030</v>
      </c>
      <c r="AA14" s="7" t="s">
        <v>2031</v>
      </c>
      <c r="AB14" s="233" t="str">
        <f>VLOOKUP(X14,Wlookup!A$1:E$147,5,FALSE)</f>
        <v>Aomori Prefecture</v>
      </c>
      <c r="AC14" s="7" t="str">
        <f>VLOOKUP(Y14,Wlookup!B$1:F$147,5,FALSE)</f>
        <v>Iwaki River</v>
      </c>
      <c r="AD14" s="7" t="str">
        <f>VLOOKUP(Z14,Wlookup!C$1:G$147,5,FALSE)</f>
        <v>Tsugaru-ohashi Bridge</v>
      </c>
      <c r="AE14" s="7" t="str">
        <f>VLOOKUP(AA14,Wlookup!D$1:H$147,5,FALSE)</f>
        <v>Nakadomari Town</v>
      </c>
    </row>
    <row r="15" spans="2:31" s="7" customFormat="1" ht="42.75" customHeight="1">
      <c r="B15" s="9">
        <v>11</v>
      </c>
      <c r="C15" s="165" t="s">
        <v>1375</v>
      </c>
      <c r="D15" s="164" t="s">
        <v>2301</v>
      </c>
      <c r="E15" s="165" t="s">
        <v>1746</v>
      </c>
      <c r="F15" s="165" t="s">
        <v>1747</v>
      </c>
      <c r="G15" s="165" t="s">
        <v>1748</v>
      </c>
      <c r="H15" s="168">
        <v>43398</v>
      </c>
      <c r="I15" s="10" t="s">
        <v>2298</v>
      </c>
      <c r="J15" s="11">
        <v>1</v>
      </c>
      <c r="K15" s="165">
        <v>0.1</v>
      </c>
      <c r="L15" s="165" t="s">
        <v>9</v>
      </c>
      <c r="M15" s="165" t="s">
        <v>10</v>
      </c>
      <c r="N15" s="11">
        <v>13.3</v>
      </c>
      <c r="O15" s="165" t="s">
        <v>12</v>
      </c>
      <c r="P15" s="165" t="s">
        <v>141</v>
      </c>
      <c r="Q15" s="3" t="s">
        <v>1</v>
      </c>
      <c r="R15" s="12">
        <v>6.0999999999999999E-2</v>
      </c>
      <c r="S15" s="13">
        <v>3.1E-2</v>
      </c>
      <c r="T15" s="14">
        <v>6.2E-2</v>
      </c>
      <c r="U15" s="15">
        <v>2.3E-2</v>
      </c>
      <c r="V15" s="6"/>
      <c r="Y15" s="7" t="s">
        <v>2032</v>
      </c>
      <c r="Z15" s="7" t="s">
        <v>2033</v>
      </c>
      <c r="AA15" s="7" t="s">
        <v>2034</v>
      </c>
      <c r="AB15" s="233"/>
      <c r="AC15" s="7" t="str">
        <f>VLOOKUP(Y15,Wlookup!B$1:F$147,5,FALSE)</f>
        <v>Mabechi River</v>
      </c>
      <c r="AD15" s="7" t="str">
        <f>VLOOKUP(Z15,Wlookup!C$1:G$147,5,FALSE)</f>
        <v>Shiriuchi Bridge</v>
      </c>
      <c r="AE15" s="7" t="str">
        <f>VLOOKUP(AA15,Wlookup!D$1:H$147,5,FALSE)</f>
        <v>Hachinohe City</v>
      </c>
    </row>
    <row r="16" spans="2:31" s="7" customFormat="1" ht="42.75" customHeight="1">
      <c r="B16" s="154">
        <v>12</v>
      </c>
      <c r="C16" s="165" t="s">
        <v>1016</v>
      </c>
      <c r="D16" s="164" t="s">
        <v>2301</v>
      </c>
      <c r="E16" s="165" t="s">
        <v>1746</v>
      </c>
      <c r="F16" s="165" t="s">
        <v>1749</v>
      </c>
      <c r="G16" s="165" t="s">
        <v>1750</v>
      </c>
      <c r="H16" s="169">
        <v>43336</v>
      </c>
      <c r="I16" s="158" t="s">
        <v>2298</v>
      </c>
      <c r="J16" s="155">
        <v>1.6</v>
      </c>
      <c r="K16" s="152">
        <v>0.1</v>
      </c>
      <c r="L16" s="152">
        <v>70</v>
      </c>
      <c r="M16" s="152" t="s">
        <v>10</v>
      </c>
      <c r="N16" s="155">
        <v>11.2</v>
      </c>
      <c r="O16" s="152" t="s">
        <v>19</v>
      </c>
      <c r="P16" s="152" t="s">
        <v>141</v>
      </c>
      <c r="Q16" s="3" t="s">
        <v>1</v>
      </c>
      <c r="R16" s="4">
        <v>4.2999999999999997E-2</v>
      </c>
      <c r="S16" s="5">
        <v>2.7E-2</v>
      </c>
      <c r="T16" s="159" t="s">
        <v>2300</v>
      </c>
      <c r="U16" s="157">
        <v>2.4E-2</v>
      </c>
      <c r="V16" s="6"/>
      <c r="X16" s="7" t="s">
        <v>1015</v>
      </c>
      <c r="Y16" s="7" t="s">
        <v>2032</v>
      </c>
      <c r="Z16" s="7" t="s">
        <v>2035</v>
      </c>
      <c r="AA16" s="7" t="s">
        <v>2036</v>
      </c>
      <c r="AB16" s="7" t="str">
        <f>VLOOKUP(X16,Wlookup!A$1:E$147,5,FALSE)</f>
        <v>Iwate Prefecture</v>
      </c>
      <c r="AC16" s="7" t="str">
        <f>VLOOKUP(Y16,Wlookup!B$1:F$147,5,FALSE)</f>
        <v>Mabechi River</v>
      </c>
      <c r="AD16" s="7" t="str">
        <f>VLOOKUP(Z16,Wlookup!C$1:G$147,5,FALSE)</f>
        <v>Fugane Bridge</v>
      </c>
      <c r="AE16" s="7" t="str">
        <f>VLOOKUP(AA16,Wlookup!D$1:H$147,5,FALSE)</f>
        <v>Ninohe City</v>
      </c>
    </row>
    <row r="17" spans="2:31" s="7" customFormat="1" ht="42.75" customHeight="1">
      <c r="B17" s="9">
        <v>13</v>
      </c>
      <c r="C17" s="165" t="s">
        <v>1016</v>
      </c>
      <c r="D17" s="164" t="s">
        <v>2301</v>
      </c>
      <c r="E17" s="165" t="s">
        <v>1751</v>
      </c>
      <c r="F17" s="165" t="s">
        <v>1752</v>
      </c>
      <c r="G17" s="165" t="s">
        <v>929</v>
      </c>
      <c r="H17" s="168">
        <v>43335</v>
      </c>
      <c r="I17" s="10" t="s">
        <v>2298</v>
      </c>
      <c r="J17" s="11">
        <v>1.3</v>
      </c>
      <c r="K17" s="165">
        <v>0.1</v>
      </c>
      <c r="L17" s="165" t="s">
        <v>9</v>
      </c>
      <c r="M17" s="165" t="s">
        <v>10</v>
      </c>
      <c r="N17" s="11" t="s">
        <v>113</v>
      </c>
      <c r="O17" s="165" t="s">
        <v>141</v>
      </c>
      <c r="P17" s="165" t="s">
        <v>141</v>
      </c>
      <c r="Q17" s="3" t="s">
        <v>1</v>
      </c>
      <c r="R17" s="16">
        <v>0.69</v>
      </c>
      <c r="S17" s="13">
        <v>8.5000000000000006E-2</v>
      </c>
      <c r="T17" s="17">
        <v>0.52</v>
      </c>
      <c r="U17" s="15">
        <v>6.8000000000000005E-2</v>
      </c>
      <c r="V17" s="6"/>
      <c r="X17" s="7" t="s">
        <v>1015</v>
      </c>
      <c r="Y17" s="7" t="s">
        <v>2037</v>
      </c>
      <c r="Z17" s="7" t="s">
        <v>2038</v>
      </c>
      <c r="AA17" s="7" t="s">
        <v>928</v>
      </c>
      <c r="AB17" s="7" t="str">
        <f>VLOOKUP(X17,Wlookup!A$1:E$147,5,FALSE)</f>
        <v>Iwate Prefecture</v>
      </c>
      <c r="AC17" s="7" t="str">
        <f>VLOOKUP(Y17,Wlookup!B$1:F$147,5,FALSE)</f>
        <v>Heigawa River</v>
      </c>
      <c r="AD17" s="7" t="str">
        <f>VLOOKUP(Z17,Wlookup!C$1:G$147,5,FALSE)</f>
        <v>Miyako Bridge</v>
      </c>
      <c r="AE17" s="7" t="str">
        <f>VLOOKUP(AA17,Wlookup!D$1:H$147,5,FALSE)</f>
        <v>Miyako City</v>
      </c>
    </row>
    <row r="18" spans="2:31" s="7" customFormat="1" ht="42.75" customHeight="1">
      <c r="B18" s="9">
        <v>14</v>
      </c>
      <c r="C18" s="165" t="s">
        <v>1016</v>
      </c>
      <c r="D18" s="164" t="s">
        <v>2301</v>
      </c>
      <c r="E18" s="165" t="s">
        <v>1753</v>
      </c>
      <c r="F18" s="165" t="s">
        <v>1754</v>
      </c>
      <c r="G18" s="165" t="s">
        <v>1755</v>
      </c>
      <c r="H18" s="168">
        <v>43399</v>
      </c>
      <c r="I18" s="10" t="s">
        <v>2298</v>
      </c>
      <c r="J18" s="11">
        <v>1</v>
      </c>
      <c r="K18" s="165">
        <v>0.1</v>
      </c>
      <c r="L18" s="165" t="s">
        <v>9</v>
      </c>
      <c r="M18" s="165" t="s">
        <v>10</v>
      </c>
      <c r="N18" s="11">
        <v>14.9</v>
      </c>
      <c r="O18" s="165" t="s">
        <v>15</v>
      </c>
      <c r="P18" s="165" t="s">
        <v>141</v>
      </c>
      <c r="Q18" s="3" t="s">
        <v>1</v>
      </c>
      <c r="R18" s="12">
        <v>4.2000000000000003E-2</v>
      </c>
      <c r="S18" s="13">
        <v>2.3E-2</v>
      </c>
      <c r="T18" s="14">
        <v>3.9E-2</v>
      </c>
      <c r="U18" s="15">
        <v>2.4E-2</v>
      </c>
      <c r="V18" s="6"/>
      <c r="X18" s="7" t="s">
        <v>1015</v>
      </c>
      <c r="Y18" s="7" t="s">
        <v>2039</v>
      </c>
      <c r="Z18" s="7" t="s">
        <v>2040</v>
      </c>
      <c r="AA18" s="7" t="s">
        <v>2041</v>
      </c>
      <c r="AB18" s="7" t="str">
        <f>VLOOKUP(X18,Wlookup!A$1:E$147,5,FALSE)</f>
        <v>Iwate Prefecture</v>
      </c>
      <c r="AC18" s="7" t="str">
        <f>VLOOKUP(Y18,Wlookup!B$1:F$147,5,FALSE)</f>
        <v>Kitakami River</v>
      </c>
      <c r="AD18" s="7" t="str">
        <f>VLOOKUP(Z18,Wlookup!C$1:G$147,5,FALSE)</f>
        <v>Chitose Bridge</v>
      </c>
      <c r="AE18" s="7" t="str">
        <f>VLOOKUP(AA18,Wlookup!D$1:H$147,5,FALSE)</f>
        <v>Ichinoseki City</v>
      </c>
    </row>
    <row r="19" spans="2:31" s="7" customFormat="1" ht="20.100000000000001" customHeight="1">
      <c r="B19" s="246">
        <v>15</v>
      </c>
      <c r="C19" s="248" t="s">
        <v>1065</v>
      </c>
      <c r="D19" s="249" t="s">
        <v>2301</v>
      </c>
      <c r="E19" s="248" t="s">
        <v>1756</v>
      </c>
      <c r="F19" s="234" t="s">
        <v>1757</v>
      </c>
      <c r="G19" s="234" t="s">
        <v>1755</v>
      </c>
      <c r="H19" s="250">
        <v>43332</v>
      </c>
      <c r="I19" s="252" t="s">
        <v>2298</v>
      </c>
      <c r="J19" s="254">
        <v>1</v>
      </c>
      <c r="K19" s="234">
        <v>0.1</v>
      </c>
      <c r="L19" s="234">
        <v>45</v>
      </c>
      <c r="M19" s="234" t="s">
        <v>10</v>
      </c>
      <c r="N19" s="254">
        <v>16.399999999999999</v>
      </c>
      <c r="O19" s="234" t="s">
        <v>17</v>
      </c>
      <c r="P19" s="234" t="s">
        <v>12</v>
      </c>
      <c r="Q19" s="18" t="s">
        <v>1</v>
      </c>
      <c r="R19" s="19">
        <v>7.8E-2</v>
      </c>
      <c r="S19" s="20">
        <v>2.5999999999999999E-2</v>
      </c>
      <c r="T19" s="236">
        <v>5.6000000000000001E-2</v>
      </c>
      <c r="U19" s="238">
        <v>2.3E-2</v>
      </c>
      <c r="V19" s="243"/>
      <c r="X19" s="7" t="s">
        <v>1064</v>
      </c>
      <c r="Y19" s="7" t="s">
        <v>2042</v>
      </c>
      <c r="Z19" s="7" t="s">
        <v>2043</v>
      </c>
      <c r="AA19" s="7" t="s">
        <v>2044</v>
      </c>
      <c r="AB19" s="233" t="str">
        <f>VLOOKUP(X19,Wlookup!A$1:E$147,5,FALSE)</f>
        <v>Miyagi Prefecture</v>
      </c>
      <c r="AC19" s="233" t="str">
        <f>VLOOKUP(Y19,Wlookup!B$1:F$147,5,FALSE)</f>
        <v>Abukuma River</v>
      </c>
      <c r="AD19" s="233" t="str">
        <f>VLOOKUP(Z19,Wlookup!C$1:G$147,5,FALSE)</f>
        <v>Iwanuma (Abukuma Bridge)</v>
      </c>
      <c r="AE19" s="233" t="str">
        <f>VLOOKUP(AA19,Wlookup!D$1:H$147,5,FALSE)</f>
        <v>Ichinoseki City</v>
      </c>
    </row>
    <row r="20" spans="2:31" s="7" customFormat="1" ht="20.100000000000001" customHeight="1">
      <c r="B20" s="260"/>
      <c r="C20" s="248"/>
      <c r="D20" s="249"/>
      <c r="E20" s="248"/>
      <c r="F20" s="256"/>
      <c r="G20" s="256"/>
      <c r="H20" s="258"/>
      <c r="I20" s="259"/>
      <c r="J20" s="257"/>
      <c r="K20" s="256"/>
      <c r="L20" s="256"/>
      <c r="M20" s="256"/>
      <c r="N20" s="257"/>
      <c r="O20" s="256"/>
      <c r="P20" s="256"/>
      <c r="Q20" s="21" t="s">
        <v>80</v>
      </c>
      <c r="R20" s="22">
        <v>1.4E-3</v>
      </c>
      <c r="S20" s="23">
        <v>1.1000000000000001E-3</v>
      </c>
      <c r="T20" s="241" t="e">
        <v>#REF!</v>
      </c>
      <c r="U20" s="242" t="e">
        <v>#REF!</v>
      </c>
      <c r="V20" s="244"/>
      <c r="AB20" s="233"/>
      <c r="AC20" s="233"/>
      <c r="AD20" s="233"/>
      <c r="AE20" s="233"/>
    </row>
    <row r="21" spans="2:31" s="7" customFormat="1" ht="20.100000000000001" customHeight="1">
      <c r="B21" s="247"/>
      <c r="C21" s="248"/>
      <c r="D21" s="249"/>
      <c r="E21" s="248"/>
      <c r="F21" s="235"/>
      <c r="G21" s="235"/>
      <c r="H21" s="251"/>
      <c r="I21" s="253"/>
      <c r="J21" s="255"/>
      <c r="K21" s="235"/>
      <c r="L21" s="235"/>
      <c r="M21" s="235"/>
      <c r="N21" s="255"/>
      <c r="O21" s="235"/>
      <c r="P21" s="235"/>
      <c r="Q21" s="24" t="s">
        <v>8</v>
      </c>
      <c r="R21" s="25">
        <v>1.2999999999999999E-2</v>
      </c>
      <c r="S21" s="26">
        <v>1.2999999999999999E-3</v>
      </c>
      <c r="T21" s="237" t="e">
        <v>#REF!</v>
      </c>
      <c r="U21" s="239" t="e">
        <v>#REF!</v>
      </c>
      <c r="V21" s="245"/>
      <c r="AB21" s="233"/>
      <c r="AC21" s="233"/>
      <c r="AD21" s="233"/>
      <c r="AE21" s="233"/>
    </row>
    <row r="22" spans="2:31" s="7" customFormat="1" ht="42" customHeight="1">
      <c r="B22" s="154">
        <v>16</v>
      </c>
      <c r="C22" s="165" t="s">
        <v>1065</v>
      </c>
      <c r="D22" s="164" t="s">
        <v>2301</v>
      </c>
      <c r="E22" s="165" t="s">
        <v>1758</v>
      </c>
      <c r="F22" s="165" t="s">
        <v>1759</v>
      </c>
      <c r="G22" s="165" t="s">
        <v>1760</v>
      </c>
      <c r="H22" s="169">
        <v>43333</v>
      </c>
      <c r="I22" s="158" t="s">
        <v>2298</v>
      </c>
      <c r="J22" s="155">
        <v>1</v>
      </c>
      <c r="K22" s="152">
        <v>0.1</v>
      </c>
      <c r="L22" s="152">
        <v>75</v>
      </c>
      <c r="M22" s="152" t="s">
        <v>10</v>
      </c>
      <c r="N22" s="163">
        <v>209</v>
      </c>
      <c r="O22" s="152" t="s">
        <v>19</v>
      </c>
      <c r="P22" s="152" t="s">
        <v>15</v>
      </c>
      <c r="Q22" s="3" t="s">
        <v>1</v>
      </c>
      <c r="R22" s="27">
        <v>0.39</v>
      </c>
      <c r="S22" s="5">
        <v>0.04</v>
      </c>
      <c r="T22" s="156">
        <v>0.28000000000000003</v>
      </c>
      <c r="U22" s="157">
        <v>0.06</v>
      </c>
      <c r="V22" s="6"/>
      <c r="X22" s="7" t="s">
        <v>1064</v>
      </c>
      <c r="Y22" s="7" t="s">
        <v>2045</v>
      </c>
      <c r="Z22" s="7" t="s">
        <v>2046</v>
      </c>
      <c r="AA22" s="7" t="s">
        <v>2047</v>
      </c>
      <c r="AB22" s="7" t="str">
        <f>VLOOKUP(X22,Wlookup!A$1:E$147,5,FALSE)</f>
        <v>Miyagi Prefecture</v>
      </c>
      <c r="AC22" s="7" t="str">
        <f>VLOOKUP(Y22,Wlookup!B$1:F$147,5,FALSE)</f>
        <v>Natori River</v>
      </c>
      <c r="AD22" s="7" t="str">
        <f>VLOOKUP(Z22,Wlookup!C$1:G$147,5,FALSE)</f>
        <v>Yuriage-ohashi Bridge</v>
      </c>
      <c r="AE22" s="7" t="str">
        <f>VLOOKUP(AA22,Wlookup!D$1:H$147,5,FALSE)</f>
        <v>Natori City</v>
      </c>
    </row>
    <row r="23" spans="2:31" s="7" customFormat="1" ht="42" customHeight="1">
      <c r="B23" s="154">
        <v>17</v>
      </c>
      <c r="C23" s="165" t="s">
        <v>1325</v>
      </c>
      <c r="D23" s="164" t="s">
        <v>2301</v>
      </c>
      <c r="E23" s="165" t="s">
        <v>1761</v>
      </c>
      <c r="F23" s="165" t="s">
        <v>1762</v>
      </c>
      <c r="G23" s="165" t="s">
        <v>1763</v>
      </c>
      <c r="H23" s="169">
        <v>43341</v>
      </c>
      <c r="I23" s="158" t="s">
        <v>2296</v>
      </c>
      <c r="J23" s="155">
        <v>3.3</v>
      </c>
      <c r="K23" s="152">
        <v>0.1</v>
      </c>
      <c r="L23" s="152">
        <v>83</v>
      </c>
      <c r="M23" s="152" t="s">
        <v>10</v>
      </c>
      <c r="N23" s="155">
        <v>19.7</v>
      </c>
      <c r="O23" s="152" t="s">
        <v>14</v>
      </c>
      <c r="P23" s="152" t="s">
        <v>141</v>
      </c>
      <c r="Q23" s="3" t="s">
        <v>1</v>
      </c>
      <c r="R23" s="4">
        <v>7.0000000000000007E-2</v>
      </c>
      <c r="S23" s="5">
        <v>2.3E-2</v>
      </c>
      <c r="T23" s="159">
        <v>3.5000000000000003E-2</v>
      </c>
      <c r="U23" s="157">
        <v>2.4E-2</v>
      </c>
      <c r="V23" s="6"/>
      <c r="X23" s="7" t="s">
        <v>1324</v>
      </c>
      <c r="Y23" s="7" t="s">
        <v>2048</v>
      </c>
      <c r="Z23" s="7" t="s">
        <v>2049</v>
      </c>
      <c r="AA23" s="7" t="s">
        <v>2050</v>
      </c>
      <c r="AB23" s="7" t="str">
        <f>VLOOKUP(X23,Wlookup!A$1:E$147,5,FALSE)</f>
        <v>Akita Prefecture</v>
      </c>
      <c r="AC23" s="7" t="str">
        <f>VLOOKUP(Y23,Wlookup!B$1:F$147,5,FALSE)</f>
        <v>Yoneshiro River</v>
      </c>
      <c r="AD23" s="7" t="str">
        <f>VLOOKUP(Z23,Wlookup!C$1:G$147,5,FALSE)</f>
        <v>Noshiro Bridge</v>
      </c>
      <c r="AE23" s="7" t="str">
        <f>VLOOKUP(AA23,Wlookup!D$1:H$147,5,FALSE)</f>
        <v>Noshiro City</v>
      </c>
    </row>
    <row r="24" spans="2:31" s="7" customFormat="1" ht="24.95" customHeight="1">
      <c r="B24" s="246">
        <v>18</v>
      </c>
      <c r="C24" s="248" t="s">
        <v>1325</v>
      </c>
      <c r="D24" s="249" t="s">
        <v>2301</v>
      </c>
      <c r="E24" s="248" t="s">
        <v>1764</v>
      </c>
      <c r="F24" s="234" t="s">
        <v>1765</v>
      </c>
      <c r="G24" s="234" t="s">
        <v>937</v>
      </c>
      <c r="H24" s="250">
        <v>43397</v>
      </c>
      <c r="I24" s="252" t="s">
        <v>2299</v>
      </c>
      <c r="J24" s="254">
        <v>1.5</v>
      </c>
      <c r="K24" s="234">
        <v>0.1</v>
      </c>
      <c r="L24" s="234" t="s">
        <v>9</v>
      </c>
      <c r="M24" s="234" t="s">
        <v>10</v>
      </c>
      <c r="N24" s="254">
        <v>13.1</v>
      </c>
      <c r="O24" s="234" t="s">
        <v>15</v>
      </c>
      <c r="P24" s="234" t="s">
        <v>141</v>
      </c>
      <c r="Q24" s="18" t="s">
        <v>111</v>
      </c>
      <c r="R24" s="19">
        <v>1.0999999999999999E-2</v>
      </c>
      <c r="S24" s="28">
        <v>8.5000000000000006E-3</v>
      </c>
      <c r="T24" s="236">
        <v>3.2000000000000001E-2</v>
      </c>
      <c r="U24" s="238">
        <v>2.3E-2</v>
      </c>
      <c r="V24" s="240"/>
      <c r="X24" s="7" t="s">
        <v>1324</v>
      </c>
      <c r="Y24" s="7" t="s">
        <v>2051</v>
      </c>
      <c r="Z24" s="7" t="s">
        <v>2052</v>
      </c>
      <c r="AA24" s="7" t="s">
        <v>936</v>
      </c>
      <c r="AB24" s="233" t="str">
        <f>VLOOKUP(X24,Wlookup!A$1:E$147,5,FALSE)</f>
        <v>Akita Prefecture</v>
      </c>
      <c r="AC24" s="233" t="str">
        <f>VLOOKUP(Y24,Wlookup!B$1:F$147,5,FALSE)</f>
        <v>Omono River</v>
      </c>
      <c r="AD24" s="233" t="str">
        <f>VLOOKUP(Z24,Wlookup!C$1:G$147,5,FALSE)</f>
        <v>Kurose Bridge</v>
      </c>
      <c r="AE24" s="233" t="str">
        <f>VLOOKUP(AA24,Wlookup!D$1:H$147,5,FALSE)</f>
        <v>Akita City</v>
      </c>
    </row>
    <row r="25" spans="2:31" s="7" customFormat="1" ht="24.95" customHeight="1">
      <c r="B25" s="247"/>
      <c r="C25" s="248"/>
      <c r="D25" s="249"/>
      <c r="E25" s="248"/>
      <c r="F25" s="235"/>
      <c r="G25" s="235"/>
      <c r="H25" s="251"/>
      <c r="I25" s="253"/>
      <c r="J25" s="255"/>
      <c r="K25" s="235"/>
      <c r="L25" s="235"/>
      <c r="M25" s="235"/>
      <c r="N25" s="255"/>
      <c r="O25" s="235"/>
      <c r="P25" s="235"/>
      <c r="Q25" s="24" t="s">
        <v>1</v>
      </c>
      <c r="R25" s="25">
        <v>3.7999999999999999E-2</v>
      </c>
      <c r="S25" s="218">
        <v>2.1999999999999999E-2</v>
      </c>
      <c r="T25" s="237" t="e">
        <v>#REF!</v>
      </c>
      <c r="U25" s="239" t="e">
        <v>#REF!</v>
      </c>
      <c r="V25" s="240"/>
      <c r="AB25" s="233"/>
      <c r="AC25" s="233"/>
      <c r="AD25" s="233"/>
      <c r="AE25" s="233"/>
    </row>
    <row r="26" spans="2:31" s="132" customFormat="1" ht="19.5" customHeight="1">
      <c r="B26" s="227" t="s">
        <v>889</v>
      </c>
      <c r="C26" s="221" t="s">
        <v>867</v>
      </c>
      <c r="D26" s="221" t="s">
        <v>868</v>
      </c>
      <c r="E26" s="225" t="s">
        <v>869</v>
      </c>
      <c r="F26" s="226"/>
      <c r="G26" s="220"/>
      <c r="H26" s="229" t="s">
        <v>870</v>
      </c>
      <c r="I26" s="221" t="s">
        <v>871</v>
      </c>
      <c r="J26" s="221" t="s">
        <v>872</v>
      </c>
      <c r="K26" s="230" t="s">
        <v>873</v>
      </c>
      <c r="L26" s="231"/>
      <c r="M26" s="231"/>
      <c r="N26" s="231"/>
      <c r="O26" s="231"/>
      <c r="P26" s="232"/>
      <c r="Q26" s="225" t="s">
        <v>874</v>
      </c>
      <c r="R26" s="226"/>
      <c r="S26" s="226"/>
      <c r="T26" s="226"/>
      <c r="U26" s="220"/>
      <c r="V26" s="219" t="s">
        <v>875</v>
      </c>
    </row>
    <row r="27" spans="2:31" s="132" customFormat="1" ht="32.25" customHeight="1">
      <c r="B27" s="227"/>
      <c r="C27" s="228"/>
      <c r="D27" s="228"/>
      <c r="E27" s="219" t="s">
        <v>876</v>
      </c>
      <c r="F27" s="221" t="s">
        <v>877</v>
      </c>
      <c r="G27" s="221" t="s">
        <v>878</v>
      </c>
      <c r="H27" s="229"/>
      <c r="I27" s="228"/>
      <c r="J27" s="228"/>
      <c r="K27" s="223" t="s">
        <v>879</v>
      </c>
      <c r="L27" s="223" t="s">
        <v>880</v>
      </c>
      <c r="M27" s="223" t="s">
        <v>881</v>
      </c>
      <c r="N27" s="223" t="s">
        <v>882</v>
      </c>
      <c r="O27" s="223" t="s">
        <v>883</v>
      </c>
      <c r="P27" s="223" t="s">
        <v>884</v>
      </c>
      <c r="Q27" s="225" t="s">
        <v>885</v>
      </c>
      <c r="R27" s="226"/>
      <c r="S27" s="220"/>
      <c r="T27" s="219" t="s">
        <v>886</v>
      </c>
      <c r="U27" s="219"/>
      <c r="V27" s="219"/>
    </row>
    <row r="28" spans="2:31" s="132" customFormat="1" ht="48.75" customHeight="1">
      <c r="B28" s="227"/>
      <c r="C28" s="222"/>
      <c r="D28" s="222"/>
      <c r="E28" s="219"/>
      <c r="F28" s="222"/>
      <c r="G28" s="222"/>
      <c r="H28" s="229"/>
      <c r="I28" s="222"/>
      <c r="J28" s="222"/>
      <c r="K28" s="224"/>
      <c r="L28" s="224"/>
      <c r="M28" s="224"/>
      <c r="N28" s="224"/>
      <c r="O28" s="224"/>
      <c r="P28" s="224"/>
      <c r="Q28" s="133" t="s">
        <v>887</v>
      </c>
      <c r="R28" s="134" t="s">
        <v>888</v>
      </c>
      <c r="S28" s="135" t="s">
        <v>892</v>
      </c>
      <c r="T28" s="200" t="s">
        <v>888</v>
      </c>
      <c r="U28" s="135" t="s">
        <v>893</v>
      </c>
      <c r="V28" s="220"/>
    </row>
    <row r="29" spans="2:31" s="7" customFormat="1" ht="42" customHeight="1">
      <c r="B29" s="9">
        <v>19</v>
      </c>
      <c r="C29" s="165" t="s">
        <v>1244</v>
      </c>
      <c r="D29" s="194" t="s">
        <v>2301</v>
      </c>
      <c r="E29" s="165" t="s">
        <v>1766</v>
      </c>
      <c r="F29" s="165" t="s">
        <v>1767</v>
      </c>
      <c r="G29" s="165" t="s">
        <v>1768</v>
      </c>
      <c r="H29" s="168">
        <v>43396</v>
      </c>
      <c r="I29" s="10" t="s">
        <v>2298</v>
      </c>
      <c r="J29" s="11">
        <v>3</v>
      </c>
      <c r="K29" s="165">
        <v>0.1</v>
      </c>
      <c r="L29" s="165" t="s">
        <v>9</v>
      </c>
      <c r="M29" s="165" t="s">
        <v>10</v>
      </c>
      <c r="N29" s="11">
        <v>23</v>
      </c>
      <c r="O29" s="165" t="s">
        <v>12</v>
      </c>
      <c r="P29" s="165" t="s">
        <v>141</v>
      </c>
      <c r="Q29" s="3" t="s">
        <v>1</v>
      </c>
      <c r="R29" s="12">
        <v>6.4000000000000001E-2</v>
      </c>
      <c r="S29" s="13">
        <v>2.5999999999999999E-2</v>
      </c>
      <c r="T29" s="14">
        <v>7.5999999999999998E-2</v>
      </c>
      <c r="U29" s="15">
        <v>2.3E-2</v>
      </c>
      <c r="V29" s="6"/>
      <c r="X29" s="7" t="s">
        <v>1243</v>
      </c>
      <c r="Y29" s="7" t="s">
        <v>2053</v>
      </c>
      <c r="Z29" s="7" t="s">
        <v>2054</v>
      </c>
      <c r="AA29" s="7" t="s">
        <v>2055</v>
      </c>
      <c r="AB29" s="7" t="str">
        <f>VLOOKUP(X29,Wlookup!A$1:E$147,5,FALSE)</f>
        <v>Yamagata Prefecture</v>
      </c>
      <c r="AC29" s="7" t="str">
        <f>VLOOKUP(Y29,Wlookup!B$1:F$147,5,FALSE)</f>
        <v>Mogami River</v>
      </c>
      <c r="AD29" s="7" t="str">
        <f>VLOOKUP(Z29,Wlookup!C$1:G$147,5,FALSE)</f>
        <v>Ryou Bridge</v>
      </c>
      <c r="AE29" s="7" t="str">
        <f>VLOOKUP(AA29,Wlookup!D$1:H$147,5,FALSE)</f>
        <v>Sakata City</v>
      </c>
    </row>
    <row r="30" spans="2:31" s="7" customFormat="1" ht="42" customHeight="1">
      <c r="B30" s="154">
        <v>20</v>
      </c>
      <c r="C30" s="165" t="s">
        <v>1244</v>
      </c>
      <c r="D30" s="164" t="s">
        <v>2301</v>
      </c>
      <c r="E30" s="165" t="s">
        <v>1769</v>
      </c>
      <c r="F30" s="165" t="s">
        <v>1770</v>
      </c>
      <c r="G30" s="165" t="s">
        <v>1768</v>
      </c>
      <c r="H30" s="169">
        <v>43395</v>
      </c>
      <c r="I30" s="158" t="s">
        <v>2298</v>
      </c>
      <c r="J30" s="155">
        <v>1</v>
      </c>
      <c r="K30" s="152">
        <v>0.1</v>
      </c>
      <c r="L30" s="152" t="s">
        <v>9</v>
      </c>
      <c r="M30" s="152" t="s">
        <v>10</v>
      </c>
      <c r="N30" s="155">
        <v>11.7</v>
      </c>
      <c r="O30" s="152" t="s">
        <v>15</v>
      </c>
      <c r="P30" s="152" t="s">
        <v>141</v>
      </c>
      <c r="Q30" s="3" t="s">
        <v>1</v>
      </c>
      <c r="R30" s="4">
        <v>3.5999999999999997E-2</v>
      </c>
      <c r="S30" s="5">
        <v>1.2999999999999999E-2</v>
      </c>
      <c r="T30" s="159">
        <v>0.04</v>
      </c>
      <c r="U30" s="157">
        <v>2.4E-2</v>
      </c>
      <c r="V30" s="6"/>
      <c r="X30" s="7" t="s">
        <v>1243</v>
      </c>
      <c r="Y30" s="7" t="s">
        <v>2056</v>
      </c>
      <c r="Z30" s="7" t="s">
        <v>2057</v>
      </c>
      <c r="AA30" s="7" t="s">
        <v>2055</v>
      </c>
      <c r="AB30" s="7" t="str">
        <f>VLOOKUP(X30,Wlookup!A$1:E$147,5,FALSE)</f>
        <v>Yamagata Prefecture</v>
      </c>
      <c r="AC30" s="7" t="str">
        <f>VLOOKUP(Y30,Wlookup!B$1:F$147,5,FALSE)</f>
        <v>Akagawa River</v>
      </c>
      <c r="AD30" s="7" t="str">
        <f>VLOOKUP(Z30,Wlookup!C$1:G$147,5,FALSE)</f>
        <v>Shinkawa Bridge</v>
      </c>
      <c r="AE30" s="7" t="str">
        <f>VLOOKUP(AA30,Wlookup!D$1:H$147,5,FALSE)</f>
        <v>Sakata City</v>
      </c>
    </row>
    <row r="31" spans="2:31" s="7" customFormat="1" ht="20.100000000000001" customHeight="1">
      <c r="B31" s="246">
        <v>21</v>
      </c>
      <c r="C31" s="248" t="s">
        <v>1645</v>
      </c>
      <c r="D31" s="249" t="s">
        <v>2301</v>
      </c>
      <c r="E31" s="248" t="s">
        <v>1771</v>
      </c>
      <c r="F31" s="234" t="s">
        <v>1772</v>
      </c>
      <c r="G31" s="234" t="s">
        <v>1773</v>
      </c>
      <c r="H31" s="250">
        <v>43369</v>
      </c>
      <c r="I31" s="252" t="s">
        <v>2298</v>
      </c>
      <c r="J31" s="254">
        <v>6.6</v>
      </c>
      <c r="K31" s="234">
        <v>0.1</v>
      </c>
      <c r="L31" s="234">
        <v>80</v>
      </c>
      <c r="M31" s="234" t="s">
        <v>10</v>
      </c>
      <c r="N31" s="254">
        <v>9.8000000000000007</v>
      </c>
      <c r="O31" s="234" t="s">
        <v>11</v>
      </c>
      <c r="P31" s="234" t="s">
        <v>12</v>
      </c>
      <c r="Q31" s="18" t="s">
        <v>111</v>
      </c>
      <c r="R31" s="19">
        <v>0.01</v>
      </c>
      <c r="S31" s="28">
        <v>9.4999999999999998E-3</v>
      </c>
      <c r="T31" s="236">
        <v>7.4999999999999997E-2</v>
      </c>
      <c r="U31" s="238">
        <v>2.3E-2</v>
      </c>
      <c r="V31" s="243"/>
      <c r="X31" s="7" t="s">
        <v>1644</v>
      </c>
      <c r="Y31" s="7" t="s">
        <v>2058</v>
      </c>
      <c r="Z31" s="7" t="s">
        <v>2059</v>
      </c>
      <c r="AA31" s="7" t="s">
        <v>2060</v>
      </c>
      <c r="AB31" s="233" t="str">
        <f>VLOOKUP(X31,Wlookup!A$1:E$147,5,FALSE)</f>
        <v>Fukushima Prefecture</v>
      </c>
      <c r="AC31" s="233" t="str">
        <f>VLOOKUP(Y31,Wlookup!B$1:F$147,5,FALSE)</f>
        <v>Agano River</v>
      </c>
      <c r="AD31" s="233" t="str">
        <f>VLOOKUP(Z31,Wlookup!C$1:G$147,5,FALSE)</f>
        <v>Shingo Dam</v>
      </c>
      <c r="AE31" s="233" t="str">
        <f>VLOOKUP(AA31,Wlookup!D$1:H$147,5,FALSE)</f>
        <v>Kitakata City</v>
      </c>
    </row>
    <row r="32" spans="2:31" s="7" customFormat="1" ht="20.100000000000001" customHeight="1">
      <c r="B32" s="260"/>
      <c r="C32" s="248"/>
      <c r="D32" s="249"/>
      <c r="E32" s="248"/>
      <c r="F32" s="256"/>
      <c r="G32" s="256"/>
      <c r="H32" s="258"/>
      <c r="I32" s="259"/>
      <c r="J32" s="257"/>
      <c r="K32" s="256"/>
      <c r="L32" s="256"/>
      <c r="M32" s="256"/>
      <c r="N32" s="257"/>
      <c r="O32" s="256"/>
      <c r="P32" s="256"/>
      <c r="Q32" s="21" t="s">
        <v>1</v>
      </c>
      <c r="R32" s="29">
        <v>6.4000000000000001E-2</v>
      </c>
      <c r="S32" s="30">
        <v>2.5999999999999999E-2</v>
      </c>
      <c r="T32" s="241" t="e">
        <v>#REF!</v>
      </c>
      <c r="U32" s="242" t="e">
        <v>#REF!</v>
      </c>
      <c r="V32" s="244"/>
      <c r="AB32" s="233"/>
      <c r="AC32" s="233"/>
      <c r="AD32" s="233"/>
      <c r="AE32" s="233"/>
    </row>
    <row r="33" spans="2:31" s="7" customFormat="1" ht="20.100000000000001" customHeight="1">
      <c r="B33" s="247"/>
      <c r="C33" s="248"/>
      <c r="D33" s="249"/>
      <c r="E33" s="248"/>
      <c r="F33" s="235"/>
      <c r="G33" s="235"/>
      <c r="H33" s="251"/>
      <c r="I33" s="253"/>
      <c r="J33" s="255"/>
      <c r="K33" s="235"/>
      <c r="L33" s="235"/>
      <c r="M33" s="235"/>
      <c r="N33" s="255"/>
      <c r="O33" s="235"/>
      <c r="P33" s="235"/>
      <c r="Q33" s="24" t="s">
        <v>8</v>
      </c>
      <c r="R33" s="31">
        <v>5.4000000000000003E-3</v>
      </c>
      <c r="S33" s="26">
        <v>1.1000000000000001E-3</v>
      </c>
      <c r="T33" s="237" t="e">
        <v>#REF!</v>
      </c>
      <c r="U33" s="239" t="e">
        <v>#REF!</v>
      </c>
      <c r="V33" s="245"/>
      <c r="AB33" s="233"/>
      <c r="AC33" s="233"/>
      <c r="AD33" s="233"/>
      <c r="AE33" s="233"/>
    </row>
    <row r="34" spans="2:31" s="7" customFormat="1" ht="20.100000000000001" customHeight="1">
      <c r="B34" s="246">
        <v>22</v>
      </c>
      <c r="C34" s="248" t="s">
        <v>1645</v>
      </c>
      <c r="D34" s="249" t="s">
        <v>2301</v>
      </c>
      <c r="E34" s="248" t="s">
        <v>1756</v>
      </c>
      <c r="F34" s="234" t="s">
        <v>1774</v>
      </c>
      <c r="G34" s="234" t="s">
        <v>1775</v>
      </c>
      <c r="H34" s="250">
        <v>43367</v>
      </c>
      <c r="I34" s="252" t="s">
        <v>2298</v>
      </c>
      <c r="J34" s="254">
        <v>1.2</v>
      </c>
      <c r="K34" s="234">
        <v>0.1</v>
      </c>
      <c r="L34" s="234" t="s">
        <v>9</v>
      </c>
      <c r="M34" s="234" t="s">
        <v>10</v>
      </c>
      <c r="N34" s="254">
        <v>17.100000000000001</v>
      </c>
      <c r="O34" s="234" t="s">
        <v>16</v>
      </c>
      <c r="P34" s="234" t="s">
        <v>14</v>
      </c>
      <c r="Q34" s="18" t="s">
        <v>1</v>
      </c>
      <c r="R34" s="32">
        <v>0.11</v>
      </c>
      <c r="S34" s="20">
        <v>2.5999999999999999E-2</v>
      </c>
      <c r="T34" s="236">
        <v>9.2999999999999999E-2</v>
      </c>
      <c r="U34" s="238">
        <v>2.4E-2</v>
      </c>
      <c r="V34" s="243"/>
      <c r="X34" s="7" t="s">
        <v>1644</v>
      </c>
      <c r="Y34" s="7" t="s">
        <v>2042</v>
      </c>
      <c r="Z34" s="7" t="s">
        <v>2061</v>
      </c>
      <c r="AA34" s="7" t="s">
        <v>2062</v>
      </c>
      <c r="AB34" s="233" t="str">
        <f>VLOOKUP(X34,Wlookup!A$1:E$147,5,FALSE)</f>
        <v>Fukushima Prefecture</v>
      </c>
      <c r="AC34" s="233" t="str">
        <f>VLOOKUP(Y34,Wlookup!B$1:F$147,5,FALSE)</f>
        <v>Abukuma River</v>
      </c>
      <c r="AD34" s="233" t="str">
        <f>VLOOKUP(Z34,Wlookup!C$1:G$147,5,FALSE)</f>
        <v>Taisho Bridge (Fushiguro)</v>
      </c>
      <c r="AE34" s="233" t="str">
        <f>VLOOKUP(AA34,Wlookup!D$1:H$147,5,FALSE)</f>
        <v>Date City</v>
      </c>
    </row>
    <row r="35" spans="2:31" s="7" customFormat="1" ht="20.100000000000001" customHeight="1">
      <c r="B35" s="260"/>
      <c r="C35" s="248"/>
      <c r="D35" s="249"/>
      <c r="E35" s="248"/>
      <c r="F35" s="256"/>
      <c r="G35" s="256"/>
      <c r="H35" s="258"/>
      <c r="I35" s="259"/>
      <c r="J35" s="257"/>
      <c r="K35" s="256"/>
      <c r="L35" s="256"/>
      <c r="M35" s="256"/>
      <c r="N35" s="257"/>
      <c r="O35" s="256"/>
      <c r="P35" s="256"/>
      <c r="Q35" s="21" t="s">
        <v>80</v>
      </c>
      <c r="R35" s="22">
        <v>1.8E-3</v>
      </c>
      <c r="S35" s="23">
        <v>1.1999999999999999E-3</v>
      </c>
      <c r="T35" s="241" t="e">
        <v>#REF!</v>
      </c>
      <c r="U35" s="242" t="e">
        <v>#REF!</v>
      </c>
      <c r="V35" s="244"/>
      <c r="AB35" s="233"/>
      <c r="AC35" s="233"/>
      <c r="AD35" s="233"/>
      <c r="AE35" s="233"/>
    </row>
    <row r="36" spans="2:31" s="7" customFormat="1" ht="20.100000000000001" customHeight="1">
      <c r="B36" s="247"/>
      <c r="C36" s="248"/>
      <c r="D36" s="249"/>
      <c r="E36" s="248"/>
      <c r="F36" s="235"/>
      <c r="G36" s="235"/>
      <c r="H36" s="251"/>
      <c r="I36" s="253"/>
      <c r="J36" s="255"/>
      <c r="K36" s="235"/>
      <c r="L36" s="235"/>
      <c r="M36" s="235"/>
      <c r="N36" s="255"/>
      <c r="O36" s="235"/>
      <c r="P36" s="235"/>
      <c r="Q36" s="24" t="s">
        <v>8</v>
      </c>
      <c r="R36" s="25">
        <v>2.1000000000000001E-2</v>
      </c>
      <c r="S36" s="26">
        <v>1.2999999999999999E-3</v>
      </c>
      <c r="T36" s="237" t="e">
        <v>#REF!</v>
      </c>
      <c r="U36" s="239" t="e">
        <v>#REF!</v>
      </c>
      <c r="V36" s="245"/>
      <c r="AB36" s="233"/>
      <c r="AC36" s="233"/>
      <c r="AD36" s="233"/>
      <c r="AE36" s="233"/>
    </row>
    <row r="37" spans="2:31" s="7" customFormat="1" ht="24.95" customHeight="1">
      <c r="B37" s="246">
        <v>23</v>
      </c>
      <c r="C37" s="248" t="s">
        <v>1645</v>
      </c>
      <c r="D37" s="249" t="s">
        <v>2301</v>
      </c>
      <c r="E37" s="248" t="s">
        <v>1776</v>
      </c>
      <c r="F37" s="234" t="s">
        <v>1777</v>
      </c>
      <c r="G37" s="234" t="s">
        <v>1778</v>
      </c>
      <c r="H37" s="250">
        <v>43371</v>
      </c>
      <c r="I37" s="252" t="s">
        <v>2299</v>
      </c>
      <c r="J37" s="254">
        <v>1.8</v>
      </c>
      <c r="K37" s="234">
        <v>0.1</v>
      </c>
      <c r="L37" s="234" t="s">
        <v>9</v>
      </c>
      <c r="M37" s="234" t="s">
        <v>10</v>
      </c>
      <c r="N37" s="254">
        <v>10.3</v>
      </c>
      <c r="O37" s="234" t="s">
        <v>11</v>
      </c>
      <c r="P37" s="234" t="s">
        <v>141</v>
      </c>
      <c r="Q37" s="18" t="s">
        <v>1</v>
      </c>
      <c r="R37" s="19">
        <v>4.2999999999999997E-2</v>
      </c>
      <c r="S37" s="20">
        <v>2.3E-2</v>
      </c>
      <c r="T37" s="236">
        <v>4.5999999999999999E-2</v>
      </c>
      <c r="U37" s="238">
        <v>2.3E-2</v>
      </c>
      <c r="V37" s="240"/>
      <c r="X37" s="7" t="s">
        <v>1644</v>
      </c>
      <c r="Y37" s="7" t="s">
        <v>2063</v>
      </c>
      <c r="Z37" s="7" t="s">
        <v>2064</v>
      </c>
      <c r="AA37" s="7" t="s">
        <v>2065</v>
      </c>
      <c r="AB37" s="233" t="str">
        <f>VLOOKUP(X37,Wlookup!A$1:E$147,5,FALSE)</f>
        <v>Fukushima Prefecture</v>
      </c>
      <c r="AC37" s="233" t="str">
        <f>VLOOKUP(Y37,Wlookup!B$1:F$147,5,FALSE)</f>
        <v>Kujigawa River</v>
      </c>
      <c r="AD37" s="233" t="str">
        <f>VLOOKUP(Z37,Wlookup!C$1:G$147,5,FALSE)</f>
        <v>Takachihara Bridge</v>
      </c>
      <c r="AE37" s="233" t="str">
        <f>VLOOKUP(AA37,Wlookup!D$1:H$147,5,FALSE)</f>
        <v>Yamatsuri Town</v>
      </c>
    </row>
    <row r="38" spans="2:31" s="7" customFormat="1" ht="24.95" customHeight="1">
      <c r="B38" s="247"/>
      <c r="C38" s="248"/>
      <c r="D38" s="249"/>
      <c r="E38" s="248"/>
      <c r="F38" s="235"/>
      <c r="G38" s="235"/>
      <c r="H38" s="251"/>
      <c r="I38" s="253"/>
      <c r="J38" s="255"/>
      <c r="K38" s="235"/>
      <c r="L38" s="235"/>
      <c r="M38" s="235"/>
      <c r="N38" s="255"/>
      <c r="O38" s="235"/>
      <c r="P38" s="235"/>
      <c r="Q38" s="24" t="s">
        <v>8</v>
      </c>
      <c r="R38" s="31">
        <v>5.0999999999999995E-3</v>
      </c>
      <c r="S38" s="26">
        <v>1.1000000000000001E-3</v>
      </c>
      <c r="T38" s="237" t="e">
        <v>#REF!</v>
      </c>
      <c r="U38" s="239" t="e">
        <v>#REF!</v>
      </c>
      <c r="V38" s="240"/>
      <c r="AB38" s="233"/>
      <c r="AC38" s="233"/>
      <c r="AD38" s="233"/>
      <c r="AE38" s="233"/>
    </row>
    <row r="39" spans="2:31" s="7" customFormat="1" ht="20.100000000000001" customHeight="1">
      <c r="B39" s="246">
        <v>24</v>
      </c>
      <c r="C39" s="234" t="s">
        <v>964</v>
      </c>
      <c r="D39" s="249" t="s">
        <v>2302</v>
      </c>
      <c r="E39" s="234" t="s">
        <v>1779</v>
      </c>
      <c r="F39" s="234" t="s">
        <v>1780</v>
      </c>
      <c r="G39" s="234" t="s">
        <v>1781</v>
      </c>
      <c r="H39" s="250">
        <v>43343</v>
      </c>
      <c r="I39" s="252" t="s">
        <v>2298</v>
      </c>
      <c r="J39" s="254">
        <v>5.9</v>
      </c>
      <c r="K39" s="234">
        <v>0.1</v>
      </c>
      <c r="L39" s="234">
        <v>33</v>
      </c>
      <c r="M39" s="234">
        <v>0.8</v>
      </c>
      <c r="N39" s="254">
        <v>31.8</v>
      </c>
      <c r="O39" s="234" t="s">
        <v>41</v>
      </c>
      <c r="P39" s="234" t="s">
        <v>18</v>
      </c>
      <c r="Q39" s="18" t="s">
        <v>1</v>
      </c>
      <c r="R39" s="32">
        <v>0.19</v>
      </c>
      <c r="S39" s="20">
        <v>1.4E-2</v>
      </c>
      <c r="T39" s="267">
        <v>0.16</v>
      </c>
      <c r="U39" s="238">
        <v>2.5000000000000001E-2</v>
      </c>
      <c r="V39" s="243"/>
      <c r="X39" s="7" t="s">
        <v>963</v>
      </c>
      <c r="Y39" s="7" t="s">
        <v>2066</v>
      </c>
      <c r="Z39" s="7" t="s">
        <v>143</v>
      </c>
      <c r="AA39" s="7" t="s">
        <v>2068</v>
      </c>
      <c r="AB39" s="233" t="str">
        <f>VLOOKUP(X39,Wlookup!A$1:E$147,5,FALSE)</f>
        <v>Ibaraki Prefecture</v>
      </c>
      <c r="AC39" s="233" t="str">
        <f>VLOOKUP(Y39,Wlookup!B$1:F$147,5,FALSE)</f>
        <v>Lake Kasumigaura</v>
      </c>
      <c r="AD39" s="233" t="str">
        <f>VLOOKUP(Z39,Wlookup!C$1:G$147,5,FALSE)</f>
        <v>Center (Surface layer)</v>
      </c>
      <c r="AE39" s="233" t="str">
        <f>VLOOKUP(AA39,Wlookup!D$1:H$147,5,FALSE)</f>
        <v>Miho Village</v>
      </c>
    </row>
    <row r="40" spans="2:31" s="7" customFormat="1" ht="20.100000000000001" customHeight="1">
      <c r="B40" s="260"/>
      <c r="C40" s="256"/>
      <c r="D40" s="249"/>
      <c r="E40" s="256"/>
      <c r="F40" s="256"/>
      <c r="G40" s="256"/>
      <c r="H40" s="258"/>
      <c r="I40" s="259"/>
      <c r="J40" s="257"/>
      <c r="K40" s="256"/>
      <c r="L40" s="256"/>
      <c r="M40" s="256"/>
      <c r="N40" s="257"/>
      <c r="O40" s="256"/>
      <c r="P40" s="256"/>
      <c r="Q40" s="21" t="s">
        <v>80</v>
      </c>
      <c r="R40" s="22">
        <v>2.5999999999999999E-3</v>
      </c>
      <c r="S40" s="33">
        <v>9.6999999999999994E-4</v>
      </c>
      <c r="T40" s="268" t="e">
        <v>#REF!</v>
      </c>
      <c r="U40" s="242" t="e">
        <v>#REF!</v>
      </c>
      <c r="V40" s="244"/>
      <c r="AB40" s="233"/>
      <c r="AC40" s="233"/>
      <c r="AD40" s="233"/>
      <c r="AE40" s="233"/>
    </row>
    <row r="41" spans="2:31" s="7" customFormat="1" ht="20.100000000000001" customHeight="1">
      <c r="B41" s="260"/>
      <c r="C41" s="256"/>
      <c r="D41" s="249"/>
      <c r="E41" s="256"/>
      <c r="F41" s="235"/>
      <c r="G41" s="256"/>
      <c r="H41" s="258"/>
      <c r="I41" s="259"/>
      <c r="J41" s="257"/>
      <c r="K41" s="235"/>
      <c r="L41" s="235"/>
      <c r="M41" s="256"/>
      <c r="N41" s="255"/>
      <c r="O41" s="235"/>
      <c r="P41" s="235"/>
      <c r="Q41" s="24" t="s">
        <v>8</v>
      </c>
      <c r="R41" s="25">
        <v>2.5000000000000001E-2</v>
      </c>
      <c r="S41" s="34">
        <v>8.3000000000000001E-4</v>
      </c>
      <c r="T41" s="269" t="e">
        <v>#REF!</v>
      </c>
      <c r="U41" s="239" t="e">
        <v>#REF!</v>
      </c>
      <c r="V41" s="245"/>
      <c r="AB41" s="233"/>
      <c r="AC41" s="233"/>
      <c r="AD41" s="233"/>
      <c r="AE41" s="233"/>
    </row>
    <row r="42" spans="2:31" s="7" customFormat="1" ht="20.100000000000001" customHeight="1">
      <c r="B42" s="260"/>
      <c r="C42" s="256"/>
      <c r="D42" s="249" t="s">
        <v>142</v>
      </c>
      <c r="E42" s="256"/>
      <c r="F42" s="234" t="s">
        <v>1782</v>
      </c>
      <c r="G42" s="256"/>
      <c r="H42" s="258">
        <v>0</v>
      </c>
      <c r="I42" s="259">
        <v>0</v>
      </c>
      <c r="J42" s="257">
        <v>0</v>
      </c>
      <c r="K42" s="234">
        <v>4.9000000000000004</v>
      </c>
      <c r="L42" s="234">
        <v>31</v>
      </c>
      <c r="M42" s="256">
        <v>0</v>
      </c>
      <c r="N42" s="254">
        <v>31.8</v>
      </c>
      <c r="O42" s="234" t="s">
        <v>81</v>
      </c>
      <c r="P42" s="234" t="s">
        <v>17</v>
      </c>
      <c r="Q42" s="18" t="s">
        <v>1</v>
      </c>
      <c r="R42" s="32">
        <v>0.19</v>
      </c>
      <c r="S42" s="20">
        <v>1.2999999999999999E-2</v>
      </c>
      <c r="T42" s="267">
        <v>0.16</v>
      </c>
      <c r="U42" s="238">
        <v>2.5000000000000001E-2</v>
      </c>
      <c r="V42" s="243"/>
      <c r="X42" s="7" t="s">
        <v>963</v>
      </c>
      <c r="Y42" s="7" t="s">
        <v>2066</v>
      </c>
      <c r="Z42" s="7" t="s">
        <v>144</v>
      </c>
      <c r="AA42" s="7" t="s">
        <v>2068</v>
      </c>
      <c r="AB42" s="233" t="str">
        <f>VLOOKUP(X42,Wlookup!A$1:E$147,5,FALSE)</f>
        <v>Ibaraki Prefecture</v>
      </c>
      <c r="AC42" s="233" t="str">
        <f>VLOOKUP(Y42,Wlookup!B$1:F$147,5,FALSE)</f>
        <v>Lake Kasumigaura</v>
      </c>
      <c r="AD42" s="233" t="str">
        <f>VLOOKUP(Z42,Wlookup!C$1:G$147,5,FALSE)</f>
        <v>Center (Bottom layer)</v>
      </c>
      <c r="AE42" s="233" t="str">
        <f>VLOOKUP(AA42,Wlookup!D$1:H$147,5,FALSE)</f>
        <v>Miho Village</v>
      </c>
    </row>
    <row r="43" spans="2:31" s="7" customFormat="1" ht="20.100000000000001" customHeight="1">
      <c r="B43" s="260"/>
      <c r="C43" s="256"/>
      <c r="D43" s="249"/>
      <c r="E43" s="256"/>
      <c r="F43" s="256"/>
      <c r="G43" s="256"/>
      <c r="H43" s="258"/>
      <c r="I43" s="259"/>
      <c r="J43" s="257"/>
      <c r="K43" s="256"/>
      <c r="L43" s="256"/>
      <c r="M43" s="256"/>
      <c r="N43" s="257"/>
      <c r="O43" s="256"/>
      <c r="P43" s="256"/>
      <c r="Q43" s="21" t="s">
        <v>80</v>
      </c>
      <c r="R43" s="22">
        <v>2.3E-3</v>
      </c>
      <c r="S43" s="23">
        <v>1E-3</v>
      </c>
      <c r="T43" s="268" t="e">
        <v>#REF!</v>
      </c>
      <c r="U43" s="242" t="e">
        <v>#REF!</v>
      </c>
      <c r="V43" s="244"/>
      <c r="AB43" s="233"/>
      <c r="AC43" s="233"/>
      <c r="AD43" s="233"/>
      <c r="AE43" s="233"/>
    </row>
    <row r="44" spans="2:31" s="7" customFormat="1" ht="20.100000000000001" customHeight="1">
      <c r="B44" s="247"/>
      <c r="C44" s="235"/>
      <c r="D44" s="249"/>
      <c r="E44" s="235"/>
      <c r="F44" s="235"/>
      <c r="G44" s="235"/>
      <c r="H44" s="251"/>
      <c r="I44" s="253"/>
      <c r="J44" s="255"/>
      <c r="K44" s="235"/>
      <c r="L44" s="235"/>
      <c r="M44" s="235"/>
      <c r="N44" s="255"/>
      <c r="O44" s="235"/>
      <c r="P44" s="235"/>
      <c r="Q44" s="24" t="s">
        <v>8</v>
      </c>
      <c r="R44" s="25">
        <v>2.7E-2</v>
      </c>
      <c r="S44" s="34">
        <v>8.4999999999999995E-4</v>
      </c>
      <c r="T44" s="269" t="e">
        <v>#REF!</v>
      </c>
      <c r="U44" s="239" t="e">
        <v>#REF!</v>
      </c>
      <c r="V44" s="245"/>
      <c r="AB44" s="233"/>
      <c r="AC44" s="233"/>
      <c r="AD44" s="233"/>
      <c r="AE44" s="233"/>
    </row>
    <row r="45" spans="2:31" s="7" customFormat="1" ht="24.95" customHeight="1">
      <c r="B45" s="246">
        <v>25</v>
      </c>
      <c r="C45" s="248" t="s">
        <v>964</v>
      </c>
      <c r="D45" s="249" t="s">
        <v>2301</v>
      </c>
      <c r="E45" s="248" t="s">
        <v>1783</v>
      </c>
      <c r="F45" s="234" t="s">
        <v>1784</v>
      </c>
      <c r="G45" s="234" t="s">
        <v>1785</v>
      </c>
      <c r="H45" s="250">
        <v>43402</v>
      </c>
      <c r="I45" s="252" t="s">
        <v>2298</v>
      </c>
      <c r="J45" s="254">
        <v>1</v>
      </c>
      <c r="K45" s="234">
        <v>0.1</v>
      </c>
      <c r="L45" s="234">
        <v>86</v>
      </c>
      <c r="M45" s="234" t="s">
        <v>10</v>
      </c>
      <c r="N45" s="254">
        <v>22.5</v>
      </c>
      <c r="O45" s="234" t="s">
        <v>52</v>
      </c>
      <c r="P45" s="234" t="s">
        <v>82</v>
      </c>
      <c r="Q45" s="18" t="s">
        <v>1</v>
      </c>
      <c r="R45" s="32">
        <v>0.12</v>
      </c>
      <c r="S45" s="20">
        <v>1.7999999999999999E-2</v>
      </c>
      <c r="T45" s="267">
        <v>0.13</v>
      </c>
      <c r="U45" s="238">
        <v>2.4E-2</v>
      </c>
      <c r="V45" s="240" t="s">
        <v>51</v>
      </c>
      <c r="X45" s="7" t="s">
        <v>963</v>
      </c>
      <c r="Y45" s="7" t="s">
        <v>2070</v>
      </c>
      <c r="Z45" s="7" t="s">
        <v>2071</v>
      </c>
      <c r="AA45" s="7" t="s">
        <v>2072</v>
      </c>
      <c r="AB45" s="233" t="str">
        <f>VLOOKUP(X45,Wlookup!A$1:E$147,5,FALSE)</f>
        <v>Ibaraki Prefecture</v>
      </c>
      <c r="AC45" s="233" t="str">
        <f>VLOOKUP(Y45,Wlookup!B$1:F$147,5,FALSE)</f>
        <v>Kokai River</v>
      </c>
      <c r="AD45" s="233" t="str">
        <f>VLOOKUP(Z45,Wlookup!C$1:G$147,5,FALSE)</f>
        <v>Fumimaki Bridge</v>
      </c>
      <c r="AE45" s="233" t="str">
        <f>VLOOKUP(AA45,Wlookup!D$1:H$147,5,FALSE)</f>
        <v>Toride City</v>
      </c>
    </row>
    <row r="46" spans="2:31" s="7" customFormat="1" ht="24.95" customHeight="1">
      <c r="B46" s="247"/>
      <c r="C46" s="248"/>
      <c r="D46" s="249"/>
      <c r="E46" s="248"/>
      <c r="F46" s="235"/>
      <c r="G46" s="235"/>
      <c r="H46" s="251"/>
      <c r="I46" s="253"/>
      <c r="J46" s="255"/>
      <c r="K46" s="235"/>
      <c r="L46" s="235"/>
      <c r="M46" s="235"/>
      <c r="N46" s="255"/>
      <c r="O46" s="235"/>
      <c r="P46" s="235"/>
      <c r="Q46" s="24" t="s">
        <v>8</v>
      </c>
      <c r="R46" s="35">
        <v>3.2000000000000002E-3</v>
      </c>
      <c r="S46" s="36">
        <v>1E-3</v>
      </c>
      <c r="T46" s="269" t="e">
        <v>#REF!</v>
      </c>
      <c r="U46" s="239" t="e">
        <v>#REF!</v>
      </c>
      <c r="V46" s="240"/>
      <c r="AB46" s="233"/>
      <c r="AC46" s="233"/>
      <c r="AD46" s="233"/>
      <c r="AE46" s="233"/>
    </row>
    <row r="47" spans="2:31" s="7" customFormat="1" ht="24.95" customHeight="1">
      <c r="B47" s="246">
        <v>26</v>
      </c>
      <c r="C47" s="248" t="s">
        <v>1566</v>
      </c>
      <c r="D47" s="249" t="s">
        <v>2301</v>
      </c>
      <c r="E47" s="248" t="s">
        <v>1786</v>
      </c>
      <c r="F47" s="234" t="s">
        <v>1787</v>
      </c>
      <c r="G47" s="234" t="s">
        <v>1788</v>
      </c>
      <c r="H47" s="250">
        <v>43370</v>
      </c>
      <c r="I47" s="252" t="s">
        <v>2296</v>
      </c>
      <c r="J47" s="254">
        <v>1</v>
      </c>
      <c r="K47" s="234">
        <v>0.1</v>
      </c>
      <c r="L47" s="234" t="s">
        <v>9</v>
      </c>
      <c r="M47" s="234" t="s">
        <v>10</v>
      </c>
      <c r="N47" s="254">
        <v>15</v>
      </c>
      <c r="O47" s="234" t="s">
        <v>12</v>
      </c>
      <c r="P47" s="234" t="s">
        <v>141</v>
      </c>
      <c r="Q47" s="18" t="s">
        <v>1</v>
      </c>
      <c r="R47" s="19">
        <v>7.0000000000000007E-2</v>
      </c>
      <c r="S47" s="20">
        <v>3.2000000000000001E-2</v>
      </c>
      <c r="T47" s="236">
        <v>7.0999999999999994E-2</v>
      </c>
      <c r="U47" s="238">
        <v>2.3E-2</v>
      </c>
      <c r="V47" s="240" t="s">
        <v>51</v>
      </c>
      <c r="X47" s="7" t="s">
        <v>1565</v>
      </c>
      <c r="Y47" s="7" t="s">
        <v>2073</v>
      </c>
      <c r="Z47" s="7" t="s">
        <v>2074</v>
      </c>
      <c r="AA47" s="7" t="s">
        <v>2075</v>
      </c>
      <c r="AB47" s="233" t="str">
        <f>VLOOKUP(X47,Wlookup!A$1:E$147,5,FALSE)</f>
        <v>Tochigi Prefecture</v>
      </c>
      <c r="AC47" s="233" t="str">
        <f>VLOOKUP(Y47,Wlookup!B$1:F$147,5,FALSE)</f>
        <v>Nakagawa River</v>
      </c>
      <c r="AD47" s="233" t="str">
        <f>VLOOKUP(Z47,Wlookup!C$1:G$147,5,FALSE)</f>
        <v>Shinnaka Bridge</v>
      </c>
      <c r="AE47" s="233" t="str">
        <f>VLOOKUP(AA47,Wlookup!D$1:H$147,5,FALSE)</f>
        <v>Nakagawa Town</v>
      </c>
    </row>
    <row r="48" spans="2:31" s="7" customFormat="1" ht="24.95" customHeight="1">
      <c r="B48" s="247"/>
      <c r="C48" s="248"/>
      <c r="D48" s="249"/>
      <c r="E48" s="248"/>
      <c r="F48" s="235"/>
      <c r="G48" s="235"/>
      <c r="H48" s="251"/>
      <c r="I48" s="253"/>
      <c r="J48" s="255"/>
      <c r="K48" s="235"/>
      <c r="L48" s="235"/>
      <c r="M48" s="235"/>
      <c r="N48" s="255"/>
      <c r="O48" s="235"/>
      <c r="P48" s="235"/>
      <c r="Q48" s="24" t="s">
        <v>8</v>
      </c>
      <c r="R48" s="35">
        <v>3.7000000000000002E-3</v>
      </c>
      <c r="S48" s="36">
        <v>1.2999999999999999E-3</v>
      </c>
      <c r="T48" s="237" t="e">
        <v>#REF!</v>
      </c>
      <c r="U48" s="239" t="e">
        <v>#REF!</v>
      </c>
      <c r="V48" s="240"/>
      <c r="AB48" s="233"/>
      <c r="AC48" s="233"/>
      <c r="AD48" s="233"/>
      <c r="AE48" s="233"/>
    </row>
    <row r="49" spans="2:31" s="7" customFormat="1" ht="24.95" customHeight="1">
      <c r="B49" s="246">
        <v>27</v>
      </c>
      <c r="C49" s="248" t="s">
        <v>1566</v>
      </c>
      <c r="D49" s="249" t="s">
        <v>2301</v>
      </c>
      <c r="E49" s="248" t="s">
        <v>1789</v>
      </c>
      <c r="F49" s="234" t="s">
        <v>1790</v>
      </c>
      <c r="G49" s="234" t="s">
        <v>1791</v>
      </c>
      <c r="H49" s="250">
        <v>43355</v>
      </c>
      <c r="I49" s="252" t="s">
        <v>2296</v>
      </c>
      <c r="J49" s="254">
        <v>2.5</v>
      </c>
      <c r="K49" s="234">
        <v>0.1</v>
      </c>
      <c r="L49" s="234" t="s">
        <v>9</v>
      </c>
      <c r="M49" s="234" t="s">
        <v>10</v>
      </c>
      <c r="N49" s="254">
        <v>9.6999999999999993</v>
      </c>
      <c r="O49" s="234" t="s">
        <v>14</v>
      </c>
      <c r="P49" s="234" t="s">
        <v>15</v>
      </c>
      <c r="Q49" s="18" t="s">
        <v>1</v>
      </c>
      <c r="R49" s="19">
        <v>2.5999999999999999E-2</v>
      </c>
      <c r="S49" s="20">
        <v>2.5000000000000001E-2</v>
      </c>
      <c r="T49" s="236">
        <v>2.5999999999999999E-2</v>
      </c>
      <c r="U49" s="238">
        <v>2.4E-2</v>
      </c>
      <c r="V49" s="240" t="s">
        <v>51</v>
      </c>
      <c r="X49" s="7" t="s">
        <v>1565</v>
      </c>
      <c r="Y49" s="7" t="s">
        <v>2076</v>
      </c>
      <c r="Z49" s="7" t="s">
        <v>2077</v>
      </c>
      <c r="AA49" s="7" t="s">
        <v>2078</v>
      </c>
      <c r="AB49" s="233" t="str">
        <f>VLOOKUP(X49,Wlookup!A$1:E$147,5,FALSE)</f>
        <v>Tochigi Prefecture</v>
      </c>
      <c r="AC49" s="233" t="str">
        <f>VLOOKUP(Y49,Wlookup!B$1:F$147,5,FALSE)</f>
        <v>Kinugawa River</v>
      </c>
      <c r="AD49" s="233" t="str">
        <f>VLOOKUP(Z49,Wlookup!C$1:G$147,5,FALSE)</f>
        <v>Kinugawa Bridge (Hoshakuji Temple)</v>
      </c>
      <c r="AE49" s="233" t="str">
        <f>VLOOKUP(AA49,Wlookup!D$1:H$147,5,FALSE)</f>
        <v>Utsunomiya City</v>
      </c>
    </row>
    <row r="50" spans="2:31" s="7" customFormat="1" ht="24.95" customHeight="1">
      <c r="B50" s="247"/>
      <c r="C50" s="248"/>
      <c r="D50" s="249"/>
      <c r="E50" s="248"/>
      <c r="F50" s="235"/>
      <c r="G50" s="235"/>
      <c r="H50" s="251"/>
      <c r="I50" s="253"/>
      <c r="J50" s="255"/>
      <c r="K50" s="235"/>
      <c r="L50" s="235"/>
      <c r="M50" s="235"/>
      <c r="N50" s="255"/>
      <c r="O50" s="235"/>
      <c r="P50" s="235"/>
      <c r="Q50" s="24" t="s">
        <v>8</v>
      </c>
      <c r="R50" s="35">
        <v>2.8999999999999998E-3</v>
      </c>
      <c r="S50" s="36">
        <v>1.1000000000000001E-3</v>
      </c>
      <c r="T50" s="237" t="e">
        <v>#REF!</v>
      </c>
      <c r="U50" s="239" t="e">
        <v>#REF!</v>
      </c>
      <c r="V50" s="240"/>
      <c r="AB50" s="233"/>
      <c r="AC50" s="233"/>
      <c r="AD50" s="233"/>
      <c r="AE50" s="233"/>
    </row>
    <row r="51" spans="2:31" s="7" customFormat="1" ht="24.95" customHeight="1">
      <c r="B51" s="246">
        <v>28</v>
      </c>
      <c r="C51" s="248" t="s">
        <v>1117</v>
      </c>
      <c r="D51" s="249" t="s">
        <v>2301</v>
      </c>
      <c r="E51" s="248" t="s">
        <v>1792</v>
      </c>
      <c r="F51" s="234" t="s">
        <v>1793</v>
      </c>
      <c r="G51" s="234" t="s">
        <v>1794</v>
      </c>
      <c r="H51" s="250">
        <v>43343</v>
      </c>
      <c r="I51" s="252" t="s">
        <v>2298</v>
      </c>
      <c r="J51" s="254">
        <v>0.8</v>
      </c>
      <c r="K51" s="234">
        <v>0.1</v>
      </c>
      <c r="L51" s="234">
        <v>64</v>
      </c>
      <c r="M51" s="234" t="s">
        <v>10</v>
      </c>
      <c r="N51" s="254">
        <v>24.1</v>
      </c>
      <c r="O51" s="234" t="s">
        <v>11</v>
      </c>
      <c r="P51" s="234" t="s">
        <v>19</v>
      </c>
      <c r="Q51" s="18" t="s">
        <v>1</v>
      </c>
      <c r="R51" s="32">
        <v>0.13</v>
      </c>
      <c r="S51" s="20">
        <v>3.4000000000000002E-2</v>
      </c>
      <c r="T51" s="267">
        <v>0.1</v>
      </c>
      <c r="U51" s="238">
        <v>2.5000000000000001E-2</v>
      </c>
      <c r="V51" s="240" t="s">
        <v>51</v>
      </c>
      <c r="X51" s="7" t="s">
        <v>1116</v>
      </c>
      <c r="Y51" s="7" t="s">
        <v>2079</v>
      </c>
      <c r="Z51" s="7" t="s">
        <v>2080</v>
      </c>
      <c r="AA51" s="7" t="s">
        <v>2081</v>
      </c>
      <c r="AB51" s="233" t="str">
        <f>VLOOKUP(X51,Wlookup!A$1:E$147,5,FALSE)</f>
        <v>Gunma Prefecture</v>
      </c>
      <c r="AC51" s="233" t="str">
        <f>VLOOKUP(Y51,Wlookup!B$1:F$147,5,FALSE)</f>
        <v>Tonegawa River</v>
      </c>
      <c r="AD51" s="233" t="str">
        <f>VLOOKUP(Z51,Wlookup!C$1:G$147,5,FALSE)</f>
        <v>Toneozeki Weir</v>
      </c>
      <c r="AE51" s="233" t="str">
        <f>VLOOKUP(AA51,Wlookup!D$1:H$147,5,FALSE)</f>
        <v>Chiyoda Town
/Gyoda City 
(Saitama Prefecture)</v>
      </c>
    </row>
    <row r="52" spans="2:31" s="7" customFormat="1" ht="24.95" customHeight="1">
      <c r="B52" s="247"/>
      <c r="C52" s="248"/>
      <c r="D52" s="249"/>
      <c r="E52" s="248"/>
      <c r="F52" s="235"/>
      <c r="G52" s="235"/>
      <c r="H52" s="251"/>
      <c r="I52" s="253"/>
      <c r="J52" s="255"/>
      <c r="K52" s="235"/>
      <c r="L52" s="235"/>
      <c r="M52" s="235"/>
      <c r="N52" s="255"/>
      <c r="O52" s="235"/>
      <c r="P52" s="235"/>
      <c r="Q52" s="24" t="s">
        <v>8</v>
      </c>
      <c r="R52" s="31">
        <v>3.3E-3</v>
      </c>
      <c r="S52" s="26">
        <v>1.4E-3</v>
      </c>
      <c r="T52" s="269" t="e">
        <v>#REF!</v>
      </c>
      <c r="U52" s="239" t="e">
        <v>#REF!</v>
      </c>
      <c r="V52" s="240"/>
      <c r="AB52" s="233"/>
      <c r="AC52" s="233"/>
      <c r="AD52" s="233"/>
      <c r="AE52" s="233"/>
    </row>
    <row r="53" spans="2:31" s="7" customFormat="1" ht="24.95" customHeight="1">
      <c r="B53" s="246">
        <v>29</v>
      </c>
      <c r="C53" s="248" t="s">
        <v>1117</v>
      </c>
      <c r="D53" s="249" t="s">
        <v>2301</v>
      </c>
      <c r="E53" s="248" t="s">
        <v>1795</v>
      </c>
      <c r="F53" s="234" t="s">
        <v>1796</v>
      </c>
      <c r="G53" s="234" t="s">
        <v>1797</v>
      </c>
      <c r="H53" s="250">
        <v>43335</v>
      </c>
      <c r="I53" s="252" t="s">
        <v>2298</v>
      </c>
      <c r="J53" s="254">
        <v>3.8</v>
      </c>
      <c r="K53" s="234">
        <v>0.1</v>
      </c>
      <c r="L53" s="234">
        <v>80</v>
      </c>
      <c r="M53" s="234" t="s">
        <v>10</v>
      </c>
      <c r="N53" s="254">
        <v>19.100000000000001</v>
      </c>
      <c r="O53" s="234" t="s">
        <v>12</v>
      </c>
      <c r="P53" s="234" t="s">
        <v>14</v>
      </c>
      <c r="Q53" s="18" t="s">
        <v>1</v>
      </c>
      <c r="R53" s="19">
        <v>8.5000000000000006E-2</v>
      </c>
      <c r="S53" s="20">
        <v>2.9000000000000001E-2</v>
      </c>
      <c r="T53" s="236">
        <v>7.4999999999999997E-2</v>
      </c>
      <c r="U53" s="238">
        <v>2.3E-2</v>
      </c>
      <c r="V53" s="240" t="s">
        <v>51</v>
      </c>
      <c r="X53" s="7" t="s">
        <v>1116</v>
      </c>
      <c r="Y53" s="7" t="s">
        <v>2082</v>
      </c>
      <c r="Z53" s="7" t="s">
        <v>2083</v>
      </c>
      <c r="AA53" s="7" t="s">
        <v>2084</v>
      </c>
      <c r="AB53" s="233" t="str">
        <f>VLOOKUP(X53,Wlookup!A$1:E$147,5,FALSE)</f>
        <v>Gunma Prefecture</v>
      </c>
      <c r="AC53" s="233" t="str">
        <f>VLOOKUP(Y53,Wlookup!B$1:F$147,5,FALSE)</f>
        <v>Watarase River</v>
      </c>
      <c r="AD53" s="233" t="str">
        <f>VLOOKUP(Z53,Wlookup!C$1:G$147,5,FALSE)</f>
        <v>Watarase-ohashi Bridge</v>
      </c>
      <c r="AE53" s="233" t="str">
        <f>VLOOKUP(AA53,Wlookup!D$1:H$147,5,FALSE)</f>
        <v>Tatebayashi City</v>
      </c>
    </row>
    <row r="54" spans="2:31" s="7" customFormat="1" ht="24.95" customHeight="1">
      <c r="B54" s="247"/>
      <c r="C54" s="248"/>
      <c r="D54" s="249"/>
      <c r="E54" s="248"/>
      <c r="F54" s="235"/>
      <c r="G54" s="235"/>
      <c r="H54" s="251"/>
      <c r="I54" s="253"/>
      <c r="J54" s="255"/>
      <c r="K54" s="235"/>
      <c r="L54" s="235"/>
      <c r="M54" s="235"/>
      <c r="N54" s="255"/>
      <c r="O54" s="235"/>
      <c r="P54" s="235"/>
      <c r="Q54" s="24" t="s">
        <v>8</v>
      </c>
      <c r="R54" s="35">
        <v>1.8E-3</v>
      </c>
      <c r="S54" s="36">
        <v>1.1999999999999999E-3</v>
      </c>
      <c r="T54" s="237" t="e">
        <v>#REF!</v>
      </c>
      <c r="U54" s="239" t="e">
        <v>#REF!</v>
      </c>
      <c r="V54" s="240"/>
      <c r="AB54" s="233"/>
      <c r="AC54" s="233"/>
      <c r="AD54" s="233"/>
      <c r="AE54" s="233"/>
    </row>
    <row r="55" spans="2:31" s="7" customFormat="1" ht="42" customHeight="1">
      <c r="B55" s="154">
        <v>30</v>
      </c>
      <c r="C55" s="165" t="s">
        <v>1199</v>
      </c>
      <c r="D55" s="164" t="s">
        <v>2301</v>
      </c>
      <c r="E55" s="165" t="s">
        <v>1798</v>
      </c>
      <c r="F55" s="165" t="s">
        <v>1799</v>
      </c>
      <c r="G55" s="165" t="s">
        <v>1800</v>
      </c>
      <c r="H55" s="169">
        <v>43382</v>
      </c>
      <c r="I55" s="158" t="s">
        <v>2296</v>
      </c>
      <c r="J55" s="155">
        <v>1</v>
      </c>
      <c r="K55" s="152">
        <v>0.1</v>
      </c>
      <c r="L55" s="152" t="s">
        <v>9</v>
      </c>
      <c r="M55" s="152" t="s">
        <v>10</v>
      </c>
      <c r="N55" s="155">
        <v>17.100000000000001</v>
      </c>
      <c r="O55" s="152" t="s">
        <v>41</v>
      </c>
      <c r="P55" s="152" t="s">
        <v>12</v>
      </c>
      <c r="Q55" s="3" t="s">
        <v>1</v>
      </c>
      <c r="R55" s="4">
        <v>5.6000000000000001E-2</v>
      </c>
      <c r="S55" s="5">
        <v>1.4999999999999999E-2</v>
      </c>
      <c r="T55" s="159">
        <v>0.06</v>
      </c>
      <c r="U55" s="157">
        <v>2.4E-2</v>
      </c>
      <c r="V55" s="6" t="s">
        <v>51</v>
      </c>
      <c r="X55" s="7" t="s">
        <v>1198</v>
      </c>
      <c r="Y55" s="7" t="s">
        <v>2085</v>
      </c>
      <c r="Z55" s="7" t="s">
        <v>2086</v>
      </c>
      <c r="AA55" s="7" t="s">
        <v>2087</v>
      </c>
      <c r="AB55" s="7" t="str">
        <f>VLOOKUP(X55,Wlookup!A$1:E$147,5,FALSE)</f>
        <v>Saitama Prefecture</v>
      </c>
      <c r="AC55" s="7" t="str">
        <f>VLOOKUP(Y55,Wlookup!B$1:F$147,5,FALSE)</f>
        <v>Arakawa River</v>
      </c>
      <c r="AD55" s="7" t="str">
        <f>VLOOKUP(Z55,Wlookup!C$1:G$147,5,FALSE)</f>
        <v>Kugebashi Bridge</v>
      </c>
      <c r="AE55" s="7" t="str">
        <f>VLOOKUP(AA55,Wlookup!D$1:H$147,5,FALSE)</f>
        <v>Kumagaya City</v>
      </c>
    </row>
    <row r="56" spans="2:31" s="7" customFormat="1" ht="42" customHeight="1">
      <c r="B56" s="154">
        <v>31</v>
      </c>
      <c r="C56" s="165" t="s">
        <v>1199</v>
      </c>
      <c r="D56" s="164" t="s">
        <v>2301</v>
      </c>
      <c r="E56" s="165" t="s">
        <v>1798</v>
      </c>
      <c r="F56" s="165" t="s">
        <v>1801</v>
      </c>
      <c r="G56" s="165" t="s">
        <v>1802</v>
      </c>
      <c r="H56" s="169">
        <v>43363</v>
      </c>
      <c r="I56" s="158" t="s">
        <v>2296</v>
      </c>
      <c r="J56" s="155">
        <v>3.7</v>
      </c>
      <c r="K56" s="152">
        <v>0.1</v>
      </c>
      <c r="L56" s="152">
        <v>68</v>
      </c>
      <c r="M56" s="152" t="s">
        <v>10</v>
      </c>
      <c r="N56" s="155">
        <v>21.1</v>
      </c>
      <c r="O56" s="152" t="s">
        <v>52</v>
      </c>
      <c r="P56" s="152" t="s">
        <v>18</v>
      </c>
      <c r="Q56" s="3" t="s">
        <v>1</v>
      </c>
      <c r="R56" s="4">
        <v>6.7000000000000004E-2</v>
      </c>
      <c r="S56" s="5">
        <v>2.4E-2</v>
      </c>
      <c r="T56" s="159">
        <v>8.7999999999999995E-2</v>
      </c>
      <c r="U56" s="157">
        <v>2.4E-2</v>
      </c>
      <c r="V56" s="6" t="s">
        <v>51</v>
      </c>
      <c r="X56" s="7" t="s">
        <v>1198</v>
      </c>
      <c r="Y56" s="7" t="s">
        <v>2085</v>
      </c>
      <c r="Z56" s="7" t="s">
        <v>2088</v>
      </c>
      <c r="AA56" s="7" t="s">
        <v>2089</v>
      </c>
      <c r="AB56" s="7" t="str">
        <f>VLOOKUP(X56,Wlookup!A$1:E$147,5,FALSE)</f>
        <v>Saitama Prefecture</v>
      </c>
      <c r="AC56" s="7" t="str">
        <f>VLOOKUP(Y56,Wlookup!B$1:F$147,5,FALSE)</f>
        <v>Arakawa River</v>
      </c>
      <c r="AD56" s="7" t="str">
        <f>VLOOKUP(Z56,Wlookup!C$1:G$147,5,FALSE)</f>
        <v>Akigase Intake Weir</v>
      </c>
      <c r="AE56" s="7" t="str">
        <f>VLOOKUP(AA56,Wlookup!D$1:H$147,5,FALSE)</f>
        <v>Saitama City/Shiki City</v>
      </c>
    </row>
    <row r="57" spans="2:31" s="7" customFormat="1" ht="24.95" customHeight="1">
      <c r="B57" s="246">
        <v>32</v>
      </c>
      <c r="C57" s="234" t="s">
        <v>1199</v>
      </c>
      <c r="D57" s="249" t="s">
        <v>2301</v>
      </c>
      <c r="E57" s="248" t="s">
        <v>1803</v>
      </c>
      <c r="F57" s="234" t="s">
        <v>1804</v>
      </c>
      <c r="G57" s="234" t="s">
        <v>1805</v>
      </c>
      <c r="H57" s="250">
        <v>43353</v>
      </c>
      <c r="I57" s="252" t="s">
        <v>2296</v>
      </c>
      <c r="J57" s="254">
        <v>0.6</v>
      </c>
      <c r="K57" s="234">
        <v>0.1</v>
      </c>
      <c r="L57" s="234">
        <v>50</v>
      </c>
      <c r="M57" s="234" t="s">
        <v>10</v>
      </c>
      <c r="N57" s="254">
        <v>21.7</v>
      </c>
      <c r="O57" s="234" t="s">
        <v>83</v>
      </c>
      <c r="P57" s="234" t="s">
        <v>18</v>
      </c>
      <c r="Q57" s="18" t="s">
        <v>1</v>
      </c>
      <c r="R57" s="19">
        <v>9.7000000000000003E-2</v>
      </c>
      <c r="S57" s="20">
        <v>3.3000000000000002E-2</v>
      </c>
      <c r="T57" s="236">
        <v>9.8000000000000004E-2</v>
      </c>
      <c r="U57" s="238">
        <v>2.5000000000000001E-2</v>
      </c>
      <c r="V57" s="240" t="s">
        <v>51</v>
      </c>
      <c r="X57" s="7" t="s">
        <v>1198</v>
      </c>
      <c r="Y57" s="7" t="s">
        <v>2090</v>
      </c>
      <c r="Z57" s="7" t="s">
        <v>2091</v>
      </c>
      <c r="AA57" s="7" t="s">
        <v>2092</v>
      </c>
      <c r="AB57" s="233" t="str">
        <f>VLOOKUP(X57,Wlookup!A$1:E$147,5,FALSE)</f>
        <v>Saitama Prefecture</v>
      </c>
      <c r="AC57" s="233" t="str">
        <f>VLOOKUP(Y57,Wlookup!B$1:F$147,5,FALSE)</f>
        <v>Edogawa River</v>
      </c>
      <c r="AD57" s="233" t="str">
        <f>VLOOKUP(Z57,Wlookup!C$1:G$147,5,FALSE)</f>
        <v>Nagareyama Bridge</v>
      </c>
      <c r="AE57" s="233" t="str">
        <f>VLOOKUP(AA57,Wlookup!D$1:H$147,5,FALSE)</f>
        <v>Nagareyama City
 (Chiba Prefecture)
/Misato City</v>
      </c>
    </row>
    <row r="58" spans="2:31" s="7" customFormat="1" ht="24.95" customHeight="1">
      <c r="B58" s="247"/>
      <c r="C58" s="235"/>
      <c r="D58" s="249"/>
      <c r="E58" s="248"/>
      <c r="F58" s="235"/>
      <c r="G58" s="235"/>
      <c r="H58" s="251"/>
      <c r="I58" s="253"/>
      <c r="J58" s="255"/>
      <c r="K58" s="235"/>
      <c r="L58" s="235"/>
      <c r="M58" s="235"/>
      <c r="N58" s="255"/>
      <c r="O58" s="235"/>
      <c r="P58" s="235"/>
      <c r="Q58" s="24" t="s">
        <v>8</v>
      </c>
      <c r="R58" s="31">
        <v>4.0000000000000001E-3</v>
      </c>
      <c r="S58" s="26">
        <v>1.4E-3</v>
      </c>
      <c r="T58" s="237" t="e">
        <v>#REF!</v>
      </c>
      <c r="U58" s="239" t="e">
        <v>#REF!</v>
      </c>
      <c r="V58" s="240"/>
      <c r="AB58" s="233"/>
      <c r="AC58" s="233"/>
      <c r="AD58" s="233"/>
      <c r="AE58" s="233"/>
    </row>
    <row r="59" spans="2:31" s="132" customFormat="1" ht="19.5" customHeight="1">
      <c r="B59" s="227" t="s">
        <v>889</v>
      </c>
      <c r="C59" s="221" t="s">
        <v>867</v>
      </c>
      <c r="D59" s="221" t="s">
        <v>868</v>
      </c>
      <c r="E59" s="225" t="s">
        <v>869</v>
      </c>
      <c r="F59" s="226"/>
      <c r="G59" s="220"/>
      <c r="H59" s="229" t="s">
        <v>870</v>
      </c>
      <c r="I59" s="221" t="s">
        <v>871</v>
      </c>
      <c r="J59" s="221" t="s">
        <v>872</v>
      </c>
      <c r="K59" s="230" t="s">
        <v>873</v>
      </c>
      <c r="L59" s="231"/>
      <c r="M59" s="231"/>
      <c r="N59" s="231"/>
      <c r="O59" s="231"/>
      <c r="P59" s="232"/>
      <c r="Q59" s="225" t="s">
        <v>874</v>
      </c>
      <c r="R59" s="226"/>
      <c r="S59" s="226"/>
      <c r="T59" s="226"/>
      <c r="U59" s="220"/>
      <c r="V59" s="219" t="s">
        <v>875</v>
      </c>
    </row>
    <row r="60" spans="2:31" s="132" customFormat="1" ht="32.25" customHeight="1">
      <c r="B60" s="227"/>
      <c r="C60" s="228"/>
      <c r="D60" s="228"/>
      <c r="E60" s="219" t="s">
        <v>876</v>
      </c>
      <c r="F60" s="221" t="s">
        <v>877</v>
      </c>
      <c r="G60" s="221" t="s">
        <v>878</v>
      </c>
      <c r="H60" s="229"/>
      <c r="I60" s="228"/>
      <c r="J60" s="228"/>
      <c r="K60" s="223" t="s">
        <v>879</v>
      </c>
      <c r="L60" s="223" t="s">
        <v>880</v>
      </c>
      <c r="M60" s="223" t="s">
        <v>881</v>
      </c>
      <c r="N60" s="223" t="s">
        <v>882</v>
      </c>
      <c r="O60" s="223" t="s">
        <v>883</v>
      </c>
      <c r="P60" s="223" t="s">
        <v>884</v>
      </c>
      <c r="Q60" s="225" t="s">
        <v>885</v>
      </c>
      <c r="R60" s="226"/>
      <c r="S60" s="220"/>
      <c r="T60" s="219" t="s">
        <v>886</v>
      </c>
      <c r="U60" s="219"/>
      <c r="V60" s="219"/>
    </row>
    <row r="61" spans="2:31" s="132" customFormat="1" ht="48.75" customHeight="1">
      <c r="B61" s="227"/>
      <c r="C61" s="222"/>
      <c r="D61" s="222"/>
      <c r="E61" s="219"/>
      <c r="F61" s="222"/>
      <c r="G61" s="222"/>
      <c r="H61" s="229"/>
      <c r="I61" s="222"/>
      <c r="J61" s="222"/>
      <c r="K61" s="224"/>
      <c r="L61" s="224"/>
      <c r="M61" s="224"/>
      <c r="N61" s="224"/>
      <c r="O61" s="224"/>
      <c r="P61" s="224"/>
      <c r="Q61" s="133" t="s">
        <v>887</v>
      </c>
      <c r="R61" s="134" t="s">
        <v>888</v>
      </c>
      <c r="S61" s="135" t="s">
        <v>892</v>
      </c>
      <c r="T61" s="200" t="s">
        <v>888</v>
      </c>
      <c r="U61" s="135" t="s">
        <v>893</v>
      </c>
      <c r="V61" s="220"/>
    </row>
    <row r="62" spans="2:31" s="7" customFormat="1" ht="24.95" customHeight="1">
      <c r="B62" s="246">
        <v>33</v>
      </c>
      <c r="C62" s="234" t="s">
        <v>1424</v>
      </c>
      <c r="D62" s="249" t="s">
        <v>2301</v>
      </c>
      <c r="E62" s="248" t="s">
        <v>1792</v>
      </c>
      <c r="F62" s="234" t="s">
        <v>1806</v>
      </c>
      <c r="G62" s="234" t="s">
        <v>1807</v>
      </c>
      <c r="H62" s="250">
        <v>43385</v>
      </c>
      <c r="I62" s="252" t="s">
        <v>2296</v>
      </c>
      <c r="J62" s="254">
        <v>4.4000000000000004</v>
      </c>
      <c r="K62" s="234">
        <v>0.1</v>
      </c>
      <c r="L62" s="234">
        <v>50</v>
      </c>
      <c r="M62" s="234" t="s">
        <v>10</v>
      </c>
      <c r="N62" s="254">
        <v>26.1</v>
      </c>
      <c r="O62" s="234" t="s">
        <v>52</v>
      </c>
      <c r="P62" s="234" t="s">
        <v>52</v>
      </c>
      <c r="Q62" s="18" t="s">
        <v>1</v>
      </c>
      <c r="R62" s="32">
        <v>0.11</v>
      </c>
      <c r="S62" s="20">
        <v>2.9000000000000001E-2</v>
      </c>
      <c r="T62" s="267">
        <v>0.12</v>
      </c>
      <c r="U62" s="238">
        <v>2.4E-2</v>
      </c>
      <c r="V62" s="240" t="s">
        <v>51</v>
      </c>
      <c r="X62" s="7" t="s">
        <v>1423</v>
      </c>
      <c r="Y62" s="7" t="s">
        <v>2079</v>
      </c>
      <c r="Z62" s="7" t="s">
        <v>2093</v>
      </c>
      <c r="AA62" s="7" t="s">
        <v>2094</v>
      </c>
      <c r="AB62" s="233" t="str">
        <f>VLOOKUP(X62,Wlookup!A$1:E$147,5,FALSE)</f>
        <v>Chiba Prefecture</v>
      </c>
      <c r="AC62" s="233" t="str">
        <f>VLOOKUP(Y62,Wlookup!B$1:F$147,5,FALSE)</f>
        <v>Tonegawa River</v>
      </c>
      <c r="AD62" s="233" t="str">
        <f>VLOOKUP(Z62,Wlookup!C$1:G$147,5,FALSE)</f>
        <v>Kakozeki Weir</v>
      </c>
      <c r="AE62" s="233" t="str">
        <f>VLOOKUP(AA62,Wlookup!D$1:H$147,5,FALSE)</f>
        <v>Tonosho Town</v>
      </c>
    </row>
    <row r="63" spans="2:31" s="7" customFormat="1" ht="24.95" customHeight="1">
      <c r="B63" s="247"/>
      <c r="C63" s="235"/>
      <c r="D63" s="249"/>
      <c r="E63" s="248"/>
      <c r="F63" s="235"/>
      <c r="G63" s="235"/>
      <c r="H63" s="251"/>
      <c r="I63" s="253"/>
      <c r="J63" s="255"/>
      <c r="K63" s="235"/>
      <c r="L63" s="235"/>
      <c r="M63" s="235"/>
      <c r="N63" s="255"/>
      <c r="O63" s="235"/>
      <c r="P63" s="235"/>
      <c r="Q63" s="24" t="s">
        <v>8</v>
      </c>
      <c r="R63" s="35">
        <v>4.7000000000000002E-3</v>
      </c>
      <c r="S63" s="36">
        <v>1.4E-3</v>
      </c>
      <c r="T63" s="269" t="e">
        <v>#REF!</v>
      </c>
      <c r="U63" s="239" t="e">
        <v>#REF!</v>
      </c>
      <c r="V63" s="240"/>
      <c r="AB63" s="233"/>
      <c r="AC63" s="233"/>
      <c r="AD63" s="233"/>
      <c r="AE63" s="233"/>
    </row>
    <row r="64" spans="2:31" s="7" customFormat="1" ht="42" customHeight="1">
      <c r="B64" s="9">
        <v>34</v>
      </c>
      <c r="C64" s="165" t="s">
        <v>1424</v>
      </c>
      <c r="D64" s="194" t="s">
        <v>2301</v>
      </c>
      <c r="E64" s="165" t="s">
        <v>1808</v>
      </c>
      <c r="F64" s="165" t="s">
        <v>1809</v>
      </c>
      <c r="G64" s="165" t="s">
        <v>1810</v>
      </c>
      <c r="H64" s="168">
        <v>43395</v>
      </c>
      <c r="I64" s="10" t="s">
        <v>2298</v>
      </c>
      <c r="J64" s="11">
        <v>2.5</v>
      </c>
      <c r="K64" s="165">
        <v>0.1</v>
      </c>
      <c r="L64" s="165">
        <v>66</v>
      </c>
      <c r="M64" s="165" t="s">
        <v>10</v>
      </c>
      <c r="N64" s="123">
        <v>1600</v>
      </c>
      <c r="O64" s="165" t="s">
        <v>18</v>
      </c>
      <c r="P64" s="165" t="s">
        <v>19</v>
      </c>
      <c r="Q64" s="3" t="s">
        <v>1</v>
      </c>
      <c r="R64" s="210">
        <v>2.9</v>
      </c>
      <c r="S64" s="13">
        <v>8.3000000000000004E-2</v>
      </c>
      <c r="T64" s="211">
        <v>2.8</v>
      </c>
      <c r="U64" s="212">
        <v>0.22</v>
      </c>
      <c r="V64" s="6"/>
      <c r="X64" s="7" t="s">
        <v>1423</v>
      </c>
      <c r="Y64" s="7" t="s">
        <v>2095</v>
      </c>
      <c r="Z64" s="7" t="s">
        <v>2096</v>
      </c>
      <c r="AA64" s="7" t="s">
        <v>2097</v>
      </c>
      <c r="AB64" s="7" t="str">
        <f>VLOOKUP(X64,Wlookup!A$1:E$147,5,FALSE)</f>
        <v>Chiba Prefecture</v>
      </c>
      <c r="AC64" s="7" t="str">
        <f>VLOOKUP(Y64,Wlookup!B$1:F$147,5,FALSE)</f>
        <v>Ichinomiya River</v>
      </c>
      <c r="AD64" s="7" t="str">
        <f>VLOOKUP(Z64,Wlookup!C$1:G$147,5,FALSE)</f>
        <v>Nakano Bridge</v>
      </c>
      <c r="AE64" s="7" t="str">
        <f>VLOOKUP(AA64,Wlookup!D$1:H$147,5,FALSE)</f>
        <v>Ichinomiya Town</v>
      </c>
    </row>
    <row r="65" spans="2:31" s="7" customFormat="1" ht="20.100000000000001" customHeight="1">
      <c r="B65" s="246">
        <v>35</v>
      </c>
      <c r="C65" s="234" t="s">
        <v>1424</v>
      </c>
      <c r="D65" s="249" t="s">
        <v>2302</v>
      </c>
      <c r="E65" s="234" t="s">
        <v>1811</v>
      </c>
      <c r="F65" s="234" t="s">
        <v>1812</v>
      </c>
      <c r="G65" s="234" t="s">
        <v>1813</v>
      </c>
      <c r="H65" s="250">
        <v>43399</v>
      </c>
      <c r="I65" s="252" t="s">
        <v>2296</v>
      </c>
      <c r="J65" s="254">
        <v>1.4</v>
      </c>
      <c r="K65" s="234">
        <v>0.1</v>
      </c>
      <c r="L65" s="234">
        <v>21</v>
      </c>
      <c r="M65" s="234">
        <v>0.6</v>
      </c>
      <c r="N65" s="254">
        <v>24.1</v>
      </c>
      <c r="O65" s="234" t="s">
        <v>84</v>
      </c>
      <c r="P65" s="234" t="s">
        <v>85</v>
      </c>
      <c r="Q65" s="18" t="s">
        <v>1</v>
      </c>
      <c r="R65" s="32">
        <v>0.12</v>
      </c>
      <c r="S65" s="20">
        <v>1.4E-2</v>
      </c>
      <c r="T65" s="267">
        <v>0.13</v>
      </c>
      <c r="U65" s="238">
        <v>2.5000000000000001E-2</v>
      </c>
      <c r="V65" s="243"/>
      <c r="X65" s="7" t="s">
        <v>1423</v>
      </c>
      <c r="Y65" s="7" t="s">
        <v>2098</v>
      </c>
      <c r="Z65" s="7" t="s">
        <v>145</v>
      </c>
      <c r="AA65" s="7" t="s">
        <v>2100</v>
      </c>
      <c r="AB65" s="233" t="str">
        <f>VLOOKUP(X65,Wlookup!A$1:E$147,5,FALSE)</f>
        <v>Chiba Prefecture</v>
      </c>
      <c r="AC65" s="233" t="str">
        <f>VLOOKUP(Y65,Wlookup!B$1:F$147,5,FALSE)</f>
        <v>Lake Inbanuma</v>
      </c>
      <c r="AD65" s="233" t="str">
        <f>VLOOKUP(Z65,Wlookup!C$1:G$147,5,FALSE)</f>
        <v>Lower area of water purification plant intake
(Surface layer)</v>
      </c>
      <c r="AE65" s="233" t="str">
        <f>VLOOKUP(AA65,Wlookup!D$1:H$147,5,FALSE)</f>
        <v>Sakura City</v>
      </c>
    </row>
    <row r="66" spans="2:31" s="7" customFormat="1" ht="20.100000000000001" customHeight="1">
      <c r="B66" s="260"/>
      <c r="C66" s="256"/>
      <c r="D66" s="249"/>
      <c r="E66" s="256"/>
      <c r="F66" s="256"/>
      <c r="G66" s="256"/>
      <c r="H66" s="258"/>
      <c r="I66" s="259"/>
      <c r="J66" s="257"/>
      <c r="K66" s="256"/>
      <c r="L66" s="256"/>
      <c r="M66" s="256"/>
      <c r="N66" s="257"/>
      <c r="O66" s="256"/>
      <c r="P66" s="256"/>
      <c r="Q66" s="21" t="s">
        <v>80</v>
      </c>
      <c r="R66" s="22">
        <v>1.6000000000000001E-3</v>
      </c>
      <c r="S66" s="33">
        <v>9.1E-4</v>
      </c>
      <c r="T66" s="268" t="e">
        <v>#REF!</v>
      </c>
      <c r="U66" s="242" t="e">
        <v>#REF!</v>
      </c>
      <c r="V66" s="244"/>
      <c r="AB66" s="233"/>
      <c r="AC66" s="233"/>
      <c r="AD66" s="233"/>
      <c r="AE66" s="233"/>
    </row>
    <row r="67" spans="2:31" s="7" customFormat="1" ht="20.100000000000001" customHeight="1">
      <c r="B67" s="260"/>
      <c r="C67" s="256"/>
      <c r="D67" s="249"/>
      <c r="E67" s="256"/>
      <c r="F67" s="235"/>
      <c r="G67" s="256"/>
      <c r="H67" s="258"/>
      <c r="I67" s="259"/>
      <c r="J67" s="257"/>
      <c r="K67" s="235"/>
      <c r="L67" s="235"/>
      <c r="M67" s="256"/>
      <c r="N67" s="255"/>
      <c r="O67" s="235"/>
      <c r="P67" s="235"/>
      <c r="Q67" s="24" t="s">
        <v>8</v>
      </c>
      <c r="R67" s="25">
        <v>1.6E-2</v>
      </c>
      <c r="S67" s="34">
        <v>7.6000000000000004E-4</v>
      </c>
      <c r="T67" s="269" t="e">
        <v>#REF!</v>
      </c>
      <c r="U67" s="239" t="e">
        <v>#REF!</v>
      </c>
      <c r="V67" s="245"/>
      <c r="AB67" s="233"/>
      <c r="AC67" s="233"/>
      <c r="AD67" s="233"/>
      <c r="AE67" s="233"/>
    </row>
    <row r="68" spans="2:31" s="7" customFormat="1" ht="20.100000000000001" customHeight="1">
      <c r="B68" s="260"/>
      <c r="C68" s="256"/>
      <c r="D68" s="249" t="s">
        <v>142</v>
      </c>
      <c r="E68" s="256"/>
      <c r="F68" s="234" t="s">
        <v>1814</v>
      </c>
      <c r="G68" s="256"/>
      <c r="H68" s="258">
        <v>0</v>
      </c>
      <c r="I68" s="259">
        <v>0</v>
      </c>
      <c r="J68" s="257">
        <v>0</v>
      </c>
      <c r="K68" s="234">
        <v>0.4</v>
      </c>
      <c r="L68" s="234">
        <v>18</v>
      </c>
      <c r="M68" s="256">
        <v>0</v>
      </c>
      <c r="N68" s="254">
        <v>24.7</v>
      </c>
      <c r="O68" s="234" t="s">
        <v>84</v>
      </c>
      <c r="P68" s="234" t="s">
        <v>86</v>
      </c>
      <c r="Q68" s="18" t="s">
        <v>1</v>
      </c>
      <c r="R68" s="32">
        <v>0.11</v>
      </c>
      <c r="S68" s="20">
        <v>1.2999999999999999E-2</v>
      </c>
      <c r="T68" s="267">
        <v>0.15</v>
      </c>
      <c r="U68" s="238">
        <v>2.5000000000000001E-2</v>
      </c>
      <c r="V68" s="243"/>
      <c r="X68" s="7" t="s">
        <v>1423</v>
      </c>
      <c r="Y68" s="7" t="s">
        <v>2098</v>
      </c>
      <c r="Z68" s="7" t="s">
        <v>146</v>
      </c>
      <c r="AA68" s="7" t="s">
        <v>2100</v>
      </c>
      <c r="AB68" s="233" t="str">
        <f>VLOOKUP(X68,Wlookup!A$1:E$147,5,FALSE)</f>
        <v>Chiba Prefecture</v>
      </c>
      <c r="AC68" s="233" t="str">
        <f>VLOOKUP(Y68,Wlookup!B$1:F$147,5,FALSE)</f>
        <v>Lake Inbanuma</v>
      </c>
      <c r="AD68" s="233" t="str">
        <f>VLOOKUP(Z68,Wlookup!C$1:G$147,5,FALSE)</f>
        <v>Lower area of water purification plant intake
(Bottom layer)</v>
      </c>
      <c r="AE68" s="233" t="str">
        <f>VLOOKUP(AA68,Wlookup!D$1:H$147,5,FALSE)</f>
        <v>Sakura City</v>
      </c>
    </row>
    <row r="69" spans="2:31" s="7" customFormat="1" ht="20.100000000000001" customHeight="1">
      <c r="B69" s="260"/>
      <c r="C69" s="256"/>
      <c r="D69" s="249"/>
      <c r="E69" s="256"/>
      <c r="F69" s="256"/>
      <c r="G69" s="256"/>
      <c r="H69" s="258"/>
      <c r="I69" s="259"/>
      <c r="J69" s="257"/>
      <c r="K69" s="256"/>
      <c r="L69" s="256"/>
      <c r="M69" s="256"/>
      <c r="N69" s="257"/>
      <c r="O69" s="256"/>
      <c r="P69" s="256"/>
      <c r="Q69" s="21" t="s">
        <v>80</v>
      </c>
      <c r="R69" s="22">
        <v>1.5E-3</v>
      </c>
      <c r="S69" s="33">
        <v>8.3999999999999993E-4</v>
      </c>
      <c r="T69" s="268" t="e">
        <v>#REF!</v>
      </c>
      <c r="U69" s="242" t="e">
        <v>#REF!</v>
      </c>
      <c r="V69" s="244"/>
      <c r="AB69" s="233"/>
      <c r="AC69" s="233"/>
      <c r="AD69" s="233"/>
      <c r="AE69" s="233"/>
    </row>
    <row r="70" spans="2:31" s="7" customFormat="1" ht="20.100000000000001" customHeight="1">
      <c r="B70" s="247"/>
      <c r="C70" s="235"/>
      <c r="D70" s="249"/>
      <c r="E70" s="235"/>
      <c r="F70" s="235"/>
      <c r="G70" s="235"/>
      <c r="H70" s="251"/>
      <c r="I70" s="253"/>
      <c r="J70" s="255"/>
      <c r="K70" s="235"/>
      <c r="L70" s="235"/>
      <c r="M70" s="235"/>
      <c r="N70" s="255"/>
      <c r="O70" s="235"/>
      <c r="P70" s="235"/>
      <c r="Q70" s="24" t="s">
        <v>8</v>
      </c>
      <c r="R70" s="25">
        <v>1.6E-2</v>
      </c>
      <c r="S70" s="34">
        <v>7.7000000000000007E-4</v>
      </c>
      <c r="T70" s="269" t="e">
        <v>#REF!</v>
      </c>
      <c r="U70" s="239" t="e">
        <v>#REF!</v>
      </c>
      <c r="V70" s="245"/>
      <c r="AB70" s="233"/>
      <c r="AC70" s="233"/>
      <c r="AD70" s="233"/>
      <c r="AE70" s="233"/>
    </row>
    <row r="71" spans="2:31" s="7" customFormat="1" ht="24.95" customHeight="1">
      <c r="B71" s="246">
        <v>36</v>
      </c>
      <c r="C71" s="248" t="s">
        <v>1541</v>
      </c>
      <c r="D71" s="249" t="s">
        <v>2301</v>
      </c>
      <c r="E71" s="248" t="s">
        <v>1803</v>
      </c>
      <c r="F71" s="234" t="s">
        <v>1815</v>
      </c>
      <c r="G71" s="234" t="s">
        <v>1816</v>
      </c>
      <c r="H71" s="250">
        <v>43353</v>
      </c>
      <c r="I71" s="252" t="s">
        <v>2296</v>
      </c>
      <c r="J71" s="254">
        <v>0.8</v>
      </c>
      <c r="K71" s="234">
        <v>0.1</v>
      </c>
      <c r="L71" s="234">
        <v>70</v>
      </c>
      <c r="M71" s="234" t="s">
        <v>10</v>
      </c>
      <c r="N71" s="254">
        <v>21.8</v>
      </c>
      <c r="O71" s="234" t="s">
        <v>16</v>
      </c>
      <c r="P71" s="234" t="s">
        <v>14</v>
      </c>
      <c r="Q71" s="18" t="s">
        <v>1</v>
      </c>
      <c r="R71" s="19">
        <v>9.0999999999999998E-2</v>
      </c>
      <c r="S71" s="20">
        <v>2.5999999999999999E-2</v>
      </c>
      <c r="T71" s="236">
        <v>9.7000000000000003E-2</v>
      </c>
      <c r="U71" s="238">
        <v>2.3E-2</v>
      </c>
      <c r="V71" s="240" t="s">
        <v>51</v>
      </c>
      <c r="X71" s="7" t="s">
        <v>1540</v>
      </c>
      <c r="Y71" s="7" t="s">
        <v>2090</v>
      </c>
      <c r="Z71" s="7" t="s">
        <v>2102</v>
      </c>
      <c r="AA71" s="7" t="s">
        <v>2103</v>
      </c>
      <c r="AB71" s="233" t="str">
        <f>VLOOKUP(X71,Wlookup!A$1:E$147,5,FALSE)</f>
        <v>Tokyo Metropolis</v>
      </c>
      <c r="AC71" s="233" t="str">
        <f>VLOOKUP(Y71,Wlookup!B$1:F$147,5,FALSE)</f>
        <v>Edogawa River</v>
      </c>
      <c r="AD71" s="233" t="str">
        <f>VLOOKUP(Z71,Wlookup!C$1:G$147,5,FALSE)</f>
        <v>Shinkatsushika Bridge</v>
      </c>
      <c r="AE71" s="233" t="str">
        <f>VLOOKUP(AA71,Wlookup!D$1:H$147,5,FALSE)</f>
        <v>Katsushika City</v>
      </c>
    </row>
    <row r="72" spans="2:31" s="7" customFormat="1" ht="24.95" customHeight="1">
      <c r="B72" s="247"/>
      <c r="C72" s="248"/>
      <c r="D72" s="249"/>
      <c r="E72" s="248"/>
      <c r="F72" s="235"/>
      <c r="G72" s="235"/>
      <c r="H72" s="251"/>
      <c r="I72" s="253"/>
      <c r="J72" s="255"/>
      <c r="K72" s="235"/>
      <c r="L72" s="235"/>
      <c r="M72" s="235"/>
      <c r="N72" s="255"/>
      <c r="O72" s="235"/>
      <c r="P72" s="235"/>
      <c r="Q72" s="24" t="s">
        <v>8</v>
      </c>
      <c r="R72" s="35">
        <v>4.7999999999999996E-3</v>
      </c>
      <c r="S72" s="36">
        <v>1.2999999999999999E-3</v>
      </c>
      <c r="T72" s="237" t="e">
        <v>#REF!</v>
      </c>
      <c r="U72" s="239" t="e">
        <v>#REF!</v>
      </c>
      <c r="V72" s="240"/>
      <c r="AB72" s="233"/>
      <c r="AC72" s="233"/>
      <c r="AD72" s="233"/>
      <c r="AE72" s="233"/>
    </row>
    <row r="73" spans="2:31" s="7" customFormat="1" ht="42" customHeight="1">
      <c r="B73" s="154">
        <v>37</v>
      </c>
      <c r="C73" s="165" t="s">
        <v>1541</v>
      </c>
      <c r="D73" s="164" t="s">
        <v>2301</v>
      </c>
      <c r="E73" s="165" t="s">
        <v>1817</v>
      </c>
      <c r="F73" s="165" t="s">
        <v>1818</v>
      </c>
      <c r="G73" s="165" t="s">
        <v>1819</v>
      </c>
      <c r="H73" s="169">
        <v>43342</v>
      </c>
      <c r="I73" s="158" t="s">
        <v>2296</v>
      </c>
      <c r="J73" s="155">
        <v>1.1000000000000001</v>
      </c>
      <c r="K73" s="152">
        <v>0.1</v>
      </c>
      <c r="L73" s="152" t="s">
        <v>9</v>
      </c>
      <c r="M73" s="152" t="s">
        <v>10</v>
      </c>
      <c r="N73" s="155">
        <v>10.4</v>
      </c>
      <c r="O73" s="152" t="s">
        <v>12</v>
      </c>
      <c r="P73" s="152" t="s">
        <v>15</v>
      </c>
      <c r="Q73" s="3" t="s">
        <v>1</v>
      </c>
      <c r="R73" s="4">
        <v>3.9E-2</v>
      </c>
      <c r="S73" s="5">
        <v>2.4E-2</v>
      </c>
      <c r="T73" s="159">
        <v>2.5000000000000001E-2</v>
      </c>
      <c r="U73" s="157">
        <v>2.3E-2</v>
      </c>
      <c r="V73" s="6"/>
      <c r="X73" s="7" t="s">
        <v>1540</v>
      </c>
      <c r="Y73" s="7" t="s">
        <v>2104</v>
      </c>
      <c r="Z73" s="7" t="s">
        <v>2105</v>
      </c>
      <c r="AA73" s="7" t="s">
        <v>2106</v>
      </c>
      <c r="AB73" s="7" t="str">
        <f>VLOOKUP(X73,Wlookup!A$1:E$147,5,FALSE)</f>
        <v>Tokyo Metropolis</v>
      </c>
      <c r="AC73" s="7" t="str">
        <f>VLOOKUP(Y73,Wlookup!B$1:F$147,5,FALSE)</f>
        <v>Tamagawa River</v>
      </c>
      <c r="AD73" s="7" t="str">
        <f>VLOOKUP(Z73,Wlookup!C$1:G$147,5,FALSE)</f>
        <v>Haijima raw water supply point</v>
      </c>
      <c r="AE73" s="7" t="str">
        <f>VLOOKUP(AA73,Wlookup!D$1:H$147,5,FALSE)</f>
        <v>Akishima City</v>
      </c>
    </row>
    <row r="74" spans="2:31" s="7" customFormat="1" ht="24.95" customHeight="1">
      <c r="B74" s="246">
        <v>38</v>
      </c>
      <c r="C74" s="248" t="s">
        <v>1541</v>
      </c>
      <c r="D74" s="249" t="s">
        <v>2301</v>
      </c>
      <c r="E74" s="248" t="s">
        <v>1820</v>
      </c>
      <c r="F74" s="234" t="s">
        <v>1821</v>
      </c>
      <c r="G74" s="234" t="s">
        <v>1822</v>
      </c>
      <c r="H74" s="250">
        <v>43343</v>
      </c>
      <c r="I74" s="252" t="s">
        <v>2298</v>
      </c>
      <c r="J74" s="254">
        <v>2.1</v>
      </c>
      <c r="K74" s="234">
        <v>0.1</v>
      </c>
      <c r="L74" s="234">
        <v>80</v>
      </c>
      <c r="M74" s="234" t="s">
        <v>10</v>
      </c>
      <c r="N74" s="265">
        <v>782</v>
      </c>
      <c r="O74" s="234" t="s">
        <v>17</v>
      </c>
      <c r="P74" s="234" t="s">
        <v>14</v>
      </c>
      <c r="Q74" s="18" t="s">
        <v>1</v>
      </c>
      <c r="R74" s="38">
        <v>1.4</v>
      </c>
      <c r="S74" s="20">
        <v>8.6999999999999994E-2</v>
      </c>
      <c r="T74" s="261">
        <v>1.2</v>
      </c>
      <c r="U74" s="263">
        <v>0.17</v>
      </c>
      <c r="V74" s="240"/>
      <c r="X74" s="7" t="s">
        <v>1540</v>
      </c>
      <c r="Y74" s="7" t="s">
        <v>2107</v>
      </c>
      <c r="Z74" s="7" t="s">
        <v>2108</v>
      </c>
      <c r="AA74" s="7" t="s">
        <v>2109</v>
      </c>
      <c r="AB74" s="233" t="str">
        <f>VLOOKUP(X74,Wlookup!A$1:E$147,5,FALSE)</f>
        <v>Tokyo Metropolis</v>
      </c>
      <c r="AC74" s="233" t="str">
        <f>VLOOKUP(Y74,Wlookup!B$1:F$147,5,FALSE)</f>
        <v>Sumida River</v>
      </c>
      <c r="AD74" s="233" t="str">
        <f>VLOOKUP(Z74,Wlookup!C$1:G$147,5,FALSE)</f>
        <v>Ryogoku Bridge</v>
      </c>
      <c r="AE74" s="233" t="str">
        <f>VLOOKUP(AA74,Wlookup!D$1:H$147,5,FALSE)</f>
        <v>Chuo City/Sumida City</v>
      </c>
    </row>
    <row r="75" spans="2:31" s="7" customFormat="1" ht="24.95" customHeight="1">
      <c r="B75" s="247"/>
      <c r="C75" s="248"/>
      <c r="D75" s="249"/>
      <c r="E75" s="248"/>
      <c r="F75" s="235"/>
      <c r="G75" s="235"/>
      <c r="H75" s="251"/>
      <c r="I75" s="253"/>
      <c r="J75" s="255"/>
      <c r="K75" s="235"/>
      <c r="L75" s="235"/>
      <c r="M75" s="235"/>
      <c r="N75" s="266"/>
      <c r="O75" s="235"/>
      <c r="P75" s="235"/>
      <c r="Q75" s="24" t="s">
        <v>8</v>
      </c>
      <c r="R75" s="35">
        <v>7.3000000000000001E-3</v>
      </c>
      <c r="S75" s="36">
        <v>3.5999999999999999E-3</v>
      </c>
      <c r="T75" s="262" t="e">
        <v>#REF!</v>
      </c>
      <c r="U75" s="264" t="e">
        <v>#REF!</v>
      </c>
      <c r="V75" s="240"/>
      <c r="AB75" s="233"/>
      <c r="AC75" s="233"/>
      <c r="AD75" s="233"/>
      <c r="AE75" s="233"/>
    </row>
    <row r="76" spans="2:31" s="7" customFormat="1" ht="42" customHeight="1">
      <c r="B76" s="154">
        <v>39</v>
      </c>
      <c r="C76" s="165" t="s">
        <v>1541</v>
      </c>
      <c r="D76" s="164" t="s">
        <v>2301</v>
      </c>
      <c r="E76" s="165" t="s">
        <v>1798</v>
      </c>
      <c r="F76" s="165" t="s">
        <v>1823</v>
      </c>
      <c r="G76" s="165" t="s">
        <v>1824</v>
      </c>
      <c r="H76" s="169">
        <v>43346</v>
      </c>
      <c r="I76" s="158" t="s">
        <v>2296</v>
      </c>
      <c r="J76" s="155">
        <v>1.9</v>
      </c>
      <c r="K76" s="152">
        <v>0.1</v>
      </c>
      <c r="L76" s="152">
        <v>50</v>
      </c>
      <c r="M76" s="152" t="s">
        <v>10</v>
      </c>
      <c r="N76" s="163">
        <v>326</v>
      </c>
      <c r="O76" s="152" t="s">
        <v>82</v>
      </c>
      <c r="P76" s="152" t="s">
        <v>16</v>
      </c>
      <c r="Q76" s="3" t="s">
        <v>1</v>
      </c>
      <c r="R76" s="27">
        <v>0.67</v>
      </c>
      <c r="S76" s="5">
        <v>8.6999999999999994E-2</v>
      </c>
      <c r="T76" s="156">
        <v>0.44</v>
      </c>
      <c r="U76" s="157">
        <v>6.5000000000000002E-2</v>
      </c>
      <c r="V76" s="6"/>
      <c r="X76" s="7" t="s">
        <v>1540</v>
      </c>
      <c r="Y76" s="7" t="s">
        <v>2085</v>
      </c>
      <c r="Z76" s="7" t="s">
        <v>2110</v>
      </c>
      <c r="AA76" s="7" t="s">
        <v>2111</v>
      </c>
      <c r="AB76" s="7" t="str">
        <f>VLOOKUP(X76,Wlookup!A$1:E$147,5,FALSE)</f>
        <v>Tokyo Metropolis</v>
      </c>
      <c r="AC76" s="7" t="str">
        <f>VLOOKUP(Y76,Wlookup!B$1:F$147,5,FALSE)</f>
        <v>Arakawa River</v>
      </c>
      <c r="AD76" s="7" t="str">
        <f>VLOOKUP(Z76,Wlookup!C$1:G$147,5,FALSE)</f>
        <v>Kasai Bridge</v>
      </c>
      <c r="AE76" s="7" t="str">
        <f>VLOOKUP(AA76,Wlookup!D$1:H$147,5,FALSE)</f>
        <v>Koto City
/Edogawa City</v>
      </c>
    </row>
    <row r="77" spans="2:31" s="7" customFormat="1" ht="24.95" customHeight="1">
      <c r="B77" s="246">
        <v>40</v>
      </c>
      <c r="C77" s="248" t="s">
        <v>1361</v>
      </c>
      <c r="D77" s="249" t="s">
        <v>2301</v>
      </c>
      <c r="E77" s="248" t="s">
        <v>1825</v>
      </c>
      <c r="F77" s="234" t="s">
        <v>1826</v>
      </c>
      <c r="G77" s="234" t="s">
        <v>1827</v>
      </c>
      <c r="H77" s="250">
        <v>43341</v>
      </c>
      <c r="I77" s="252" t="s">
        <v>2296</v>
      </c>
      <c r="J77" s="254">
        <v>5.7</v>
      </c>
      <c r="K77" s="234">
        <v>0.1</v>
      </c>
      <c r="L77" s="234" t="s">
        <v>9</v>
      </c>
      <c r="M77" s="234" t="s">
        <v>10</v>
      </c>
      <c r="N77" s="265">
        <v>1070</v>
      </c>
      <c r="O77" s="234" t="s">
        <v>19</v>
      </c>
      <c r="P77" s="234" t="s">
        <v>14</v>
      </c>
      <c r="Q77" s="18" t="s">
        <v>1</v>
      </c>
      <c r="R77" s="38">
        <v>2.1</v>
      </c>
      <c r="S77" s="20">
        <v>8.5000000000000006E-2</v>
      </c>
      <c r="T77" s="261">
        <v>1.9</v>
      </c>
      <c r="U77" s="263">
        <v>0.18</v>
      </c>
      <c r="V77" s="240"/>
      <c r="X77" s="7" t="s">
        <v>1360</v>
      </c>
      <c r="Y77" s="7" t="s">
        <v>2112</v>
      </c>
      <c r="Z77" s="7" t="s">
        <v>2113</v>
      </c>
      <c r="AA77" s="7" t="s">
        <v>2114</v>
      </c>
      <c r="AB77" s="233" t="str">
        <f>VLOOKUP(X77,Wlookup!A$1:E$147,5,FALSE)</f>
        <v>Kanagawa Prefecture</v>
      </c>
      <c r="AC77" s="233" t="str">
        <f>VLOOKUP(Y77,Wlookup!B$1:F$147,5,FALSE)</f>
        <v>Tsurumi River</v>
      </c>
      <c r="AD77" s="233" t="str">
        <f>VLOOKUP(Z77,Wlookup!C$1:G$147,5,FALSE)</f>
        <v>Rinko Tsurumigawa Bridge</v>
      </c>
      <c r="AE77" s="233" t="str">
        <f>VLOOKUP(AA77,Wlookup!D$1:H$147,5,FALSE)</f>
        <v>Yokohama City</v>
      </c>
    </row>
    <row r="78" spans="2:31" s="7" customFormat="1" ht="24.95" customHeight="1">
      <c r="B78" s="247"/>
      <c r="C78" s="248"/>
      <c r="D78" s="249"/>
      <c r="E78" s="248"/>
      <c r="F78" s="235"/>
      <c r="G78" s="235"/>
      <c r="H78" s="251"/>
      <c r="I78" s="253"/>
      <c r="J78" s="255"/>
      <c r="K78" s="235"/>
      <c r="L78" s="235"/>
      <c r="M78" s="235"/>
      <c r="N78" s="266"/>
      <c r="O78" s="235"/>
      <c r="P78" s="235"/>
      <c r="Q78" s="24" t="s">
        <v>8</v>
      </c>
      <c r="R78" s="35">
        <v>4.4000000000000003E-3</v>
      </c>
      <c r="S78" s="36">
        <v>4.0000000000000001E-3</v>
      </c>
      <c r="T78" s="262" t="e">
        <v>#REF!</v>
      </c>
      <c r="U78" s="264" t="e">
        <v>#REF!</v>
      </c>
      <c r="V78" s="240"/>
      <c r="AB78" s="233"/>
      <c r="AC78" s="233"/>
      <c r="AD78" s="233"/>
      <c r="AE78" s="233"/>
    </row>
    <row r="79" spans="2:31" s="7" customFormat="1" ht="42" customHeight="1">
      <c r="B79" s="154">
        <v>41</v>
      </c>
      <c r="C79" s="165" t="s">
        <v>1361</v>
      </c>
      <c r="D79" s="164" t="s">
        <v>2301</v>
      </c>
      <c r="E79" s="165" t="s">
        <v>1828</v>
      </c>
      <c r="F79" s="165" t="s">
        <v>1829</v>
      </c>
      <c r="G79" s="165" t="s">
        <v>1830</v>
      </c>
      <c r="H79" s="169">
        <v>43399</v>
      </c>
      <c r="I79" s="158" t="s">
        <v>2296</v>
      </c>
      <c r="J79" s="155">
        <v>2.2999999999999998</v>
      </c>
      <c r="K79" s="152">
        <v>0.1</v>
      </c>
      <c r="L79" s="152" t="s">
        <v>9</v>
      </c>
      <c r="M79" s="152" t="s">
        <v>10</v>
      </c>
      <c r="N79" s="163">
        <v>619</v>
      </c>
      <c r="O79" s="152" t="s">
        <v>14</v>
      </c>
      <c r="P79" s="152" t="s">
        <v>15</v>
      </c>
      <c r="Q79" s="3" t="s">
        <v>1</v>
      </c>
      <c r="R79" s="37">
        <v>1</v>
      </c>
      <c r="S79" s="5">
        <v>8.1000000000000003E-2</v>
      </c>
      <c r="T79" s="156">
        <v>0.87</v>
      </c>
      <c r="U79" s="162">
        <v>0.15</v>
      </c>
      <c r="V79" s="6"/>
      <c r="X79" s="7" t="s">
        <v>1360</v>
      </c>
      <c r="Y79" s="7" t="s">
        <v>2115</v>
      </c>
      <c r="Z79" s="7" t="s">
        <v>2116</v>
      </c>
      <c r="AA79" s="7" t="s">
        <v>2117</v>
      </c>
      <c r="AB79" s="7" t="str">
        <f>VLOOKUP(X79,Wlookup!A$1:E$147,5,FALSE)</f>
        <v>Kanagawa Prefecture</v>
      </c>
      <c r="AC79" s="7" t="str">
        <f>VLOOKUP(Y79,Wlookup!B$1:F$147,5,FALSE)</f>
        <v>Sagami River</v>
      </c>
      <c r="AD79" s="7" t="str">
        <f>VLOOKUP(Z79,Wlookup!C$1:G$147,5,FALSE)</f>
        <v>Banyu Bridge</v>
      </c>
      <c r="AE79" s="7" t="str">
        <f>VLOOKUP(AA79,Wlookup!D$1:H$147,5,FALSE)</f>
        <v>Hiratsuka City</v>
      </c>
    </row>
    <row r="80" spans="2:31" s="7" customFormat="1" ht="42" customHeight="1">
      <c r="B80" s="9">
        <v>42</v>
      </c>
      <c r="C80" s="165" t="s">
        <v>1361</v>
      </c>
      <c r="D80" s="194" t="s">
        <v>2301</v>
      </c>
      <c r="E80" s="165" t="s">
        <v>1831</v>
      </c>
      <c r="F80" s="165" t="s">
        <v>1832</v>
      </c>
      <c r="G80" s="165" t="s">
        <v>1833</v>
      </c>
      <c r="H80" s="168">
        <v>43355</v>
      </c>
      <c r="I80" s="10" t="s">
        <v>2298</v>
      </c>
      <c r="J80" s="11">
        <v>0.7</v>
      </c>
      <c r="K80" s="165">
        <v>0.1</v>
      </c>
      <c r="L80" s="165">
        <v>72</v>
      </c>
      <c r="M80" s="165" t="s">
        <v>10</v>
      </c>
      <c r="N80" s="11">
        <v>13.5</v>
      </c>
      <c r="O80" s="165" t="s">
        <v>11</v>
      </c>
      <c r="P80" s="165" t="s">
        <v>18</v>
      </c>
      <c r="Q80" s="3" t="s">
        <v>1</v>
      </c>
      <c r="R80" s="12">
        <v>3.5000000000000003E-2</v>
      </c>
      <c r="S80" s="13">
        <v>0.03</v>
      </c>
      <c r="T80" s="14">
        <v>7.1999999999999995E-2</v>
      </c>
      <c r="U80" s="15">
        <v>2.4E-2</v>
      </c>
      <c r="V80" s="6"/>
      <c r="X80" s="7" t="s">
        <v>1360</v>
      </c>
      <c r="Y80" s="7" t="s">
        <v>2118</v>
      </c>
      <c r="Z80" s="7" t="s">
        <v>2119</v>
      </c>
      <c r="AA80" s="7" t="s">
        <v>2120</v>
      </c>
      <c r="AB80" s="7" t="str">
        <f>VLOOKUP(X80,Wlookup!A$1:E$147,5,FALSE)</f>
        <v>Kanagawa Prefecture</v>
      </c>
      <c r="AC80" s="7" t="str">
        <f>VLOOKUP(Y80,Wlookup!B$1:F$147,5,FALSE)</f>
        <v>Sakawa River</v>
      </c>
      <c r="AD80" s="7" t="str">
        <f>VLOOKUP(Z80,Wlookup!C$1:G$147,5,FALSE)</f>
        <v>Sakawa Bridge</v>
      </c>
      <c r="AE80" s="7" t="str">
        <f>VLOOKUP(AA80,Wlookup!D$1:H$147,5,FALSE)</f>
        <v>Odawara City</v>
      </c>
    </row>
    <row r="81" spans="2:31" s="7" customFormat="1" ht="42" customHeight="1">
      <c r="B81" s="154">
        <v>43</v>
      </c>
      <c r="C81" s="165" t="s">
        <v>1339</v>
      </c>
      <c r="D81" s="164" t="s">
        <v>2301</v>
      </c>
      <c r="E81" s="165" t="s">
        <v>1834</v>
      </c>
      <c r="F81" s="165" t="s">
        <v>1835</v>
      </c>
      <c r="G81" s="165" t="s">
        <v>1353</v>
      </c>
      <c r="H81" s="169">
        <v>43396</v>
      </c>
      <c r="I81" s="158" t="s">
        <v>2298</v>
      </c>
      <c r="J81" s="155">
        <v>4.0999999999999996</v>
      </c>
      <c r="K81" s="152">
        <v>0.1</v>
      </c>
      <c r="L81" s="152">
        <v>61</v>
      </c>
      <c r="M81" s="152" t="s">
        <v>10</v>
      </c>
      <c r="N81" s="155">
        <v>14.3</v>
      </c>
      <c r="O81" s="152" t="s">
        <v>85</v>
      </c>
      <c r="P81" s="152" t="s">
        <v>14</v>
      </c>
      <c r="Q81" s="3" t="s">
        <v>1</v>
      </c>
      <c r="R81" s="4">
        <v>7.9000000000000001E-2</v>
      </c>
      <c r="S81" s="5">
        <v>1.7999999999999999E-2</v>
      </c>
      <c r="T81" s="159">
        <v>5.8000000000000003E-2</v>
      </c>
      <c r="U81" s="157">
        <v>2.4E-2</v>
      </c>
      <c r="V81" s="6"/>
      <c r="X81" s="7" t="s">
        <v>1338</v>
      </c>
      <c r="Y81" s="7" t="s">
        <v>2121</v>
      </c>
      <c r="Z81" s="7" t="s">
        <v>2122</v>
      </c>
      <c r="AA81" s="7" t="s">
        <v>1352</v>
      </c>
      <c r="AB81" s="7" t="str">
        <f>VLOOKUP(X81,Wlookup!A$1:E$147,5,FALSE)</f>
        <v>Niigata Prefecture</v>
      </c>
      <c r="AC81" s="7" t="str">
        <f>VLOOKUP(Y81,Wlookup!B$1:F$147,5,FALSE)</f>
        <v>Shinano River</v>
      </c>
      <c r="AD81" s="7" t="str">
        <f>VLOOKUP(Z81,Wlookup!C$1:G$147,5,FALSE)</f>
        <v>Heisei-ohashi Bridge</v>
      </c>
      <c r="AE81" s="7" t="str">
        <f>VLOOKUP(AA81,Wlookup!D$1:H$147,5,FALSE)</f>
        <v>Niigata City</v>
      </c>
    </row>
    <row r="82" spans="2:31" s="7" customFormat="1" ht="24.95" customHeight="1">
      <c r="B82" s="246">
        <v>44</v>
      </c>
      <c r="C82" s="248" t="s">
        <v>1339</v>
      </c>
      <c r="D82" s="249" t="s">
        <v>2301</v>
      </c>
      <c r="E82" s="248" t="s">
        <v>1771</v>
      </c>
      <c r="F82" s="234" t="s">
        <v>1836</v>
      </c>
      <c r="G82" s="234" t="s">
        <v>1353</v>
      </c>
      <c r="H82" s="250">
        <v>43396</v>
      </c>
      <c r="I82" s="252" t="s">
        <v>2298</v>
      </c>
      <c r="J82" s="254">
        <v>2</v>
      </c>
      <c r="K82" s="234">
        <v>0.1</v>
      </c>
      <c r="L82" s="234">
        <v>69</v>
      </c>
      <c r="M82" s="234" t="s">
        <v>10</v>
      </c>
      <c r="N82" s="254">
        <v>9.1</v>
      </c>
      <c r="O82" s="234" t="s">
        <v>17</v>
      </c>
      <c r="P82" s="234" t="s">
        <v>14</v>
      </c>
      <c r="Q82" s="18" t="s">
        <v>1</v>
      </c>
      <c r="R82" s="19">
        <v>5.8000000000000003E-2</v>
      </c>
      <c r="S82" s="20">
        <v>1.6E-2</v>
      </c>
      <c r="T82" s="236">
        <v>4.3999999999999997E-2</v>
      </c>
      <c r="U82" s="238">
        <v>2.3E-2</v>
      </c>
      <c r="V82" s="240"/>
      <c r="X82" s="7" t="s">
        <v>1338</v>
      </c>
      <c r="Y82" s="7" t="s">
        <v>2058</v>
      </c>
      <c r="Z82" s="7" t="s">
        <v>2123</v>
      </c>
      <c r="AA82" s="7" t="s">
        <v>1352</v>
      </c>
      <c r="AB82" s="233" t="str">
        <f>VLOOKUP(X82,Wlookup!A$1:E$147,5,FALSE)</f>
        <v>Niigata Prefecture</v>
      </c>
      <c r="AC82" s="233" t="str">
        <f>VLOOKUP(Y82,Wlookup!B$1:F$147,5,FALSE)</f>
        <v>Agano River</v>
      </c>
      <c r="AD82" s="233" t="str">
        <f>VLOOKUP(Z82,Wlookup!C$1:G$147,5,FALSE)</f>
        <v>Oun Bridge</v>
      </c>
      <c r="AE82" s="233" t="str">
        <f>VLOOKUP(AA82,Wlookup!D$1:H$147,5,FALSE)</f>
        <v>Niigata City</v>
      </c>
    </row>
    <row r="83" spans="2:31" s="7" customFormat="1" ht="24.95" customHeight="1">
      <c r="B83" s="247"/>
      <c r="C83" s="248"/>
      <c r="D83" s="249"/>
      <c r="E83" s="248"/>
      <c r="F83" s="235"/>
      <c r="G83" s="235"/>
      <c r="H83" s="251"/>
      <c r="I83" s="253"/>
      <c r="J83" s="255"/>
      <c r="K83" s="235"/>
      <c r="L83" s="235"/>
      <c r="M83" s="235"/>
      <c r="N83" s="255"/>
      <c r="O83" s="235"/>
      <c r="P83" s="235"/>
      <c r="Q83" s="24" t="s">
        <v>8</v>
      </c>
      <c r="R83" s="35">
        <v>2.1000000000000003E-3</v>
      </c>
      <c r="S83" s="39">
        <v>8.9000000000000006E-4</v>
      </c>
      <c r="T83" s="237" t="e">
        <v>#REF!</v>
      </c>
      <c r="U83" s="239" t="e">
        <v>#REF!</v>
      </c>
      <c r="V83" s="240"/>
      <c r="AB83" s="233"/>
      <c r="AC83" s="233"/>
      <c r="AD83" s="233"/>
      <c r="AE83" s="233"/>
    </row>
    <row r="84" spans="2:31" s="7" customFormat="1" ht="42" customHeight="1">
      <c r="B84" s="154">
        <v>45</v>
      </c>
      <c r="C84" s="165" t="s">
        <v>1602</v>
      </c>
      <c r="D84" s="164" t="s">
        <v>2301</v>
      </c>
      <c r="E84" s="165" t="s">
        <v>1837</v>
      </c>
      <c r="F84" s="165" t="s">
        <v>1838</v>
      </c>
      <c r="G84" s="165" t="s">
        <v>1367</v>
      </c>
      <c r="H84" s="169">
        <v>43336</v>
      </c>
      <c r="I84" s="158" t="s">
        <v>2296</v>
      </c>
      <c r="J84" s="155">
        <v>5.4</v>
      </c>
      <c r="K84" s="152">
        <v>0.1</v>
      </c>
      <c r="L84" s="152" t="s">
        <v>9</v>
      </c>
      <c r="M84" s="152" t="s">
        <v>10</v>
      </c>
      <c r="N84" s="163">
        <v>848</v>
      </c>
      <c r="O84" s="152" t="s">
        <v>14</v>
      </c>
      <c r="P84" s="152" t="s">
        <v>141</v>
      </c>
      <c r="Q84" s="3" t="s">
        <v>1</v>
      </c>
      <c r="R84" s="37">
        <v>1.5</v>
      </c>
      <c r="S84" s="5">
        <v>8.5999999999999993E-2</v>
      </c>
      <c r="T84" s="161">
        <v>1.6</v>
      </c>
      <c r="U84" s="157">
        <v>8.4000000000000005E-2</v>
      </c>
      <c r="V84" s="6"/>
      <c r="X84" s="7" t="s">
        <v>1601</v>
      </c>
      <c r="Y84" s="7" t="s">
        <v>2124</v>
      </c>
      <c r="Z84" s="7" t="s">
        <v>2125</v>
      </c>
      <c r="AA84" s="7" t="s">
        <v>1366</v>
      </c>
      <c r="AB84" s="7" t="str">
        <f>VLOOKUP(X84,Wlookup!A$1:E$147,5,FALSE)</f>
        <v>Toyama Prefecture</v>
      </c>
      <c r="AC84" s="7" t="str">
        <f>VLOOKUP(Y84,Wlookup!B$1:F$147,5,FALSE)</f>
        <v>Jinzu River</v>
      </c>
      <c r="AD84" s="7" t="str">
        <f>VLOOKUP(Z84,Wlookup!C$1:G$147,5,FALSE)</f>
        <v>Hagiura Bridge</v>
      </c>
      <c r="AE84" s="7" t="str">
        <f>VLOOKUP(AA84,Wlookup!D$1:H$147,5,FALSE)</f>
        <v>Toyama City</v>
      </c>
    </row>
    <row r="85" spans="2:31" s="7" customFormat="1" ht="42" customHeight="1">
      <c r="B85" s="154">
        <v>46</v>
      </c>
      <c r="C85" s="165" t="s">
        <v>1411</v>
      </c>
      <c r="D85" s="164" t="s">
        <v>2301</v>
      </c>
      <c r="E85" s="165" t="s">
        <v>1839</v>
      </c>
      <c r="F85" s="165" t="s">
        <v>1840</v>
      </c>
      <c r="G85" s="165" t="s">
        <v>1381</v>
      </c>
      <c r="H85" s="169">
        <v>43412</v>
      </c>
      <c r="I85" s="158" t="s">
        <v>2298</v>
      </c>
      <c r="J85" s="155">
        <v>0.8</v>
      </c>
      <c r="K85" s="152">
        <v>0.1</v>
      </c>
      <c r="L85" s="152" t="s">
        <v>9</v>
      </c>
      <c r="M85" s="152" t="s">
        <v>10</v>
      </c>
      <c r="N85" s="155">
        <v>9.8000000000000007</v>
      </c>
      <c r="O85" s="152" t="s">
        <v>14</v>
      </c>
      <c r="P85" s="152" t="s">
        <v>141</v>
      </c>
      <c r="Q85" s="3" t="s">
        <v>1</v>
      </c>
      <c r="R85" s="4">
        <v>1.7999999999999999E-2</v>
      </c>
      <c r="S85" s="5">
        <v>1.4E-2</v>
      </c>
      <c r="T85" s="159">
        <v>2.8000000000000001E-2</v>
      </c>
      <c r="U85" s="157">
        <v>2.4E-2</v>
      </c>
      <c r="V85" s="6"/>
      <c r="X85" s="7" t="s">
        <v>1410</v>
      </c>
      <c r="Y85" s="7" t="s">
        <v>2126</v>
      </c>
      <c r="Z85" s="7" t="s">
        <v>2127</v>
      </c>
      <c r="AA85" s="7" t="s">
        <v>1380</v>
      </c>
      <c r="AB85" s="7" t="str">
        <f>VLOOKUP(X85,Wlookup!A$1:E$147,5,FALSE)</f>
        <v>Ishikawa Prefecture</v>
      </c>
      <c r="AC85" s="7" t="str">
        <f>VLOOKUP(Y85,Wlookup!B$1:F$147,5,FALSE)</f>
        <v>Saigawa River</v>
      </c>
      <c r="AD85" s="7" t="str">
        <f>VLOOKUP(Z85,Wlookup!C$1:G$147,5,FALSE)</f>
        <v>Okuwa Bridge</v>
      </c>
      <c r="AE85" s="7" t="str">
        <f>VLOOKUP(AA85,Wlookup!D$1:H$147,5,FALSE)</f>
        <v>Kanazawa City</v>
      </c>
    </row>
    <row r="86" spans="2:31" s="7" customFormat="1" ht="42" customHeight="1">
      <c r="B86" s="154">
        <v>47</v>
      </c>
      <c r="C86" s="165" t="s">
        <v>1411</v>
      </c>
      <c r="D86" s="164" t="s">
        <v>2301</v>
      </c>
      <c r="E86" s="165" t="s">
        <v>1841</v>
      </c>
      <c r="F86" s="165" t="s">
        <v>1842</v>
      </c>
      <c r="G86" s="165" t="s">
        <v>1377</v>
      </c>
      <c r="H86" s="169">
        <v>43334</v>
      </c>
      <c r="I86" s="158" t="s">
        <v>2298</v>
      </c>
      <c r="J86" s="155">
        <v>0.9</v>
      </c>
      <c r="K86" s="152">
        <v>0.1</v>
      </c>
      <c r="L86" s="152">
        <v>52</v>
      </c>
      <c r="M86" s="152" t="s">
        <v>10</v>
      </c>
      <c r="N86" s="155">
        <v>10.199999999999999</v>
      </c>
      <c r="O86" s="152" t="s">
        <v>18</v>
      </c>
      <c r="P86" s="152" t="s">
        <v>14</v>
      </c>
      <c r="Q86" s="3" t="s">
        <v>1</v>
      </c>
      <c r="R86" s="4">
        <v>4.2999999999999997E-2</v>
      </c>
      <c r="S86" s="5">
        <v>1.4E-2</v>
      </c>
      <c r="T86" s="159">
        <v>4.4999999999999998E-2</v>
      </c>
      <c r="U86" s="157">
        <v>2.3E-2</v>
      </c>
      <c r="V86" s="6"/>
      <c r="X86" s="7" t="s">
        <v>1410</v>
      </c>
      <c r="Y86" s="7" t="s">
        <v>2128</v>
      </c>
      <c r="Z86" s="7" t="s">
        <v>2129</v>
      </c>
      <c r="AA86" s="7" t="s">
        <v>1376</v>
      </c>
      <c r="AB86" s="7" t="str">
        <f>VLOOKUP(X86,Wlookup!A$1:E$147,5,FALSE)</f>
        <v>Ishikawa Prefecture</v>
      </c>
      <c r="AC86" s="7" t="str">
        <f>VLOOKUP(Y86,Wlookup!B$1:F$147,5,FALSE)</f>
        <v>Tedori River</v>
      </c>
      <c r="AD86" s="7" t="str">
        <f>VLOOKUP(Z86,Wlookup!C$1:G$147,5,FALSE)</f>
        <v>Hakusangoguchi Dike</v>
      </c>
      <c r="AE86" s="7" t="str">
        <f>VLOOKUP(AA86,Wlookup!D$1:H$147,5,FALSE)</f>
        <v>Hakusan City</v>
      </c>
    </row>
    <row r="87" spans="2:31" s="7" customFormat="1" ht="42" customHeight="1">
      <c r="B87" s="9">
        <v>48</v>
      </c>
      <c r="C87" s="214" t="s">
        <v>1616</v>
      </c>
      <c r="D87" s="213" t="s">
        <v>2301</v>
      </c>
      <c r="E87" s="214" t="s">
        <v>1843</v>
      </c>
      <c r="F87" s="214" t="s">
        <v>1844</v>
      </c>
      <c r="G87" s="214" t="s">
        <v>1385</v>
      </c>
      <c r="H87" s="168">
        <v>43402</v>
      </c>
      <c r="I87" s="10" t="s">
        <v>2296</v>
      </c>
      <c r="J87" s="11">
        <v>0.8</v>
      </c>
      <c r="K87" s="214">
        <v>0.1</v>
      </c>
      <c r="L87" s="214" t="s">
        <v>9</v>
      </c>
      <c r="M87" s="214" t="s">
        <v>10</v>
      </c>
      <c r="N87" s="123">
        <v>268</v>
      </c>
      <c r="O87" s="214" t="s">
        <v>18</v>
      </c>
      <c r="P87" s="214" t="s">
        <v>12</v>
      </c>
      <c r="Q87" s="3" t="s">
        <v>1</v>
      </c>
      <c r="R87" s="16">
        <v>0.4</v>
      </c>
      <c r="S87" s="13">
        <v>3.1E-2</v>
      </c>
      <c r="T87" s="17">
        <v>0.43</v>
      </c>
      <c r="U87" s="15">
        <v>6.2E-2</v>
      </c>
      <c r="V87" s="6"/>
      <c r="X87" s="7" t="s">
        <v>1615</v>
      </c>
      <c r="Y87" s="7" t="s">
        <v>2130</v>
      </c>
      <c r="Z87" s="7" t="s">
        <v>2131</v>
      </c>
      <c r="AA87" s="7" t="s">
        <v>1384</v>
      </c>
      <c r="AB87" s="7" t="str">
        <f>VLOOKUP(X87,Wlookup!A$1:E$147,5,FALSE)</f>
        <v>Fukui Prefecture</v>
      </c>
      <c r="AC87" s="7" t="str">
        <f>VLOOKUP(Y87,Wlookup!B$1:F$147,5,FALSE)</f>
        <v>Kuzuryu River</v>
      </c>
      <c r="AD87" s="7" t="str">
        <f>VLOOKUP(Z87,Wlookup!C$1:G$147,5,FALSE)</f>
        <v>Fuseda Bridge</v>
      </c>
      <c r="AE87" s="7" t="str">
        <f>VLOOKUP(AA87,Wlookup!D$1:H$147,5,FALSE)</f>
        <v>Fukui City</v>
      </c>
    </row>
    <row r="88" spans="2:31" s="132" customFormat="1" ht="19.5" customHeight="1">
      <c r="B88" s="227" t="s">
        <v>889</v>
      </c>
      <c r="C88" s="221" t="s">
        <v>867</v>
      </c>
      <c r="D88" s="221" t="s">
        <v>868</v>
      </c>
      <c r="E88" s="225" t="s">
        <v>869</v>
      </c>
      <c r="F88" s="226"/>
      <c r="G88" s="220"/>
      <c r="H88" s="229" t="s">
        <v>870</v>
      </c>
      <c r="I88" s="221" t="s">
        <v>871</v>
      </c>
      <c r="J88" s="221" t="s">
        <v>872</v>
      </c>
      <c r="K88" s="230" t="s">
        <v>873</v>
      </c>
      <c r="L88" s="231"/>
      <c r="M88" s="231"/>
      <c r="N88" s="231"/>
      <c r="O88" s="231"/>
      <c r="P88" s="232"/>
      <c r="Q88" s="225" t="s">
        <v>874</v>
      </c>
      <c r="R88" s="226"/>
      <c r="S88" s="226"/>
      <c r="T88" s="226"/>
      <c r="U88" s="220"/>
      <c r="V88" s="219" t="s">
        <v>875</v>
      </c>
    </row>
    <row r="89" spans="2:31" s="132" customFormat="1" ht="32.25" customHeight="1">
      <c r="B89" s="227"/>
      <c r="C89" s="228"/>
      <c r="D89" s="228"/>
      <c r="E89" s="219" t="s">
        <v>876</v>
      </c>
      <c r="F89" s="221" t="s">
        <v>877</v>
      </c>
      <c r="G89" s="221" t="s">
        <v>878</v>
      </c>
      <c r="H89" s="229"/>
      <c r="I89" s="228"/>
      <c r="J89" s="228"/>
      <c r="K89" s="223" t="s">
        <v>879</v>
      </c>
      <c r="L89" s="223" t="s">
        <v>880</v>
      </c>
      <c r="M89" s="223" t="s">
        <v>881</v>
      </c>
      <c r="N89" s="223" t="s">
        <v>882</v>
      </c>
      <c r="O89" s="223" t="s">
        <v>883</v>
      </c>
      <c r="P89" s="223" t="s">
        <v>884</v>
      </c>
      <c r="Q89" s="225" t="s">
        <v>885</v>
      </c>
      <c r="R89" s="226"/>
      <c r="S89" s="220"/>
      <c r="T89" s="219" t="s">
        <v>886</v>
      </c>
      <c r="U89" s="219"/>
      <c r="V89" s="219"/>
    </row>
    <row r="90" spans="2:31" s="132" customFormat="1" ht="48.75" customHeight="1">
      <c r="B90" s="227"/>
      <c r="C90" s="222"/>
      <c r="D90" s="222"/>
      <c r="E90" s="219"/>
      <c r="F90" s="222"/>
      <c r="G90" s="222"/>
      <c r="H90" s="229"/>
      <c r="I90" s="222"/>
      <c r="J90" s="222"/>
      <c r="K90" s="224"/>
      <c r="L90" s="224"/>
      <c r="M90" s="224"/>
      <c r="N90" s="224"/>
      <c r="O90" s="224"/>
      <c r="P90" s="224"/>
      <c r="Q90" s="133" t="s">
        <v>887</v>
      </c>
      <c r="R90" s="134" t="s">
        <v>888</v>
      </c>
      <c r="S90" s="135" t="s">
        <v>892</v>
      </c>
      <c r="T90" s="200" t="s">
        <v>888</v>
      </c>
      <c r="U90" s="135" t="s">
        <v>893</v>
      </c>
      <c r="V90" s="220"/>
    </row>
    <row r="91" spans="2:31" s="7" customFormat="1" ht="42" customHeight="1">
      <c r="B91" s="154">
        <v>49</v>
      </c>
      <c r="C91" s="165" t="s">
        <v>1616</v>
      </c>
      <c r="D91" s="164" t="s">
        <v>2301</v>
      </c>
      <c r="E91" s="165" t="s">
        <v>1845</v>
      </c>
      <c r="F91" s="165" t="s">
        <v>1846</v>
      </c>
      <c r="G91" s="165" t="s">
        <v>1026</v>
      </c>
      <c r="H91" s="169">
        <v>43332</v>
      </c>
      <c r="I91" s="158" t="s">
        <v>2296</v>
      </c>
      <c r="J91" s="155">
        <v>0.7</v>
      </c>
      <c r="K91" s="152">
        <v>0.1</v>
      </c>
      <c r="L91" s="152" t="s">
        <v>9</v>
      </c>
      <c r="M91" s="152" t="s">
        <v>10</v>
      </c>
      <c r="N91" s="155">
        <v>11.7</v>
      </c>
      <c r="O91" s="152" t="s">
        <v>15</v>
      </c>
      <c r="P91" s="152" t="s">
        <v>141</v>
      </c>
      <c r="Q91" s="3" t="s">
        <v>1</v>
      </c>
      <c r="R91" s="4">
        <v>3.3000000000000002E-2</v>
      </c>
      <c r="S91" s="5">
        <v>1.4E-2</v>
      </c>
      <c r="T91" s="159">
        <v>3.5999999999999997E-2</v>
      </c>
      <c r="U91" s="157">
        <v>2.4E-2</v>
      </c>
      <c r="V91" s="6"/>
      <c r="X91" s="7" t="s">
        <v>1615</v>
      </c>
      <c r="Y91" s="7" t="s">
        <v>2132</v>
      </c>
      <c r="Z91" s="7" t="s">
        <v>2133</v>
      </c>
      <c r="AA91" s="7" t="s">
        <v>1025</v>
      </c>
      <c r="AB91" s="7" t="str">
        <f>VLOOKUP(X91,Wlookup!A$1:E$147,5,FALSE)</f>
        <v>Fukui Prefecture</v>
      </c>
      <c r="AC91" s="7" t="str">
        <f>VLOOKUP(Y91,Wlookup!B$1:F$147,5,FALSE)</f>
        <v>Kitagawa River</v>
      </c>
      <c r="AD91" s="7" t="str">
        <f>VLOOKUP(Z91,Wlookup!C$1:G$147,5,FALSE)</f>
        <v>Takatsuka Bridge</v>
      </c>
      <c r="AE91" s="7" t="str">
        <f>VLOOKUP(AA91,Wlookup!D$1:H$147,5,FALSE)</f>
        <v>Obama City</v>
      </c>
    </row>
    <row r="92" spans="2:31" s="7" customFormat="1" ht="42" customHeight="1">
      <c r="B92" s="154">
        <v>50</v>
      </c>
      <c r="C92" s="165" t="s">
        <v>1273</v>
      </c>
      <c r="D92" s="164" t="s">
        <v>2301</v>
      </c>
      <c r="E92" s="165" t="s">
        <v>1828</v>
      </c>
      <c r="F92" s="165" t="s">
        <v>1847</v>
      </c>
      <c r="G92" s="165" t="s">
        <v>1848</v>
      </c>
      <c r="H92" s="169">
        <v>43333</v>
      </c>
      <c r="I92" s="158" t="s">
        <v>2298</v>
      </c>
      <c r="J92" s="155">
        <v>2.9</v>
      </c>
      <c r="K92" s="152">
        <v>0.1</v>
      </c>
      <c r="L92" s="152" t="s">
        <v>9</v>
      </c>
      <c r="M92" s="152" t="s">
        <v>10</v>
      </c>
      <c r="N92" s="155">
        <v>13.5</v>
      </c>
      <c r="O92" s="152" t="s">
        <v>141</v>
      </c>
      <c r="P92" s="152" t="s">
        <v>141</v>
      </c>
      <c r="Q92" s="3" t="s">
        <v>10</v>
      </c>
      <c r="R92" s="4" t="s">
        <v>10</v>
      </c>
      <c r="S92" s="5" t="s">
        <v>10</v>
      </c>
      <c r="T92" s="159">
        <v>5.0999999999999997E-2</v>
      </c>
      <c r="U92" s="157">
        <v>2.4E-2</v>
      </c>
      <c r="V92" s="6"/>
      <c r="X92" s="7" t="s">
        <v>1272</v>
      </c>
      <c r="Y92" s="7" t="s">
        <v>2115</v>
      </c>
      <c r="Z92" s="7" t="s">
        <v>2134</v>
      </c>
      <c r="AA92" s="7" t="s">
        <v>2135</v>
      </c>
      <c r="AB92" s="7" t="str">
        <f>VLOOKUP(X92,Wlookup!A$1:E$147,5,FALSE)</f>
        <v>Yamanashi Prefecture</v>
      </c>
      <c r="AC92" s="7" t="str">
        <f>VLOOKUP(Y92,Wlookup!B$1:F$147,5,FALSE)</f>
        <v>Sagami River</v>
      </c>
      <c r="AD92" s="7" t="str">
        <f>VLOOKUP(Z92,Wlookup!C$1:G$147,5,FALSE)</f>
        <v>Katsuragawa Bridge</v>
      </c>
      <c r="AE92" s="7" t="str">
        <f>VLOOKUP(AA92,Wlookup!D$1:H$147,5,FALSE)</f>
        <v>Uenohara City</v>
      </c>
    </row>
    <row r="93" spans="2:31" s="7" customFormat="1" ht="42" customHeight="1">
      <c r="B93" s="9">
        <v>51</v>
      </c>
      <c r="C93" s="165" t="s">
        <v>1273</v>
      </c>
      <c r="D93" s="194" t="s">
        <v>2301</v>
      </c>
      <c r="E93" s="165" t="s">
        <v>1849</v>
      </c>
      <c r="F93" s="165" t="s">
        <v>1850</v>
      </c>
      <c r="G93" s="165" t="s">
        <v>1851</v>
      </c>
      <c r="H93" s="168">
        <v>43332</v>
      </c>
      <c r="I93" s="10" t="s">
        <v>2296</v>
      </c>
      <c r="J93" s="11">
        <v>0.4</v>
      </c>
      <c r="K93" s="165">
        <v>0.1</v>
      </c>
      <c r="L93" s="165" t="s">
        <v>9</v>
      </c>
      <c r="M93" s="165" t="s">
        <v>10</v>
      </c>
      <c r="N93" s="11">
        <v>19.100000000000001</v>
      </c>
      <c r="O93" s="165" t="s">
        <v>141</v>
      </c>
      <c r="P93" s="165" t="s">
        <v>141</v>
      </c>
      <c r="Q93" s="3" t="s">
        <v>1</v>
      </c>
      <c r="R93" s="12">
        <v>7.0999999999999994E-2</v>
      </c>
      <c r="S93" s="13">
        <v>2.3E-2</v>
      </c>
      <c r="T93" s="14">
        <v>6.8000000000000005E-2</v>
      </c>
      <c r="U93" s="15">
        <v>2.3E-2</v>
      </c>
      <c r="V93" s="6"/>
      <c r="X93" s="7" t="s">
        <v>1272</v>
      </c>
      <c r="Y93" s="7" t="s">
        <v>2136</v>
      </c>
      <c r="Z93" s="7" t="s">
        <v>2137</v>
      </c>
      <c r="AA93" s="7" t="s">
        <v>2138</v>
      </c>
      <c r="AB93" s="7" t="str">
        <f>VLOOKUP(X93,Wlookup!A$1:E$147,5,FALSE)</f>
        <v>Yamanashi Prefecture</v>
      </c>
      <c r="AC93" s="7" t="str">
        <f>VLOOKUP(Y93,Wlookup!B$1:F$147,5,FALSE)</f>
        <v>Fujikawa River</v>
      </c>
      <c r="AD93" s="7" t="str">
        <f>VLOOKUP(Z93,Wlookup!C$1:G$147,5,FALSE)</f>
        <v>Nanbu Bridge</v>
      </c>
      <c r="AE93" s="7" t="str">
        <f>VLOOKUP(AA93,Wlookup!D$1:H$147,5,FALSE)</f>
        <v>Nanbu Town</v>
      </c>
    </row>
    <row r="94" spans="2:31" s="7" customFormat="1" ht="42" customHeight="1">
      <c r="B94" s="154">
        <v>52</v>
      </c>
      <c r="C94" s="165" t="s">
        <v>1491</v>
      </c>
      <c r="D94" s="164" t="s">
        <v>2301</v>
      </c>
      <c r="E94" s="165" t="s">
        <v>1834</v>
      </c>
      <c r="F94" s="165" t="s">
        <v>1852</v>
      </c>
      <c r="G94" s="165" t="s">
        <v>1853</v>
      </c>
      <c r="H94" s="169">
        <v>43340</v>
      </c>
      <c r="I94" s="158" t="s">
        <v>2299</v>
      </c>
      <c r="J94" s="155">
        <v>0.5</v>
      </c>
      <c r="K94" s="152">
        <v>0.1</v>
      </c>
      <c r="L94" s="152" t="s">
        <v>9</v>
      </c>
      <c r="M94" s="152" t="s">
        <v>10</v>
      </c>
      <c r="N94" s="155">
        <v>19</v>
      </c>
      <c r="O94" s="152" t="s">
        <v>52</v>
      </c>
      <c r="P94" s="152" t="s">
        <v>12</v>
      </c>
      <c r="Q94" s="3" t="s">
        <v>1</v>
      </c>
      <c r="R94" s="4">
        <v>9.8000000000000004E-2</v>
      </c>
      <c r="S94" s="5">
        <v>1.9E-2</v>
      </c>
      <c r="T94" s="159">
        <v>7.1999999999999995E-2</v>
      </c>
      <c r="U94" s="157">
        <v>2.3E-2</v>
      </c>
      <c r="V94" s="6"/>
      <c r="X94" s="7" t="s">
        <v>1490</v>
      </c>
      <c r="Y94" s="7" t="s">
        <v>2121</v>
      </c>
      <c r="Z94" s="7" t="s">
        <v>2139</v>
      </c>
      <c r="AA94" s="7" t="s">
        <v>2140</v>
      </c>
      <c r="AB94" s="7" t="str">
        <f>VLOOKUP(X94,Wlookup!A$1:E$147,5,FALSE)</f>
        <v>Nagano Prefecture</v>
      </c>
      <c r="AC94" s="7" t="str">
        <f>VLOOKUP(Y94,Wlookup!B$1:F$147,5,FALSE)</f>
        <v>Shinano River</v>
      </c>
      <c r="AD94" s="7" t="str">
        <f>VLOOKUP(Z94,Wlookup!C$1:G$147,5,FALSE)</f>
        <v>Ozeki Bridge</v>
      </c>
      <c r="AE94" s="7" t="str">
        <f>VLOOKUP(AA94,Wlookup!D$1:H$147,5,FALSE)</f>
        <v>Iiyama City</v>
      </c>
    </row>
    <row r="95" spans="2:31" s="7" customFormat="1" ht="42" customHeight="1">
      <c r="B95" s="154">
        <v>53</v>
      </c>
      <c r="C95" s="165" t="s">
        <v>1491</v>
      </c>
      <c r="D95" s="164" t="s">
        <v>2301</v>
      </c>
      <c r="E95" s="165" t="s">
        <v>1839</v>
      </c>
      <c r="F95" s="165" t="s">
        <v>1854</v>
      </c>
      <c r="G95" s="165" t="s">
        <v>1403</v>
      </c>
      <c r="H95" s="169">
        <v>43342</v>
      </c>
      <c r="I95" s="158" t="s">
        <v>2296</v>
      </c>
      <c r="J95" s="155">
        <v>2</v>
      </c>
      <c r="K95" s="152">
        <v>0.1</v>
      </c>
      <c r="L95" s="152" t="s">
        <v>9</v>
      </c>
      <c r="M95" s="152" t="s">
        <v>10</v>
      </c>
      <c r="N95" s="155">
        <v>13.5</v>
      </c>
      <c r="O95" s="152" t="s">
        <v>12</v>
      </c>
      <c r="P95" s="152" t="s">
        <v>15</v>
      </c>
      <c r="Q95" s="3" t="s">
        <v>1</v>
      </c>
      <c r="R95" s="4">
        <v>0.05</v>
      </c>
      <c r="S95" s="5">
        <v>1.7999999999999999E-2</v>
      </c>
      <c r="T95" s="159">
        <v>5.7000000000000002E-2</v>
      </c>
      <c r="U95" s="157">
        <v>2.4E-2</v>
      </c>
      <c r="V95" s="6"/>
      <c r="X95" s="7" t="s">
        <v>1490</v>
      </c>
      <c r="Y95" s="7" t="s">
        <v>2126</v>
      </c>
      <c r="Z95" s="7" t="s">
        <v>2141</v>
      </c>
      <c r="AA95" s="7" t="s">
        <v>1402</v>
      </c>
      <c r="AB95" s="7" t="str">
        <f>VLOOKUP(X95,Wlookup!A$1:E$147,5,FALSE)</f>
        <v>Nagano Prefecture</v>
      </c>
      <c r="AC95" s="7" t="str">
        <f>VLOOKUP(Y95,Wlookup!B$1:F$147,5,FALSE)</f>
        <v>Saigawa River</v>
      </c>
      <c r="AD95" s="7" t="str">
        <f>VLOOKUP(Z95,Wlookup!C$1:G$147,5,FALSE)</f>
        <v>Koichi Bridge</v>
      </c>
      <c r="AE95" s="7" t="str">
        <f>VLOOKUP(AA95,Wlookup!D$1:H$147,5,FALSE)</f>
        <v>Nagano City</v>
      </c>
    </row>
    <row r="96" spans="2:31" s="7" customFormat="1" ht="42" customHeight="1">
      <c r="B96" s="154">
        <v>54</v>
      </c>
      <c r="C96" s="165" t="s">
        <v>1491</v>
      </c>
      <c r="D96" s="164" t="s">
        <v>2301</v>
      </c>
      <c r="E96" s="165" t="s">
        <v>1855</v>
      </c>
      <c r="F96" s="165" t="s">
        <v>1856</v>
      </c>
      <c r="G96" s="165" t="s">
        <v>1857</v>
      </c>
      <c r="H96" s="169">
        <v>43404</v>
      </c>
      <c r="I96" s="158" t="s">
        <v>2298</v>
      </c>
      <c r="J96" s="155">
        <v>0.9</v>
      </c>
      <c r="K96" s="152">
        <v>0.1</v>
      </c>
      <c r="L96" s="152" t="s">
        <v>9</v>
      </c>
      <c r="M96" s="152" t="s">
        <v>10</v>
      </c>
      <c r="N96" s="155">
        <v>14.1</v>
      </c>
      <c r="O96" s="152" t="s">
        <v>11</v>
      </c>
      <c r="P96" s="152" t="s">
        <v>14</v>
      </c>
      <c r="Q96" s="3" t="s">
        <v>1</v>
      </c>
      <c r="R96" s="4">
        <v>0.08</v>
      </c>
      <c r="S96" s="5">
        <v>1.6E-2</v>
      </c>
      <c r="T96" s="159">
        <v>8.3000000000000004E-2</v>
      </c>
      <c r="U96" s="157">
        <v>2.4E-2</v>
      </c>
      <c r="V96" s="6"/>
      <c r="X96" s="7" t="s">
        <v>1490</v>
      </c>
      <c r="Y96" s="7" t="s">
        <v>2142</v>
      </c>
      <c r="Z96" s="7" t="s">
        <v>2143</v>
      </c>
      <c r="AA96" s="7" t="s">
        <v>2144</v>
      </c>
      <c r="AB96" s="7" t="str">
        <f>VLOOKUP(X96,Wlookup!A$1:E$147,5,FALSE)</f>
        <v>Nagano Prefecture</v>
      </c>
      <c r="AC96" s="7" t="str">
        <f>VLOOKUP(Y96,Wlookup!B$1:F$147,5,FALSE)</f>
        <v>Tenryu River</v>
      </c>
      <c r="AD96" s="7" t="str">
        <f>VLOOKUP(Z96,Wlookup!C$1:G$147,5,FALSE)</f>
        <v>Tsutsuji Bridge</v>
      </c>
      <c r="AE96" s="7" t="str">
        <f>VLOOKUP(AA96,Wlookup!D$1:H$147,5,FALSE)</f>
        <v>Iida City</v>
      </c>
    </row>
    <row r="97" spans="2:31" s="7" customFormat="1" ht="42" customHeight="1">
      <c r="B97" s="154">
        <v>55</v>
      </c>
      <c r="C97" s="165" t="s">
        <v>1030</v>
      </c>
      <c r="D97" s="164" t="s">
        <v>2301</v>
      </c>
      <c r="E97" s="165" t="s">
        <v>1858</v>
      </c>
      <c r="F97" s="165" t="s">
        <v>1859</v>
      </c>
      <c r="G97" s="165" t="s">
        <v>1860</v>
      </c>
      <c r="H97" s="169">
        <v>43369</v>
      </c>
      <c r="I97" s="158" t="s">
        <v>2296</v>
      </c>
      <c r="J97" s="155">
        <v>1.4</v>
      </c>
      <c r="K97" s="152">
        <v>0.1</v>
      </c>
      <c r="L97" s="152" t="s">
        <v>9</v>
      </c>
      <c r="M97" s="152" t="s">
        <v>10</v>
      </c>
      <c r="N97" s="155">
        <v>5</v>
      </c>
      <c r="O97" s="152" t="s">
        <v>19</v>
      </c>
      <c r="P97" s="152" t="s">
        <v>14</v>
      </c>
      <c r="Q97" s="3" t="s">
        <v>1</v>
      </c>
      <c r="R97" s="4">
        <v>2.5000000000000001E-2</v>
      </c>
      <c r="S97" s="5">
        <v>1.9E-2</v>
      </c>
      <c r="T97" s="159">
        <v>0.03</v>
      </c>
      <c r="U97" s="157">
        <v>2.1999999999999999E-2</v>
      </c>
      <c r="V97" s="6"/>
      <c r="X97" s="7" t="s">
        <v>1029</v>
      </c>
      <c r="Y97" s="7" t="s">
        <v>2145</v>
      </c>
      <c r="Z97" s="7" t="s">
        <v>2146</v>
      </c>
      <c r="AA97" s="7" t="s">
        <v>2147</v>
      </c>
      <c r="AB97" s="7" t="str">
        <f>VLOOKUP(X97,Wlookup!A$1:E$147,5,FALSE)</f>
        <v>Gifu Prefecture</v>
      </c>
      <c r="AC97" s="7" t="str">
        <f>VLOOKUP(Y97,Wlookup!B$1:F$147,5,FALSE)</f>
        <v>Kisogawa River</v>
      </c>
      <c r="AD97" s="7" t="str">
        <f>VLOOKUP(Z97,Wlookup!C$1:G$147,5,FALSE)</f>
        <v>Tokai-ohashi Bridge (Naruto)</v>
      </c>
      <c r="AE97" s="7" t="str">
        <f>VLOOKUP(AA97,Wlookup!D$1:H$147,5,FALSE)</f>
        <v>Kaizu City</v>
      </c>
    </row>
    <row r="98" spans="2:31" s="7" customFormat="1" ht="42" customHeight="1">
      <c r="B98" s="154">
        <v>56</v>
      </c>
      <c r="C98" s="165" t="s">
        <v>1030</v>
      </c>
      <c r="D98" s="164" t="s">
        <v>2301</v>
      </c>
      <c r="E98" s="165" t="s">
        <v>1861</v>
      </c>
      <c r="F98" s="165" t="s">
        <v>1862</v>
      </c>
      <c r="G98" s="165" t="s">
        <v>1860</v>
      </c>
      <c r="H98" s="169">
        <v>43369</v>
      </c>
      <c r="I98" s="158" t="s">
        <v>2296</v>
      </c>
      <c r="J98" s="155">
        <v>6</v>
      </c>
      <c r="K98" s="152">
        <v>0.1</v>
      </c>
      <c r="L98" s="152" t="s">
        <v>9</v>
      </c>
      <c r="M98" s="152" t="s">
        <v>10</v>
      </c>
      <c r="N98" s="155">
        <v>9</v>
      </c>
      <c r="O98" s="152" t="s">
        <v>15</v>
      </c>
      <c r="P98" s="152" t="s">
        <v>141</v>
      </c>
      <c r="Q98" s="3" t="s">
        <v>1</v>
      </c>
      <c r="R98" s="4">
        <v>3.4000000000000002E-2</v>
      </c>
      <c r="S98" s="5">
        <v>0.02</v>
      </c>
      <c r="T98" s="159">
        <v>3.2000000000000001E-2</v>
      </c>
      <c r="U98" s="157">
        <v>2.3E-2</v>
      </c>
      <c r="V98" s="6"/>
      <c r="X98" s="7" t="s">
        <v>1029</v>
      </c>
      <c r="Y98" s="7" t="s">
        <v>2148</v>
      </c>
      <c r="Z98" s="7" t="s">
        <v>2149</v>
      </c>
      <c r="AA98" s="7" t="s">
        <v>2147</v>
      </c>
      <c r="AB98" s="7" t="str">
        <f>VLOOKUP(X98,Wlookup!A$1:E$147,5,FALSE)</f>
        <v>Gifu Prefecture</v>
      </c>
      <c r="AC98" s="7" t="str">
        <f>VLOOKUP(Y98,Wlookup!B$1:F$147,5,FALSE)</f>
        <v>Nagara River</v>
      </c>
      <c r="AD98" s="7" t="str">
        <f>VLOOKUP(Z98,Wlookup!C$1:G$147,5,FALSE)</f>
        <v>Tokai-ohashi Bridge</v>
      </c>
      <c r="AE98" s="7" t="str">
        <f>VLOOKUP(AA98,Wlookup!D$1:H$147,5,FALSE)</f>
        <v>Kaizu City</v>
      </c>
    </row>
    <row r="99" spans="2:31" s="7" customFormat="1" ht="42" customHeight="1">
      <c r="B99" s="9">
        <v>57</v>
      </c>
      <c r="C99" s="165" t="s">
        <v>1389</v>
      </c>
      <c r="D99" s="194" t="s">
        <v>2301</v>
      </c>
      <c r="E99" s="165" t="s">
        <v>1863</v>
      </c>
      <c r="F99" s="165" t="s">
        <v>1765</v>
      </c>
      <c r="G99" s="165" t="s">
        <v>1430</v>
      </c>
      <c r="H99" s="168">
        <v>43362</v>
      </c>
      <c r="I99" s="10" t="s">
        <v>2298</v>
      </c>
      <c r="J99" s="11">
        <v>1.4</v>
      </c>
      <c r="K99" s="165">
        <v>0.1</v>
      </c>
      <c r="L99" s="165" t="s">
        <v>9</v>
      </c>
      <c r="M99" s="165" t="s">
        <v>10</v>
      </c>
      <c r="N99" s="11">
        <v>12.6</v>
      </c>
      <c r="O99" s="165" t="s">
        <v>19</v>
      </c>
      <c r="P99" s="165" t="s">
        <v>141</v>
      </c>
      <c r="Q99" s="3" t="s">
        <v>1</v>
      </c>
      <c r="R99" s="12">
        <v>0.06</v>
      </c>
      <c r="S99" s="13">
        <v>3.5999999999999997E-2</v>
      </c>
      <c r="T99" s="14" t="s">
        <v>2300</v>
      </c>
      <c r="U99" s="15">
        <v>2.5000000000000001E-2</v>
      </c>
      <c r="V99" s="6"/>
      <c r="X99" s="7" t="s">
        <v>1388</v>
      </c>
      <c r="Y99" s="7" t="s">
        <v>2150</v>
      </c>
      <c r="Z99" s="7" t="s">
        <v>2052</v>
      </c>
      <c r="AA99" s="7" t="s">
        <v>1429</v>
      </c>
      <c r="AB99" s="7" t="str">
        <f>VLOOKUP(X99,Wlookup!A$1:E$147,5,FALSE)</f>
        <v>Shizuoka Prefecture</v>
      </c>
      <c r="AC99" s="7" t="str">
        <f>VLOOKUP(Y99,Wlookup!B$1:F$147,5,FALSE)</f>
        <v>Kanogawa River</v>
      </c>
      <c r="AD99" s="7" t="str">
        <f>VLOOKUP(Z99,Wlookup!C$1:G$147,5,FALSE)</f>
        <v>Kurose Bridge</v>
      </c>
      <c r="AE99" s="7" t="str">
        <f>VLOOKUP(AA99,Wlookup!D$1:H$147,5,FALSE)</f>
        <v>Numazu City</v>
      </c>
    </row>
    <row r="100" spans="2:31" s="7" customFormat="1" ht="20.100000000000001" customHeight="1">
      <c r="B100" s="246">
        <v>58</v>
      </c>
      <c r="C100" s="248" t="s">
        <v>1389</v>
      </c>
      <c r="D100" s="249" t="s">
        <v>2301</v>
      </c>
      <c r="E100" s="248" t="s">
        <v>1864</v>
      </c>
      <c r="F100" s="234" t="s">
        <v>1865</v>
      </c>
      <c r="G100" s="234" t="s">
        <v>1866</v>
      </c>
      <c r="H100" s="250">
        <v>43399</v>
      </c>
      <c r="I100" s="252" t="s">
        <v>2298</v>
      </c>
      <c r="J100" s="254">
        <v>1.5</v>
      </c>
      <c r="K100" s="234">
        <v>0.1</v>
      </c>
      <c r="L100" s="234">
        <v>16</v>
      </c>
      <c r="M100" s="234" t="s">
        <v>10</v>
      </c>
      <c r="N100" s="254">
        <v>14.9</v>
      </c>
      <c r="O100" s="234" t="s">
        <v>87</v>
      </c>
      <c r="P100" s="234" t="s">
        <v>12</v>
      </c>
      <c r="Q100" s="18" t="s">
        <v>4</v>
      </c>
      <c r="R100" s="40">
        <v>4.7999999999999996E-3</v>
      </c>
      <c r="S100" s="28">
        <v>4.0999999999999995E-3</v>
      </c>
      <c r="T100" s="236">
        <v>7.9000000000000001E-2</v>
      </c>
      <c r="U100" s="238">
        <v>2.4E-2</v>
      </c>
      <c r="V100" s="243"/>
      <c r="X100" s="7" t="s">
        <v>1388</v>
      </c>
      <c r="Y100" s="7" t="s">
        <v>2151</v>
      </c>
      <c r="Z100" s="7" t="s">
        <v>2152</v>
      </c>
      <c r="AA100" s="7" t="s">
        <v>2153</v>
      </c>
      <c r="AB100" s="233" t="str">
        <f>VLOOKUP(X100,Wlookup!A$1:E$147,5,FALSE)</f>
        <v>Shizuoka Prefecture</v>
      </c>
      <c r="AC100" s="233" t="str">
        <f>VLOOKUP(Y100,Wlookup!B$1:F$147,5,FALSE)</f>
        <v>Oigawa River</v>
      </c>
      <c r="AD100" s="233" t="str">
        <f>VLOOKUP(Z100,Wlookup!C$1:G$147,5,FALSE)</f>
        <v>Fujimi Bridge</v>
      </c>
      <c r="AE100" s="233" t="str">
        <f>VLOOKUP(AA100,Wlookup!D$1:H$147,5,FALSE)</f>
        <v>Yaizu City
/Yoshida Town</v>
      </c>
    </row>
    <row r="101" spans="2:31" s="7" customFormat="1" ht="20.100000000000001" customHeight="1">
      <c r="B101" s="260"/>
      <c r="C101" s="248"/>
      <c r="D101" s="249"/>
      <c r="E101" s="248"/>
      <c r="F101" s="256"/>
      <c r="G101" s="256"/>
      <c r="H101" s="258"/>
      <c r="I101" s="259"/>
      <c r="J101" s="257"/>
      <c r="K101" s="256"/>
      <c r="L101" s="256"/>
      <c r="M101" s="256"/>
      <c r="N101" s="257"/>
      <c r="O101" s="256"/>
      <c r="P101" s="256"/>
      <c r="Q101" s="21" t="s">
        <v>1</v>
      </c>
      <c r="R101" s="29">
        <v>9.7000000000000003E-2</v>
      </c>
      <c r="S101" s="30">
        <v>1.7999999999999999E-2</v>
      </c>
      <c r="T101" s="241" t="e">
        <v>#REF!</v>
      </c>
      <c r="U101" s="242" t="e">
        <v>#REF!</v>
      </c>
      <c r="V101" s="244"/>
      <c r="AB101" s="233"/>
      <c r="AC101" s="233"/>
      <c r="AD101" s="233"/>
      <c r="AE101" s="233"/>
    </row>
    <row r="102" spans="2:31" s="7" customFormat="1" ht="20.100000000000001" customHeight="1">
      <c r="B102" s="247"/>
      <c r="C102" s="248"/>
      <c r="D102" s="249"/>
      <c r="E102" s="248"/>
      <c r="F102" s="235"/>
      <c r="G102" s="235"/>
      <c r="H102" s="251"/>
      <c r="I102" s="253"/>
      <c r="J102" s="255"/>
      <c r="K102" s="235"/>
      <c r="L102" s="235"/>
      <c r="M102" s="235"/>
      <c r="N102" s="255"/>
      <c r="O102" s="235"/>
      <c r="P102" s="235"/>
      <c r="Q102" s="24" t="s">
        <v>6</v>
      </c>
      <c r="R102" s="31">
        <v>2.3999999999999998E-3</v>
      </c>
      <c r="S102" s="26">
        <v>1.6999999999999999E-3</v>
      </c>
      <c r="T102" s="237" t="e">
        <v>#REF!</v>
      </c>
      <c r="U102" s="239" t="e">
        <v>#REF!</v>
      </c>
      <c r="V102" s="245"/>
      <c r="AB102" s="233"/>
      <c r="AC102" s="233"/>
      <c r="AD102" s="233"/>
      <c r="AE102" s="233"/>
    </row>
    <row r="103" spans="2:31" s="7" customFormat="1" ht="42" customHeight="1">
      <c r="B103" s="9">
        <v>59</v>
      </c>
      <c r="C103" s="165" t="s">
        <v>1389</v>
      </c>
      <c r="D103" s="164" t="s">
        <v>2301</v>
      </c>
      <c r="E103" s="165" t="s">
        <v>1855</v>
      </c>
      <c r="F103" s="165" t="s">
        <v>1867</v>
      </c>
      <c r="G103" s="165" t="s">
        <v>1868</v>
      </c>
      <c r="H103" s="168">
        <v>43398</v>
      </c>
      <c r="I103" s="10" t="s">
        <v>2298</v>
      </c>
      <c r="J103" s="11">
        <v>4.7</v>
      </c>
      <c r="K103" s="165">
        <v>0.1</v>
      </c>
      <c r="L103" s="165">
        <v>26</v>
      </c>
      <c r="M103" s="165" t="s">
        <v>10</v>
      </c>
      <c r="N103" s="11">
        <v>11</v>
      </c>
      <c r="O103" s="165" t="s">
        <v>88</v>
      </c>
      <c r="P103" s="165" t="s">
        <v>85</v>
      </c>
      <c r="Q103" s="3" t="s">
        <v>1</v>
      </c>
      <c r="R103" s="12">
        <v>9.0999999999999998E-2</v>
      </c>
      <c r="S103" s="13">
        <v>1.6E-2</v>
      </c>
      <c r="T103" s="14">
        <v>8.5999999999999993E-2</v>
      </c>
      <c r="U103" s="15">
        <v>2.3E-2</v>
      </c>
      <c r="V103" s="6"/>
      <c r="X103" s="7" t="s">
        <v>1388</v>
      </c>
      <c r="Y103" s="7" t="s">
        <v>2142</v>
      </c>
      <c r="Z103" s="7" t="s">
        <v>2154</v>
      </c>
      <c r="AA103" s="7" t="s">
        <v>2155</v>
      </c>
      <c r="AB103" s="7" t="str">
        <f>VLOOKUP(X103,Wlookup!A$1:E$147,5,FALSE)</f>
        <v>Shizuoka Prefecture</v>
      </c>
      <c r="AC103" s="7" t="str">
        <f>VLOOKUP(Y103,Wlookup!B$1:F$147,5,FALSE)</f>
        <v>Tenryu River</v>
      </c>
      <c r="AD103" s="7" t="str">
        <f>VLOOKUP(Z103,Wlookup!C$1:G$147,5,FALSE)</f>
        <v>Kaketsuka Bridge</v>
      </c>
      <c r="AE103" s="7" t="str">
        <f>VLOOKUP(AA103,Wlookup!D$1:H$147,5,FALSE)</f>
        <v>Iwata City
/Hamamatsu City</v>
      </c>
    </row>
    <row r="104" spans="2:31" s="7" customFormat="1" ht="42" customHeight="1">
      <c r="B104" s="154">
        <v>60</v>
      </c>
      <c r="C104" s="165" t="s">
        <v>919</v>
      </c>
      <c r="D104" s="164" t="s">
        <v>2301</v>
      </c>
      <c r="E104" s="165" t="s">
        <v>1869</v>
      </c>
      <c r="F104" s="165" t="s">
        <v>1870</v>
      </c>
      <c r="G104" s="165" t="s">
        <v>1442</v>
      </c>
      <c r="H104" s="169">
        <v>43354</v>
      </c>
      <c r="I104" s="158" t="s">
        <v>2299</v>
      </c>
      <c r="J104" s="155">
        <v>0.5</v>
      </c>
      <c r="K104" s="152">
        <v>0.1</v>
      </c>
      <c r="L104" s="152">
        <v>65</v>
      </c>
      <c r="M104" s="152" t="s">
        <v>10</v>
      </c>
      <c r="N104" s="155">
        <v>38.4</v>
      </c>
      <c r="O104" s="152" t="s">
        <v>41</v>
      </c>
      <c r="P104" s="152" t="s">
        <v>11</v>
      </c>
      <c r="Q104" s="3" t="s">
        <v>1</v>
      </c>
      <c r="R104" s="27">
        <v>0.17</v>
      </c>
      <c r="S104" s="5">
        <v>2.1000000000000001E-2</v>
      </c>
      <c r="T104" s="156">
        <v>0.14000000000000001</v>
      </c>
      <c r="U104" s="157">
        <v>2.4E-2</v>
      </c>
      <c r="V104" s="6"/>
      <c r="X104" s="7" t="s">
        <v>918</v>
      </c>
      <c r="Y104" s="7" t="s">
        <v>2156</v>
      </c>
      <c r="Z104" s="7" t="s">
        <v>2157</v>
      </c>
      <c r="AA104" s="7" t="s">
        <v>1441</v>
      </c>
      <c r="AB104" s="7" t="str">
        <f>VLOOKUP(X104,Wlookup!A$1:E$147,5,FALSE)</f>
        <v>Aichi Prefecture</v>
      </c>
      <c r="AC104" s="7" t="str">
        <f>VLOOKUP(Y104,Wlookup!B$1:F$147,5,FALSE)</f>
        <v>Shonai River</v>
      </c>
      <c r="AD104" s="7" t="str">
        <f>VLOOKUP(Z104,Wlookup!C$1:G$147,5,FALSE)</f>
        <v>Mizuwake Bridge</v>
      </c>
      <c r="AE104" s="7" t="str">
        <f>VLOOKUP(AA104,Wlookup!D$1:H$147,5,FALSE)</f>
        <v>Nagoya City</v>
      </c>
    </row>
    <row r="105" spans="2:31" s="7" customFormat="1" ht="42" customHeight="1">
      <c r="B105" s="154">
        <v>61</v>
      </c>
      <c r="C105" s="165" t="s">
        <v>919</v>
      </c>
      <c r="D105" s="164" t="s">
        <v>2301</v>
      </c>
      <c r="E105" s="165" t="s">
        <v>1871</v>
      </c>
      <c r="F105" s="165" t="s">
        <v>1872</v>
      </c>
      <c r="G105" s="165" t="s">
        <v>1873</v>
      </c>
      <c r="H105" s="169">
        <v>43384</v>
      </c>
      <c r="I105" s="158" t="s">
        <v>2296</v>
      </c>
      <c r="J105" s="155">
        <v>3.9</v>
      </c>
      <c r="K105" s="152">
        <v>0.1</v>
      </c>
      <c r="L105" s="152">
        <v>70</v>
      </c>
      <c r="M105" s="152" t="s">
        <v>10</v>
      </c>
      <c r="N105" s="155">
        <v>5.3</v>
      </c>
      <c r="O105" s="152" t="s">
        <v>53</v>
      </c>
      <c r="P105" s="152" t="s">
        <v>17</v>
      </c>
      <c r="Q105" s="3" t="s">
        <v>1</v>
      </c>
      <c r="R105" s="4">
        <v>5.1999999999999998E-2</v>
      </c>
      <c r="S105" s="5">
        <v>1.4E-2</v>
      </c>
      <c r="T105" s="159">
        <v>5.1999999999999998E-2</v>
      </c>
      <c r="U105" s="157">
        <v>2.4E-2</v>
      </c>
      <c r="V105" s="6"/>
      <c r="X105" s="7" t="s">
        <v>918</v>
      </c>
      <c r="Y105" s="7" t="s">
        <v>2158</v>
      </c>
      <c r="Z105" s="7" t="s">
        <v>2159</v>
      </c>
      <c r="AA105" s="7" t="s">
        <v>2160</v>
      </c>
      <c r="AB105" s="7" t="str">
        <f>VLOOKUP(X105,Wlookup!A$1:E$147,5,FALSE)</f>
        <v>Aichi Prefecture</v>
      </c>
      <c r="AC105" s="7" t="str">
        <f>VLOOKUP(Y105,Wlookup!B$1:F$147,5,FALSE)</f>
        <v>Yahagi River</v>
      </c>
      <c r="AD105" s="7" t="str">
        <f>VLOOKUP(Z105,Wlookup!C$1:G$147,5,FALSE)</f>
        <v>Iwazutenjin Bridge</v>
      </c>
      <c r="AE105" s="7" t="str">
        <f>VLOOKUP(AA105,Wlookup!D$1:H$147,5,FALSE)</f>
        <v>Okazaki City
/Toyota City</v>
      </c>
    </row>
    <row r="106" spans="2:31" s="7" customFormat="1" ht="42" customHeight="1">
      <c r="B106" s="9">
        <v>62</v>
      </c>
      <c r="C106" s="165" t="s">
        <v>919</v>
      </c>
      <c r="D106" s="164" t="s">
        <v>2301</v>
      </c>
      <c r="E106" s="165" t="s">
        <v>1874</v>
      </c>
      <c r="F106" s="165" t="s">
        <v>1875</v>
      </c>
      <c r="G106" s="165" t="s">
        <v>1876</v>
      </c>
      <c r="H106" s="168">
        <v>43355</v>
      </c>
      <c r="I106" s="10" t="s">
        <v>2299</v>
      </c>
      <c r="J106" s="11">
        <v>1.3</v>
      </c>
      <c r="K106" s="165">
        <v>0.1</v>
      </c>
      <c r="L106" s="165" t="s">
        <v>9</v>
      </c>
      <c r="M106" s="165" t="s">
        <v>10</v>
      </c>
      <c r="N106" s="11">
        <v>5.4</v>
      </c>
      <c r="O106" s="165" t="s">
        <v>12</v>
      </c>
      <c r="P106" s="165" t="s">
        <v>141</v>
      </c>
      <c r="Q106" s="3" t="s">
        <v>1</v>
      </c>
      <c r="R106" s="12">
        <v>3.2000000000000001E-2</v>
      </c>
      <c r="S106" s="13">
        <v>1.4E-2</v>
      </c>
      <c r="T106" s="14">
        <v>2.8000000000000001E-2</v>
      </c>
      <c r="U106" s="15">
        <v>2.3E-2</v>
      </c>
      <c r="V106" s="6"/>
      <c r="X106" s="7" t="s">
        <v>918</v>
      </c>
      <c r="Y106" s="7" t="s">
        <v>2161</v>
      </c>
      <c r="Z106" s="7" t="s">
        <v>2162</v>
      </c>
      <c r="AA106" s="7" t="s">
        <v>2163</v>
      </c>
      <c r="AB106" s="7" t="str">
        <f>VLOOKUP(X106,Wlookup!A$1:E$147,5,FALSE)</f>
        <v>Aichi Prefecture</v>
      </c>
      <c r="AC106" s="7" t="str">
        <f>VLOOKUP(Y106,Wlookup!B$1:F$147,5,FALSE)</f>
        <v>Toyogawa River</v>
      </c>
      <c r="AD106" s="7" t="str">
        <f>VLOOKUP(Z106,Wlookup!C$1:G$147,5,FALSE)</f>
        <v>Eshima Bridge</v>
      </c>
      <c r="AE106" s="7" t="str">
        <f>VLOOKUP(AA106,Wlookup!D$1:H$147,5,FALSE)</f>
        <v>Toyokawa City</v>
      </c>
    </row>
    <row r="107" spans="2:31" s="7" customFormat="1" ht="42" customHeight="1">
      <c r="B107" s="154">
        <v>63</v>
      </c>
      <c r="C107" s="165" t="s">
        <v>1221</v>
      </c>
      <c r="D107" s="164" t="s">
        <v>2301</v>
      </c>
      <c r="E107" s="165" t="s">
        <v>1877</v>
      </c>
      <c r="F107" s="165" t="s">
        <v>1878</v>
      </c>
      <c r="G107" s="165" t="s">
        <v>1879</v>
      </c>
      <c r="H107" s="169">
        <v>43371</v>
      </c>
      <c r="I107" s="158" t="s">
        <v>2298</v>
      </c>
      <c r="J107" s="155">
        <v>0.5</v>
      </c>
      <c r="K107" s="152">
        <v>0.1</v>
      </c>
      <c r="L107" s="152">
        <v>80</v>
      </c>
      <c r="M107" s="152" t="s">
        <v>10</v>
      </c>
      <c r="N107" s="155">
        <v>15.1</v>
      </c>
      <c r="O107" s="152" t="s">
        <v>11</v>
      </c>
      <c r="P107" s="152" t="s">
        <v>15</v>
      </c>
      <c r="Q107" s="3" t="s">
        <v>1</v>
      </c>
      <c r="R107" s="27">
        <v>0.1</v>
      </c>
      <c r="S107" s="5">
        <v>1.6E-2</v>
      </c>
      <c r="T107" s="159">
        <v>8.5999999999999993E-2</v>
      </c>
      <c r="U107" s="157">
        <v>2.5000000000000001E-2</v>
      </c>
      <c r="V107" s="6"/>
      <c r="X107" s="7" t="s">
        <v>1220</v>
      </c>
      <c r="Y107" s="7" t="s">
        <v>2164</v>
      </c>
      <c r="Z107" s="7" t="s">
        <v>2165</v>
      </c>
      <c r="AA107" s="7" t="s">
        <v>2166</v>
      </c>
      <c r="AB107" s="7" t="str">
        <f>VLOOKUP(X107,Wlookup!A$1:E$147,5,FALSE)</f>
        <v>Mie Prefecture</v>
      </c>
      <c r="AC107" s="7" t="str">
        <f>VLOOKUP(Y107,Wlookup!B$1:F$147,5,FALSE)</f>
        <v>Suzuka River</v>
      </c>
      <c r="AD107" s="7" t="str">
        <f>VLOOKUP(Z107,Wlookup!C$1:G$147,5,FALSE)</f>
        <v>Ogura Bridge</v>
      </c>
      <c r="AE107" s="7" t="str">
        <f>VLOOKUP(AA107,Wlookup!D$1:H$147,5,FALSE)</f>
        <v>Yokkaichi City</v>
      </c>
    </row>
    <row r="108" spans="2:31" s="7" customFormat="1" ht="42" customHeight="1">
      <c r="B108" s="154">
        <v>64</v>
      </c>
      <c r="C108" s="165" t="s">
        <v>1221</v>
      </c>
      <c r="D108" s="164" t="s">
        <v>2301</v>
      </c>
      <c r="E108" s="165" t="s">
        <v>1880</v>
      </c>
      <c r="F108" s="165" t="s">
        <v>1881</v>
      </c>
      <c r="G108" s="165" t="s">
        <v>1882</v>
      </c>
      <c r="H108" s="169">
        <v>43332</v>
      </c>
      <c r="I108" s="158" t="s">
        <v>2296</v>
      </c>
      <c r="J108" s="155">
        <v>1.6</v>
      </c>
      <c r="K108" s="152">
        <v>0.1</v>
      </c>
      <c r="L108" s="152" t="s">
        <v>9</v>
      </c>
      <c r="M108" s="152" t="s">
        <v>10</v>
      </c>
      <c r="N108" s="155">
        <v>8.5</v>
      </c>
      <c r="O108" s="152" t="s">
        <v>12</v>
      </c>
      <c r="P108" s="152" t="s">
        <v>15</v>
      </c>
      <c r="Q108" s="3" t="s">
        <v>1</v>
      </c>
      <c r="R108" s="4">
        <v>2.1000000000000001E-2</v>
      </c>
      <c r="S108" s="5">
        <v>1.2E-2</v>
      </c>
      <c r="T108" s="159">
        <v>3.3000000000000002E-2</v>
      </c>
      <c r="U108" s="157">
        <v>2.3E-2</v>
      </c>
      <c r="V108" s="6"/>
      <c r="X108" s="7" t="s">
        <v>1220</v>
      </c>
      <c r="Y108" s="7" t="s">
        <v>2167</v>
      </c>
      <c r="Z108" s="7" t="s">
        <v>2168</v>
      </c>
      <c r="AA108" s="7" t="s">
        <v>2169</v>
      </c>
      <c r="AB108" s="7" t="str">
        <f>VLOOKUP(X108,Wlookup!A$1:E$147,5,FALSE)</f>
        <v>Mie Prefecture</v>
      </c>
      <c r="AC108" s="7" t="str">
        <f>VLOOKUP(Y108,Wlookup!B$1:F$147,5,FALSE)</f>
        <v>Miyakawa River</v>
      </c>
      <c r="AD108" s="7" t="str">
        <f>VLOOKUP(Z108,Wlookup!C$1:G$147,5,FALSE)</f>
        <v>Watarai Bridge</v>
      </c>
      <c r="AE108" s="7" t="str">
        <f>VLOOKUP(AA108,Wlookup!D$1:H$147,5,FALSE)</f>
        <v>Ise City</v>
      </c>
    </row>
    <row r="109" spans="2:31" s="7" customFormat="1" ht="42" customHeight="1">
      <c r="B109" s="9">
        <v>65</v>
      </c>
      <c r="C109" s="214" t="s">
        <v>1296</v>
      </c>
      <c r="D109" s="213" t="s">
        <v>2301</v>
      </c>
      <c r="E109" s="214" t="s">
        <v>1883</v>
      </c>
      <c r="F109" s="214" t="s">
        <v>1884</v>
      </c>
      <c r="G109" s="214" t="s">
        <v>1885</v>
      </c>
      <c r="H109" s="168">
        <v>43360</v>
      </c>
      <c r="I109" s="10" t="s">
        <v>2296</v>
      </c>
      <c r="J109" s="11">
        <v>1.3</v>
      </c>
      <c r="K109" s="214">
        <v>0.1</v>
      </c>
      <c r="L109" s="214" t="s">
        <v>9</v>
      </c>
      <c r="M109" s="214" t="s">
        <v>10</v>
      </c>
      <c r="N109" s="11">
        <v>5.6</v>
      </c>
      <c r="O109" s="214" t="s">
        <v>11</v>
      </c>
      <c r="P109" s="214" t="s">
        <v>12</v>
      </c>
      <c r="Q109" s="3" t="s">
        <v>1</v>
      </c>
      <c r="R109" s="12">
        <v>2.3E-2</v>
      </c>
      <c r="S109" s="13">
        <v>1.6E-2</v>
      </c>
      <c r="T109" s="14" t="s">
        <v>2300</v>
      </c>
      <c r="U109" s="15">
        <v>2.3E-2</v>
      </c>
      <c r="V109" s="6"/>
      <c r="X109" s="7" t="s">
        <v>1286</v>
      </c>
      <c r="Y109" s="7" t="s">
        <v>2297</v>
      </c>
      <c r="Z109" s="7" t="s">
        <v>2171</v>
      </c>
      <c r="AA109" s="7" t="s">
        <v>2172</v>
      </c>
      <c r="AB109" s="7" t="str">
        <f>VLOOKUP(X109,Wlookup!A$1:E$147,5,FALSE)</f>
        <v>Shiga Prefecture</v>
      </c>
      <c r="AC109" s="7" t="e">
        <f>VLOOKUP(Y109,Wlookup!B$1:F$147,5,FALSE)</f>
        <v>#N/A</v>
      </c>
      <c r="AD109" s="7" t="str">
        <f>VLOOKUP(Z109,Wlookup!C$1:G$147,5,FALSE)</f>
        <v>Joan Bridge</v>
      </c>
      <c r="AE109" s="7" t="str">
        <f>VLOOKUP(AA109,Wlookup!D$1:H$147,5,FALSE)</f>
        <v>Takashima City</v>
      </c>
    </row>
    <row r="110" spans="2:31" s="132" customFormat="1" ht="19.5" customHeight="1">
      <c r="B110" s="227" t="s">
        <v>889</v>
      </c>
      <c r="C110" s="221" t="s">
        <v>867</v>
      </c>
      <c r="D110" s="221" t="s">
        <v>868</v>
      </c>
      <c r="E110" s="225" t="s">
        <v>869</v>
      </c>
      <c r="F110" s="226"/>
      <c r="G110" s="220"/>
      <c r="H110" s="229" t="s">
        <v>870</v>
      </c>
      <c r="I110" s="221" t="s">
        <v>871</v>
      </c>
      <c r="J110" s="221" t="s">
        <v>872</v>
      </c>
      <c r="K110" s="230" t="s">
        <v>873</v>
      </c>
      <c r="L110" s="231"/>
      <c r="M110" s="231"/>
      <c r="N110" s="231"/>
      <c r="O110" s="231"/>
      <c r="P110" s="232"/>
      <c r="Q110" s="225" t="s">
        <v>874</v>
      </c>
      <c r="R110" s="226"/>
      <c r="S110" s="226"/>
      <c r="T110" s="226"/>
      <c r="U110" s="220"/>
      <c r="V110" s="219" t="s">
        <v>875</v>
      </c>
    </row>
    <row r="111" spans="2:31" s="132" customFormat="1" ht="32.25" customHeight="1">
      <c r="B111" s="227"/>
      <c r="C111" s="228"/>
      <c r="D111" s="228"/>
      <c r="E111" s="219" t="s">
        <v>876</v>
      </c>
      <c r="F111" s="221" t="s">
        <v>877</v>
      </c>
      <c r="G111" s="221" t="s">
        <v>878</v>
      </c>
      <c r="H111" s="229"/>
      <c r="I111" s="228"/>
      <c r="J111" s="228"/>
      <c r="K111" s="223" t="s">
        <v>879</v>
      </c>
      <c r="L111" s="223" t="s">
        <v>880</v>
      </c>
      <c r="M111" s="223" t="s">
        <v>881</v>
      </c>
      <c r="N111" s="223" t="s">
        <v>882</v>
      </c>
      <c r="O111" s="223" t="s">
        <v>883</v>
      </c>
      <c r="P111" s="223" t="s">
        <v>884</v>
      </c>
      <c r="Q111" s="225" t="s">
        <v>885</v>
      </c>
      <c r="R111" s="226"/>
      <c r="S111" s="220"/>
      <c r="T111" s="219" t="s">
        <v>886</v>
      </c>
      <c r="U111" s="219"/>
      <c r="V111" s="219"/>
    </row>
    <row r="112" spans="2:31" s="132" customFormat="1" ht="48.75" customHeight="1">
      <c r="B112" s="227"/>
      <c r="C112" s="222"/>
      <c r="D112" s="222"/>
      <c r="E112" s="219"/>
      <c r="F112" s="222"/>
      <c r="G112" s="222"/>
      <c r="H112" s="229"/>
      <c r="I112" s="222"/>
      <c r="J112" s="222"/>
      <c r="K112" s="224"/>
      <c r="L112" s="224"/>
      <c r="M112" s="224"/>
      <c r="N112" s="224"/>
      <c r="O112" s="224"/>
      <c r="P112" s="224"/>
      <c r="Q112" s="133" t="s">
        <v>887</v>
      </c>
      <c r="R112" s="134" t="s">
        <v>888</v>
      </c>
      <c r="S112" s="135" t="s">
        <v>892</v>
      </c>
      <c r="T112" s="200" t="s">
        <v>888</v>
      </c>
      <c r="U112" s="135" t="s">
        <v>893</v>
      </c>
      <c r="V112" s="220"/>
    </row>
    <row r="113" spans="2:31" s="7" customFormat="1" ht="42" customHeight="1">
      <c r="B113" s="246">
        <v>66</v>
      </c>
      <c r="C113" s="234" t="s">
        <v>1296</v>
      </c>
      <c r="D113" s="249" t="s">
        <v>2302</v>
      </c>
      <c r="E113" s="234" t="s">
        <v>1886</v>
      </c>
      <c r="F113" s="197" t="s">
        <v>1887</v>
      </c>
      <c r="G113" s="234" t="s">
        <v>1888</v>
      </c>
      <c r="H113" s="250">
        <v>43396</v>
      </c>
      <c r="I113" s="252" t="s">
        <v>2298</v>
      </c>
      <c r="J113" s="254">
        <v>4.3</v>
      </c>
      <c r="K113" s="152">
        <v>0.1</v>
      </c>
      <c r="L113" s="152" t="s">
        <v>9</v>
      </c>
      <c r="M113" s="234">
        <v>2.6</v>
      </c>
      <c r="N113" s="155">
        <v>11.6</v>
      </c>
      <c r="O113" s="152" t="s">
        <v>14</v>
      </c>
      <c r="P113" s="152" t="s">
        <v>12</v>
      </c>
      <c r="Q113" s="18" t="s">
        <v>1</v>
      </c>
      <c r="R113" s="19">
        <v>4.5999999999999999E-2</v>
      </c>
      <c r="S113" s="20">
        <v>1.4999999999999999E-2</v>
      </c>
      <c r="T113" s="159">
        <v>4.2999999999999997E-2</v>
      </c>
      <c r="U113" s="157">
        <v>2.3E-2</v>
      </c>
      <c r="V113" s="160"/>
      <c r="X113" s="7" t="s">
        <v>1286</v>
      </c>
      <c r="Y113" s="7" t="s">
        <v>2173</v>
      </c>
      <c r="Z113" s="7" t="s">
        <v>2291</v>
      </c>
      <c r="AA113" s="7" t="s">
        <v>1888</v>
      </c>
      <c r="AB113" s="7" t="str">
        <f>VLOOKUP(X113,Wlookup!A$1:E$147,5,FALSE)</f>
        <v>Shiga Prefecture</v>
      </c>
      <c r="AC113" s="7" t="str">
        <f>VLOOKUP(Y113,Wlookup!B$1:F$147,5,FALSE)</f>
        <v>Lake Biwako</v>
      </c>
      <c r="AD113" s="7" t="str">
        <f>VLOOKUP(Z113,Wlookup!C$1:G$147,5,FALSE)</f>
        <v>Karasakioki-Chuo
(Surface layer)</v>
      </c>
      <c r="AE113" s="7" t="str">
        <f>VLOOKUP(AA113,Wlookup!D$1:H$147,5,FALSE)</f>
        <v>－</v>
      </c>
    </row>
    <row r="114" spans="2:31" s="7" customFormat="1" ht="42" customHeight="1">
      <c r="B114" s="247"/>
      <c r="C114" s="235"/>
      <c r="D114" s="249" t="s">
        <v>142</v>
      </c>
      <c r="E114" s="235"/>
      <c r="F114" s="197" t="s">
        <v>1889</v>
      </c>
      <c r="G114" s="235"/>
      <c r="H114" s="258">
        <v>0</v>
      </c>
      <c r="I114" s="259">
        <v>0</v>
      </c>
      <c r="J114" s="257">
        <v>0</v>
      </c>
      <c r="K114" s="152">
        <v>3.3</v>
      </c>
      <c r="L114" s="152" t="s">
        <v>9</v>
      </c>
      <c r="M114" s="256">
        <v>0</v>
      </c>
      <c r="N114" s="155">
        <v>11.6</v>
      </c>
      <c r="O114" s="152" t="s">
        <v>14</v>
      </c>
      <c r="P114" s="152" t="s">
        <v>12</v>
      </c>
      <c r="Q114" s="18" t="s">
        <v>1</v>
      </c>
      <c r="R114" s="19">
        <v>4.2999999999999997E-2</v>
      </c>
      <c r="S114" s="20">
        <v>1.4999999999999999E-2</v>
      </c>
      <c r="T114" s="159">
        <v>5.0999999999999997E-2</v>
      </c>
      <c r="U114" s="157">
        <v>2.3E-2</v>
      </c>
      <c r="V114" s="160"/>
      <c r="X114" s="7" t="s">
        <v>1286</v>
      </c>
      <c r="Y114" s="7" t="s">
        <v>2173</v>
      </c>
      <c r="Z114" s="7" t="s">
        <v>2292</v>
      </c>
      <c r="AA114" s="7" t="s">
        <v>1888</v>
      </c>
      <c r="AB114" s="7" t="str">
        <f>VLOOKUP(X114,Wlookup!A$1:E$147,5,FALSE)</f>
        <v>Shiga Prefecture</v>
      </c>
      <c r="AC114" s="7" t="str">
        <f>VLOOKUP(Y114,Wlookup!B$1:F$147,5,FALSE)</f>
        <v>Lake Biwako</v>
      </c>
      <c r="AD114" s="7" t="str">
        <f>VLOOKUP(Z114,Wlookup!C$1:G$147,5,FALSE)</f>
        <v>Karasakioki-Chuo
(Bottom layer)</v>
      </c>
      <c r="AE114" s="7" t="str">
        <f>VLOOKUP(AA114,Wlookup!D$1:H$147,5,FALSE)</f>
        <v>－</v>
      </c>
    </row>
    <row r="115" spans="2:31" s="7" customFormat="1" ht="42" customHeight="1">
      <c r="B115" s="154">
        <v>67</v>
      </c>
      <c r="C115" s="165" t="s">
        <v>1084</v>
      </c>
      <c r="D115" s="164" t="s">
        <v>2301</v>
      </c>
      <c r="E115" s="165" t="s">
        <v>1890</v>
      </c>
      <c r="F115" s="165" t="s">
        <v>1891</v>
      </c>
      <c r="G115" s="165" t="s">
        <v>1892</v>
      </c>
      <c r="H115" s="169">
        <v>43395</v>
      </c>
      <c r="I115" s="158" t="s">
        <v>2296</v>
      </c>
      <c r="J115" s="155">
        <v>2.4</v>
      </c>
      <c r="K115" s="152">
        <v>0.1</v>
      </c>
      <c r="L115" s="152" t="s">
        <v>9</v>
      </c>
      <c r="M115" s="152" t="s">
        <v>10</v>
      </c>
      <c r="N115" s="155">
        <v>20.6</v>
      </c>
      <c r="O115" s="152" t="s">
        <v>15</v>
      </c>
      <c r="P115" s="152" t="s">
        <v>141</v>
      </c>
      <c r="Q115" s="3" t="s">
        <v>1</v>
      </c>
      <c r="R115" s="4">
        <v>5.3999999999999999E-2</v>
      </c>
      <c r="S115" s="5">
        <v>1.7999999999999999E-2</v>
      </c>
      <c r="T115" s="159">
        <v>7.9000000000000001E-2</v>
      </c>
      <c r="U115" s="157">
        <v>2.3E-2</v>
      </c>
      <c r="V115" s="6"/>
      <c r="X115" s="7" t="s">
        <v>1078</v>
      </c>
      <c r="Y115" s="7" t="s">
        <v>2176</v>
      </c>
      <c r="Z115" s="7" t="s">
        <v>2177</v>
      </c>
      <c r="AA115" s="7" t="s">
        <v>2178</v>
      </c>
      <c r="AB115" s="7" t="str">
        <f>VLOOKUP(X115,Wlookup!A$1:E$147,5,FALSE)</f>
        <v>Kyoto Prefecture</v>
      </c>
      <c r="AC115" s="7" t="str">
        <f>VLOOKUP(Y115,Wlookup!B$1:F$147,5,FALSE)</f>
        <v>Yuragawa River</v>
      </c>
      <c r="AD115" s="7" t="str">
        <f>VLOOKUP(Z115,Wlookup!C$1:G$147,5,FALSE)</f>
        <v>Yuragawa Bridge</v>
      </c>
      <c r="AE115" s="7" t="str">
        <f>VLOOKUP(AA115,Wlookup!D$1:H$147,5,FALSE)</f>
        <v>Maizuru City</v>
      </c>
    </row>
    <row r="116" spans="2:31" s="7" customFormat="1" ht="42" customHeight="1">
      <c r="B116" s="154">
        <v>68</v>
      </c>
      <c r="C116" s="165" t="s">
        <v>1084</v>
      </c>
      <c r="D116" s="164" t="s">
        <v>2301</v>
      </c>
      <c r="E116" s="165" t="s">
        <v>1893</v>
      </c>
      <c r="F116" s="165" t="s">
        <v>1894</v>
      </c>
      <c r="G116" s="165" t="s">
        <v>1895</v>
      </c>
      <c r="H116" s="169">
        <v>43397</v>
      </c>
      <c r="I116" s="158" t="s">
        <v>2298</v>
      </c>
      <c r="J116" s="155">
        <v>2</v>
      </c>
      <c r="K116" s="152">
        <v>0.1</v>
      </c>
      <c r="L116" s="152" t="s">
        <v>9</v>
      </c>
      <c r="M116" s="152" t="s">
        <v>10</v>
      </c>
      <c r="N116" s="155">
        <v>25.8</v>
      </c>
      <c r="O116" s="152" t="s">
        <v>12</v>
      </c>
      <c r="P116" s="152" t="s">
        <v>141</v>
      </c>
      <c r="Q116" s="3" t="s">
        <v>1</v>
      </c>
      <c r="R116" s="27">
        <v>0.16</v>
      </c>
      <c r="S116" s="5">
        <v>1.9E-2</v>
      </c>
      <c r="T116" s="156">
        <v>0.17</v>
      </c>
      <c r="U116" s="157">
        <v>2.5000000000000001E-2</v>
      </c>
      <c r="V116" s="6"/>
      <c r="X116" s="7" t="s">
        <v>1078</v>
      </c>
      <c r="Y116" s="7" t="s">
        <v>2179</v>
      </c>
      <c r="Z116" s="7" t="s">
        <v>2180</v>
      </c>
      <c r="AA116" s="7" t="s">
        <v>2181</v>
      </c>
      <c r="AB116" s="7" t="str">
        <f>VLOOKUP(X116,Wlookup!A$1:E$147,5,FALSE)</f>
        <v>Kyoto Prefecture</v>
      </c>
      <c r="AC116" s="7" t="str">
        <f>VLOOKUP(Y116,Wlookup!B$1:F$147,5,FALSE)</f>
        <v>Katsura River</v>
      </c>
      <c r="AD116" s="7" t="str">
        <f>VLOOKUP(Z116,Wlookup!C$1:G$147,5,FALSE)</f>
        <v>Before the confluence of three tributaries of Katsura River</v>
      </c>
      <c r="AE116" s="7" t="str">
        <f>VLOOKUP(AA116,Wlookup!D$1:H$147,5,FALSE)</f>
        <v>Oyamazaki Town</v>
      </c>
    </row>
    <row r="117" spans="2:31" s="7" customFormat="1" ht="42" customHeight="1">
      <c r="B117" s="9">
        <v>69</v>
      </c>
      <c r="C117" s="165" t="s">
        <v>1451</v>
      </c>
      <c r="D117" s="194" t="s">
        <v>2301</v>
      </c>
      <c r="E117" s="165" t="s">
        <v>1896</v>
      </c>
      <c r="F117" s="165" t="s">
        <v>1897</v>
      </c>
      <c r="G117" s="165" t="s">
        <v>1898</v>
      </c>
      <c r="H117" s="168">
        <v>43362</v>
      </c>
      <c r="I117" s="10" t="s">
        <v>2298</v>
      </c>
      <c r="J117" s="11">
        <v>0.4</v>
      </c>
      <c r="K117" s="165">
        <v>0.1</v>
      </c>
      <c r="L117" s="165" t="s">
        <v>9</v>
      </c>
      <c r="M117" s="165" t="s">
        <v>10</v>
      </c>
      <c r="N117" s="11">
        <v>14.8</v>
      </c>
      <c r="O117" s="165" t="s">
        <v>12</v>
      </c>
      <c r="P117" s="165" t="s">
        <v>141</v>
      </c>
      <c r="Q117" s="3" t="s">
        <v>1</v>
      </c>
      <c r="R117" s="12">
        <v>5.5E-2</v>
      </c>
      <c r="S117" s="13">
        <v>1.9E-2</v>
      </c>
      <c r="T117" s="14">
        <v>5.5E-2</v>
      </c>
      <c r="U117" s="15">
        <v>2.4E-2</v>
      </c>
      <c r="V117" s="6"/>
      <c r="X117" s="7" t="s">
        <v>1445</v>
      </c>
      <c r="Y117" s="7" t="s">
        <v>2182</v>
      </c>
      <c r="Z117" s="7" t="s">
        <v>2183</v>
      </c>
      <c r="AA117" s="7" t="s">
        <v>2184</v>
      </c>
      <c r="AB117" s="7" t="str">
        <f>VLOOKUP(X117,Wlookup!A$1:E$147,5,FALSE)</f>
        <v>Osaka Prefecture</v>
      </c>
      <c r="AC117" s="7" t="str">
        <f>VLOOKUP(Y117,Wlookup!B$1:F$147,5,FALSE)</f>
        <v>Inagawa River</v>
      </c>
      <c r="AD117" s="7" t="str">
        <f>VLOOKUP(Z117,Wlookup!C$1:G$147,5,FALSE)</f>
        <v>Gunko Bridge</v>
      </c>
      <c r="AE117" s="7" t="str">
        <f>VLOOKUP(AA117,Wlookup!D$1:H$147,5,FALSE)</f>
        <v>Itami City 
(Hyogo Prefecture)</v>
      </c>
    </row>
    <row r="118" spans="2:31" s="7" customFormat="1" ht="42" customHeight="1">
      <c r="B118" s="154">
        <v>70</v>
      </c>
      <c r="C118" s="165" t="s">
        <v>1451</v>
      </c>
      <c r="D118" s="164" t="s">
        <v>2301</v>
      </c>
      <c r="E118" s="165" t="s">
        <v>1899</v>
      </c>
      <c r="F118" s="165" t="s">
        <v>1900</v>
      </c>
      <c r="G118" s="165" t="s">
        <v>1901</v>
      </c>
      <c r="H118" s="169">
        <v>43363</v>
      </c>
      <c r="I118" s="158" t="s">
        <v>2299</v>
      </c>
      <c r="J118" s="155">
        <v>4</v>
      </c>
      <c r="K118" s="152">
        <v>0.1</v>
      </c>
      <c r="L118" s="152">
        <v>80</v>
      </c>
      <c r="M118" s="152" t="s">
        <v>10</v>
      </c>
      <c r="N118" s="155">
        <v>12.6</v>
      </c>
      <c r="O118" s="152" t="s">
        <v>16</v>
      </c>
      <c r="P118" s="152" t="s">
        <v>14</v>
      </c>
      <c r="Q118" s="3" t="s">
        <v>1</v>
      </c>
      <c r="R118" s="4">
        <v>7.6999999999999999E-2</v>
      </c>
      <c r="S118" s="5">
        <v>1.7000000000000001E-2</v>
      </c>
      <c r="T118" s="159">
        <v>7.6999999999999999E-2</v>
      </c>
      <c r="U118" s="157">
        <v>2.4E-2</v>
      </c>
      <c r="V118" s="6"/>
      <c r="X118" s="7" t="s">
        <v>1445</v>
      </c>
      <c r="Y118" s="7" t="s">
        <v>2185</v>
      </c>
      <c r="Z118" s="7" t="s">
        <v>2186</v>
      </c>
      <c r="AA118" s="7" t="s">
        <v>2187</v>
      </c>
      <c r="AB118" s="7" t="str">
        <f>VLOOKUP(X118,Wlookup!A$1:E$147,5,FALSE)</f>
        <v>Osaka Prefecture</v>
      </c>
      <c r="AC118" s="7" t="str">
        <f>VLOOKUP(Y118,Wlookup!B$1:F$147,5,FALSE)</f>
        <v>Yodogawa River</v>
      </c>
      <c r="AD118" s="7" t="str">
        <f>VLOOKUP(Z118,Wlookup!C$1:G$147,5,FALSE)</f>
        <v>Sugaharashirokita-ohashi Bridge</v>
      </c>
      <c r="AE118" s="7" t="str">
        <f>VLOOKUP(AA118,Wlookup!D$1:H$147,5,FALSE)</f>
        <v>Osaka City</v>
      </c>
    </row>
    <row r="119" spans="2:31" s="7" customFormat="1" ht="42" customHeight="1">
      <c r="B119" s="9">
        <v>71</v>
      </c>
      <c r="C119" s="165" t="s">
        <v>1451</v>
      </c>
      <c r="D119" s="194" t="s">
        <v>2301</v>
      </c>
      <c r="E119" s="165" t="s">
        <v>1902</v>
      </c>
      <c r="F119" s="165" t="s">
        <v>1903</v>
      </c>
      <c r="G119" s="165" t="s">
        <v>1904</v>
      </c>
      <c r="H119" s="168">
        <v>43361</v>
      </c>
      <c r="I119" s="10" t="s">
        <v>2298</v>
      </c>
      <c r="J119" s="11">
        <v>0.4</v>
      </c>
      <c r="K119" s="165">
        <v>0.1</v>
      </c>
      <c r="L119" s="165" t="s">
        <v>9</v>
      </c>
      <c r="M119" s="165" t="s">
        <v>10</v>
      </c>
      <c r="N119" s="11">
        <v>20.100000000000001</v>
      </c>
      <c r="O119" s="165" t="s">
        <v>141</v>
      </c>
      <c r="P119" s="165" t="s">
        <v>141</v>
      </c>
      <c r="Q119" s="3" t="s">
        <v>1</v>
      </c>
      <c r="R119" s="12">
        <v>5.8000000000000003E-2</v>
      </c>
      <c r="S119" s="13">
        <v>2.3E-2</v>
      </c>
      <c r="T119" s="14">
        <v>4.9000000000000002E-2</v>
      </c>
      <c r="U119" s="15">
        <v>2.3E-2</v>
      </c>
      <c r="V119" s="6"/>
      <c r="X119" s="7" t="s">
        <v>1445</v>
      </c>
      <c r="Y119" s="7" t="s">
        <v>2188</v>
      </c>
      <c r="Z119" s="7" t="s">
        <v>2189</v>
      </c>
      <c r="AA119" s="7" t="s">
        <v>2190</v>
      </c>
      <c r="AB119" s="7" t="str">
        <f>VLOOKUP(X119,Wlookup!A$1:E$147,5,FALSE)</f>
        <v>Osaka Prefecture</v>
      </c>
      <c r="AC119" s="7" t="str">
        <f>VLOOKUP(Y119,Wlookup!B$1:F$147,5,FALSE)</f>
        <v>Ishikawa River</v>
      </c>
      <c r="AD119" s="7" t="str">
        <f>VLOOKUP(Z119,Wlookup!C$1:G$147,5,FALSE)</f>
        <v>Takahashi</v>
      </c>
      <c r="AE119" s="7" t="str">
        <f>VLOOKUP(AA119,Wlookup!D$1:H$147,5,FALSE)</f>
        <v>Tondabayashi City</v>
      </c>
    </row>
    <row r="120" spans="2:31" s="7" customFormat="1" ht="42" customHeight="1">
      <c r="B120" s="154">
        <v>72</v>
      </c>
      <c r="C120" s="165" t="s">
        <v>1664</v>
      </c>
      <c r="D120" s="164" t="s">
        <v>2301</v>
      </c>
      <c r="E120" s="165" t="s">
        <v>1905</v>
      </c>
      <c r="F120" s="165" t="s">
        <v>1906</v>
      </c>
      <c r="G120" s="165" t="s">
        <v>1907</v>
      </c>
      <c r="H120" s="169">
        <v>43356</v>
      </c>
      <c r="I120" s="158" t="s">
        <v>2296</v>
      </c>
      <c r="J120" s="155">
        <v>1.8</v>
      </c>
      <c r="K120" s="152">
        <v>0.1</v>
      </c>
      <c r="L120" s="152">
        <v>96</v>
      </c>
      <c r="M120" s="152" t="s">
        <v>10</v>
      </c>
      <c r="N120" s="155">
        <v>11</v>
      </c>
      <c r="O120" s="152" t="s">
        <v>17</v>
      </c>
      <c r="P120" s="152" t="s">
        <v>14</v>
      </c>
      <c r="Q120" s="3" t="s">
        <v>1</v>
      </c>
      <c r="R120" s="4">
        <v>6.3E-2</v>
      </c>
      <c r="S120" s="5">
        <v>0.02</v>
      </c>
      <c r="T120" s="159">
        <v>7.4999999999999997E-2</v>
      </c>
      <c r="U120" s="157">
        <v>2.4E-2</v>
      </c>
      <c r="V120" s="6"/>
      <c r="X120" s="7" t="s">
        <v>1658</v>
      </c>
      <c r="Y120" s="7" t="s">
        <v>2191</v>
      </c>
      <c r="Z120" s="7" t="s">
        <v>2192</v>
      </c>
      <c r="AA120" s="7" t="s">
        <v>2193</v>
      </c>
      <c r="AB120" s="7" t="str">
        <f>VLOOKUP(X120,Wlookup!A$1:E$147,5,FALSE)</f>
        <v>Hyogo Prefecture</v>
      </c>
      <c r="AC120" s="7" t="str">
        <f>VLOOKUP(Y120,Wlookup!B$1:F$147,5,FALSE)</f>
        <v>Kakogawa River</v>
      </c>
      <c r="AD120" s="7" t="str">
        <f>VLOOKUP(Z120,Wlookup!C$1:G$147,5,FALSE)</f>
        <v>Kakogawa Bridge</v>
      </c>
      <c r="AE120" s="7" t="str">
        <f>VLOOKUP(AA120,Wlookup!D$1:H$147,5,FALSE)</f>
        <v>Kakogawa City</v>
      </c>
    </row>
    <row r="121" spans="2:31" s="7" customFormat="1" ht="42" customHeight="1">
      <c r="B121" s="154">
        <v>73</v>
      </c>
      <c r="C121" s="165" t="s">
        <v>1664</v>
      </c>
      <c r="D121" s="164" t="s">
        <v>2301</v>
      </c>
      <c r="E121" s="165" t="s">
        <v>1908</v>
      </c>
      <c r="F121" s="165" t="s">
        <v>1909</v>
      </c>
      <c r="G121" s="165" t="s">
        <v>1910</v>
      </c>
      <c r="H121" s="169">
        <v>43357</v>
      </c>
      <c r="I121" s="158" t="s">
        <v>2296</v>
      </c>
      <c r="J121" s="155">
        <v>0.4</v>
      </c>
      <c r="K121" s="152">
        <v>0.1</v>
      </c>
      <c r="L121" s="152" t="s">
        <v>9</v>
      </c>
      <c r="M121" s="152" t="s">
        <v>10</v>
      </c>
      <c r="N121" s="155">
        <v>14.9</v>
      </c>
      <c r="O121" s="152" t="s">
        <v>14</v>
      </c>
      <c r="P121" s="152" t="s">
        <v>14</v>
      </c>
      <c r="Q121" s="3" t="s">
        <v>1</v>
      </c>
      <c r="R121" s="4">
        <v>9.6000000000000002E-2</v>
      </c>
      <c r="S121" s="5">
        <v>0.02</v>
      </c>
      <c r="T121" s="159">
        <v>0.09</v>
      </c>
      <c r="U121" s="157">
        <v>2.4E-2</v>
      </c>
      <c r="V121" s="6"/>
      <c r="X121" s="7" t="s">
        <v>1658</v>
      </c>
      <c r="Y121" s="7" t="s">
        <v>2194</v>
      </c>
      <c r="Z121" s="7" t="s">
        <v>2195</v>
      </c>
      <c r="AA121" s="7" t="s">
        <v>2196</v>
      </c>
      <c r="AB121" s="7" t="str">
        <f>VLOOKUP(X121,Wlookup!A$1:E$147,5,FALSE)</f>
        <v>Hyogo Prefecture</v>
      </c>
      <c r="AC121" s="7" t="str">
        <f>VLOOKUP(Y121,Wlookup!B$1:F$147,5,FALSE)</f>
        <v>Mukogawa River</v>
      </c>
      <c r="AD121" s="7" t="str">
        <f>VLOOKUP(Z121,Wlookup!C$1:G$147,5,FALSE)</f>
        <v>Hyakkenbi</v>
      </c>
      <c r="AE121" s="7" t="str">
        <f>VLOOKUP(AA121,Wlookup!D$1:H$147,5,FALSE)</f>
        <v>Takarazuka City</v>
      </c>
    </row>
    <row r="122" spans="2:31" s="7" customFormat="1" ht="42" customHeight="1">
      <c r="B122" s="9">
        <v>74</v>
      </c>
      <c r="C122" s="165" t="s">
        <v>1664</v>
      </c>
      <c r="D122" s="164" t="s">
        <v>2301</v>
      </c>
      <c r="E122" s="165" t="s">
        <v>1911</v>
      </c>
      <c r="F122" s="165" t="s">
        <v>1912</v>
      </c>
      <c r="G122" s="165" t="s">
        <v>1509</v>
      </c>
      <c r="H122" s="168">
        <v>43355</v>
      </c>
      <c r="I122" s="10" t="s">
        <v>2296</v>
      </c>
      <c r="J122" s="11">
        <v>1.2</v>
      </c>
      <c r="K122" s="165">
        <v>0.1</v>
      </c>
      <c r="L122" s="165">
        <v>78</v>
      </c>
      <c r="M122" s="165" t="s">
        <v>10</v>
      </c>
      <c r="N122" s="11">
        <v>8.6999999999999993</v>
      </c>
      <c r="O122" s="165" t="s">
        <v>18</v>
      </c>
      <c r="P122" s="165" t="s">
        <v>12</v>
      </c>
      <c r="Q122" s="3" t="s">
        <v>1</v>
      </c>
      <c r="R122" s="12">
        <v>3.1E-2</v>
      </c>
      <c r="S122" s="13">
        <v>1.9E-2</v>
      </c>
      <c r="T122" s="14">
        <v>4.3999999999999997E-2</v>
      </c>
      <c r="U122" s="15">
        <v>2.3E-2</v>
      </c>
      <c r="V122" s="6"/>
      <c r="X122" s="7" t="s">
        <v>1658</v>
      </c>
      <c r="Y122" s="7" t="s">
        <v>2197</v>
      </c>
      <c r="Z122" s="7" t="s">
        <v>2198</v>
      </c>
      <c r="AA122" s="7" t="s">
        <v>1508</v>
      </c>
      <c r="AB122" s="7" t="str">
        <f>VLOOKUP(X122,Wlookup!A$1:E$147,5,FALSE)</f>
        <v>Hyogo Prefecture</v>
      </c>
      <c r="AC122" s="7" t="str">
        <f>VLOOKUP(Y122,Wlookup!B$1:F$147,5,FALSE)</f>
        <v>Maruyama River</v>
      </c>
      <c r="AD122" s="7" t="str">
        <f>VLOOKUP(Z122,Wlookup!C$1:G$147,5,FALSE)</f>
        <v>Kaminogo Bridge</v>
      </c>
      <c r="AE122" s="7" t="str">
        <f>VLOOKUP(AA122,Wlookup!D$1:H$147,5,FALSE)</f>
        <v>Toyooka City</v>
      </c>
    </row>
    <row r="123" spans="2:31" s="7" customFormat="1" ht="42" customHeight="1">
      <c r="B123" s="154">
        <v>75</v>
      </c>
      <c r="C123" s="165" t="s">
        <v>1593</v>
      </c>
      <c r="D123" s="164" t="s">
        <v>2301</v>
      </c>
      <c r="E123" s="165" t="s">
        <v>1913</v>
      </c>
      <c r="F123" s="165" t="s">
        <v>1914</v>
      </c>
      <c r="G123" s="165" t="s">
        <v>1915</v>
      </c>
      <c r="H123" s="169">
        <v>43340</v>
      </c>
      <c r="I123" s="158" t="s">
        <v>2298</v>
      </c>
      <c r="J123" s="155">
        <v>0.6</v>
      </c>
      <c r="K123" s="152">
        <v>0.1</v>
      </c>
      <c r="L123" s="152" t="s">
        <v>9</v>
      </c>
      <c r="M123" s="152" t="s">
        <v>10</v>
      </c>
      <c r="N123" s="155">
        <v>29.8</v>
      </c>
      <c r="O123" s="152" t="s">
        <v>18</v>
      </c>
      <c r="P123" s="152" t="s">
        <v>12</v>
      </c>
      <c r="Q123" s="3" t="s">
        <v>1</v>
      </c>
      <c r="R123" s="27">
        <v>0.17</v>
      </c>
      <c r="S123" s="5">
        <v>1.7000000000000001E-2</v>
      </c>
      <c r="T123" s="156">
        <v>0.13</v>
      </c>
      <c r="U123" s="157">
        <v>2.4E-2</v>
      </c>
      <c r="V123" s="6"/>
      <c r="X123" s="7" t="s">
        <v>1587</v>
      </c>
      <c r="Y123" s="7" t="s">
        <v>2199</v>
      </c>
      <c r="Z123" s="7" t="s">
        <v>2200</v>
      </c>
      <c r="AA123" s="7" t="s">
        <v>2201</v>
      </c>
      <c r="AB123" s="7" t="str">
        <f>VLOOKUP(X123,Wlookup!A$1:E$147,5,FALSE)</f>
        <v>Nara Prefecture</v>
      </c>
      <c r="AC123" s="7" t="str">
        <f>VLOOKUP(Y123,Wlookup!B$1:F$147,5,FALSE)</f>
        <v>Yamato River</v>
      </c>
      <c r="AD123" s="7" t="str">
        <f>VLOOKUP(Z123,Wlookup!C$1:G$147,5,FALSE)</f>
        <v>Fujii</v>
      </c>
      <c r="AE123" s="7" t="str">
        <f>VLOOKUP(AA123,Wlookup!D$1:H$147,5,FALSE)</f>
        <v>Oji Town</v>
      </c>
    </row>
    <row r="124" spans="2:31" s="7" customFormat="1" ht="42" customHeight="1">
      <c r="B124" s="154">
        <v>76</v>
      </c>
      <c r="C124" s="165" t="s">
        <v>1593</v>
      </c>
      <c r="D124" s="164" t="s">
        <v>2301</v>
      </c>
      <c r="E124" s="165" t="s">
        <v>1916</v>
      </c>
      <c r="F124" s="165" t="s">
        <v>1917</v>
      </c>
      <c r="G124" s="165" t="s">
        <v>1918</v>
      </c>
      <c r="H124" s="169">
        <v>43356</v>
      </c>
      <c r="I124" s="158" t="s">
        <v>2299</v>
      </c>
      <c r="J124" s="155">
        <v>4.7</v>
      </c>
      <c r="K124" s="152">
        <v>0.1</v>
      </c>
      <c r="L124" s="152">
        <v>50</v>
      </c>
      <c r="M124" s="152" t="s">
        <v>10</v>
      </c>
      <c r="N124" s="155">
        <v>7.8</v>
      </c>
      <c r="O124" s="152" t="s">
        <v>19</v>
      </c>
      <c r="P124" s="152" t="s">
        <v>15</v>
      </c>
      <c r="Q124" s="3" t="s">
        <v>1</v>
      </c>
      <c r="R124" s="4">
        <v>4.1000000000000002E-2</v>
      </c>
      <c r="S124" s="5">
        <v>1.7999999999999999E-2</v>
      </c>
      <c r="T124" s="159">
        <v>3.4000000000000002E-2</v>
      </c>
      <c r="U124" s="157">
        <v>2.3E-2</v>
      </c>
      <c r="V124" s="6"/>
      <c r="X124" s="7" t="s">
        <v>1587</v>
      </c>
      <c r="Y124" s="7" t="s">
        <v>2202</v>
      </c>
      <c r="Z124" s="7" t="s">
        <v>2203</v>
      </c>
      <c r="AA124" s="7" t="s">
        <v>2204</v>
      </c>
      <c r="AB124" s="7" t="str">
        <f>VLOOKUP(X124,Wlookup!A$1:E$147,5,FALSE)</f>
        <v>Nara Prefecture</v>
      </c>
      <c r="AC124" s="7" t="str">
        <f>VLOOKUP(Y124,Wlookup!B$1:F$147,5,FALSE)</f>
        <v>Kinokawa River</v>
      </c>
      <c r="AD124" s="7" t="str">
        <f>VLOOKUP(Z124,Wlookup!C$1:G$147,5,FALSE)</f>
        <v>Okura Bridge</v>
      </c>
      <c r="AE124" s="7" t="str">
        <f>VLOOKUP(AA124,Wlookup!D$1:H$147,5,FALSE)</f>
        <v>Gojo City</v>
      </c>
    </row>
    <row r="125" spans="2:31" s="7" customFormat="1" ht="42" customHeight="1">
      <c r="B125" s="154">
        <v>77</v>
      </c>
      <c r="C125" s="165" t="s">
        <v>1692</v>
      </c>
      <c r="D125" s="164" t="s">
        <v>2301</v>
      </c>
      <c r="E125" s="165" t="s">
        <v>1916</v>
      </c>
      <c r="F125" s="165" t="s">
        <v>1919</v>
      </c>
      <c r="G125" s="165" t="s">
        <v>1920</v>
      </c>
      <c r="H125" s="169">
        <v>43335</v>
      </c>
      <c r="I125" s="158" t="s">
        <v>2296</v>
      </c>
      <c r="J125" s="155">
        <v>2.5</v>
      </c>
      <c r="K125" s="152">
        <v>0.1</v>
      </c>
      <c r="L125" s="152">
        <v>87</v>
      </c>
      <c r="M125" s="152" t="s">
        <v>10</v>
      </c>
      <c r="N125" s="155">
        <v>11.9</v>
      </c>
      <c r="O125" s="152" t="s">
        <v>12</v>
      </c>
      <c r="P125" s="152" t="s">
        <v>141</v>
      </c>
      <c r="Q125" s="3" t="s">
        <v>1</v>
      </c>
      <c r="R125" s="4">
        <v>5.2999999999999999E-2</v>
      </c>
      <c r="S125" s="5">
        <v>1.4999999999999999E-2</v>
      </c>
      <c r="T125" s="159">
        <v>3.5999999999999997E-2</v>
      </c>
      <c r="U125" s="157">
        <v>2.4E-2</v>
      </c>
      <c r="V125" s="6"/>
      <c r="X125" s="7" t="s">
        <v>1686</v>
      </c>
      <c r="Y125" s="7" t="s">
        <v>2202</v>
      </c>
      <c r="Z125" s="7" t="s">
        <v>2205</v>
      </c>
      <c r="AA125" s="7" t="s">
        <v>2206</v>
      </c>
      <c r="AB125" s="7" t="str">
        <f>VLOOKUP(X125,Wlookup!A$1:E$147,5,FALSE)</f>
        <v>Wakayama Prefecture</v>
      </c>
      <c r="AC125" s="7" t="str">
        <f>VLOOKUP(Y125,Wlookup!B$1:F$147,5,FALSE)</f>
        <v>Kinokawa River</v>
      </c>
      <c r="AD125" s="7" t="str">
        <f>VLOOKUP(Z125,Wlookup!C$1:G$147,5,FALSE)</f>
        <v>Shinrokkaizeki Weir</v>
      </c>
      <c r="AE125" s="7" t="str">
        <f>VLOOKUP(AA125,Wlookup!D$1:H$147,5,FALSE)</f>
        <v>Wakayama City</v>
      </c>
    </row>
    <row r="126" spans="2:31" s="7" customFormat="1" ht="42" customHeight="1">
      <c r="B126" s="9">
        <v>78</v>
      </c>
      <c r="C126" s="165" t="s">
        <v>1692</v>
      </c>
      <c r="D126" s="164" t="s">
        <v>2301</v>
      </c>
      <c r="E126" s="165" t="s">
        <v>1921</v>
      </c>
      <c r="F126" s="165" t="s">
        <v>1922</v>
      </c>
      <c r="G126" s="165" t="s">
        <v>1923</v>
      </c>
      <c r="H126" s="168">
        <v>43334</v>
      </c>
      <c r="I126" s="10" t="s">
        <v>2296</v>
      </c>
      <c r="J126" s="11">
        <v>0.6</v>
      </c>
      <c r="K126" s="165">
        <v>0.1</v>
      </c>
      <c r="L126" s="165">
        <v>86</v>
      </c>
      <c r="M126" s="165" t="s">
        <v>10</v>
      </c>
      <c r="N126" s="11">
        <v>9.1</v>
      </c>
      <c r="O126" s="165" t="s">
        <v>141</v>
      </c>
      <c r="P126" s="165" t="s">
        <v>141</v>
      </c>
      <c r="Q126" s="3" t="s">
        <v>1</v>
      </c>
      <c r="R126" s="12">
        <v>2.9000000000000001E-2</v>
      </c>
      <c r="S126" s="13">
        <v>1.4999999999999999E-2</v>
      </c>
      <c r="T126" s="14">
        <v>2.9000000000000001E-2</v>
      </c>
      <c r="U126" s="15">
        <v>2.3E-2</v>
      </c>
      <c r="V126" s="6"/>
      <c r="X126" s="7" t="s">
        <v>1686</v>
      </c>
      <c r="Y126" s="7" t="s">
        <v>2207</v>
      </c>
      <c r="Z126" s="7" t="s">
        <v>2208</v>
      </c>
      <c r="AA126" s="7" t="s">
        <v>2209</v>
      </c>
      <c r="AB126" s="7" t="str">
        <f>VLOOKUP(X126,Wlookup!A$1:E$147,5,FALSE)</f>
        <v>Wakayama Prefecture</v>
      </c>
      <c r="AC126" s="7" t="str">
        <f>VLOOKUP(Y126,Wlookup!B$1:F$147,5,FALSE)</f>
        <v>Kumano River</v>
      </c>
      <c r="AD126" s="7" t="str">
        <f>VLOOKUP(Z126,Wlookup!C$1:G$147,5,FALSE)</f>
        <v>Kumano-ohashi Bridge</v>
      </c>
      <c r="AE126" s="7" t="str">
        <f>VLOOKUP(AA126,Wlookup!D$1:H$147,5,FALSE)</f>
        <v>Shingu City</v>
      </c>
    </row>
    <row r="127" spans="2:31" s="7" customFormat="1" ht="42" customHeight="1">
      <c r="B127" s="154">
        <v>79</v>
      </c>
      <c r="C127" s="165" t="s">
        <v>1518</v>
      </c>
      <c r="D127" s="164" t="s">
        <v>2301</v>
      </c>
      <c r="E127" s="165" t="s">
        <v>1924</v>
      </c>
      <c r="F127" s="165" t="s">
        <v>1925</v>
      </c>
      <c r="G127" s="165" t="s">
        <v>1539</v>
      </c>
      <c r="H127" s="169">
        <v>43340</v>
      </c>
      <c r="I127" s="158" t="s">
        <v>2296</v>
      </c>
      <c r="J127" s="155">
        <v>2</v>
      </c>
      <c r="K127" s="152">
        <v>0.1</v>
      </c>
      <c r="L127" s="152">
        <v>97</v>
      </c>
      <c r="M127" s="152" t="s">
        <v>10</v>
      </c>
      <c r="N127" s="155">
        <v>10.1</v>
      </c>
      <c r="O127" s="152" t="s">
        <v>18</v>
      </c>
      <c r="P127" s="152" t="s">
        <v>12</v>
      </c>
      <c r="Q127" s="3" t="s">
        <v>1</v>
      </c>
      <c r="R127" s="4">
        <v>4.4999999999999998E-2</v>
      </c>
      <c r="S127" s="5">
        <v>0.02</v>
      </c>
      <c r="T127" s="159">
        <v>4.3999999999999997E-2</v>
      </c>
      <c r="U127" s="157">
        <v>2.3E-2</v>
      </c>
      <c r="V127" s="6"/>
      <c r="X127" s="7" t="s">
        <v>1512</v>
      </c>
      <c r="Y127" s="7" t="s">
        <v>2210</v>
      </c>
      <c r="Z127" s="7" t="s">
        <v>2211</v>
      </c>
      <c r="AA127" s="7" t="s">
        <v>1538</v>
      </c>
      <c r="AB127" s="7" t="str">
        <f>VLOOKUP(X127,Wlookup!A$1:E$147,5,FALSE)</f>
        <v>Tottori Prefecture</v>
      </c>
      <c r="AC127" s="7" t="str">
        <f>VLOOKUP(Y127,Wlookup!B$1:F$147,5,FALSE)</f>
        <v>Sendai River</v>
      </c>
      <c r="AD127" s="7" t="str">
        <f>VLOOKUP(Z127,Wlookup!C$1:G$147,5,FALSE)</f>
        <v>Gyotoku</v>
      </c>
      <c r="AE127" s="7" t="str">
        <f>VLOOKUP(AA127,Wlookup!D$1:H$147,5,FALSE)</f>
        <v>Tottori City</v>
      </c>
    </row>
    <row r="128" spans="2:31" s="7" customFormat="1" ht="42" customHeight="1">
      <c r="B128" s="154">
        <v>80</v>
      </c>
      <c r="C128" s="165" t="s">
        <v>1533</v>
      </c>
      <c r="D128" s="164" t="s">
        <v>2301</v>
      </c>
      <c r="E128" s="165" t="s">
        <v>1926</v>
      </c>
      <c r="F128" s="165" t="s">
        <v>1927</v>
      </c>
      <c r="G128" s="165" t="s">
        <v>1113</v>
      </c>
      <c r="H128" s="169">
        <v>43342</v>
      </c>
      <c r="I128" s="158" t="s">
        <v>2296</v>
      </c>
      <c r="J128" s="155">
        <v>0.4</v>
      </c>
      <c r="K128" s="152">
        <v>0.1</v>
      </c>
      <c r="L128" s="152" t="s">
        <v>9</v>
      </c>
      <c r="M128" s="152" t="s">
        <v>10</v>
      </c>
      <c r="N128" s="155">
        <v>11.2</v>
      </c>
      <c r="O128" s="152" t="s">
        <v>12</v>
      </c>
      <c r="P128" s="152" t="s">
        <v>141</v>
      </c>
      <c r="Q128" s="3" t="s">
        <v>1</v>
      </c>
      <c r="R128" s="4">
        <v>3.7999999999999999E-2</v>
      </c>
      <c r="S128" s="5">
        <v>2.1000000000000001E-2</v>
      </c>
      <c r="T128" s="159">
        <v>4.5999999999999999E-2</v>
      </c>
      <c r="U128" s="157">
        <v>2.3E-2</v>
      </c>
      <c r="V128" s="6"/>
      <c r="X128" s="7" t="s">
        <v>1527</v>
      </c>
      <c r="Y128" s="7" t="s">
        <v>2212</v>
      </c>
      <c r="Z128" s="7" t="s">
        <v>2213</v>
      </c>
      <c r="AA128" s="7" t="s">
        <v>1112</v>
      </c>
      <c r="AB128" s="7" t="str">
        <f>VLOOKUP(X128,Wlookup!A$1:E$147,5,FALSE)</f>
        <v>Shimane Prefecture</v>
      </c>
      <c r="AC128" s="7" t="str">
        <f>VLOOKUP(Y128,Wlookup!B$1:F$147,5,FALSE)</f>
        <v>Hiikawa River</v>
      </c>
      <c r="AD128" s="7" t="str">
        <f>VLOOKUP(Z128,Wlookup!C$1:G$147,5,FALSE)</f>
        <v>Kandatsu Bridge</v>
      </c>
      <c r="AE128" s="7" t="str">
        <f>VLOOKUP(AA128,Wlookup!D$1:H$147,5,FALSE)</f>
        <v>Izumo City</v>
      </c>
    </row>
    <row r="129" spans="2:31" s="7" customFormat="1" ht="42" customHeight="1">
      <c r="B129" s="154">
        <v>81</v>
      </c>
      <c r="C129" s="165" t="s">
        <v>1533</v>
      </c>
      <c r="D129" s="164" t="s">
        <v>2301</v>
      </c>
      <c r="E129" s="165" t="s">
        <v>1928</v>
      </c>
      <c r="F129" s="165" t="s">
        <v>1929</v>
      </c>
      <c r="G129" s="165" t="s">
        <v>1930</v>
      </c>
      <c r="H129" s="169">
        <v>43343</v>
      </c>
      <c r="I129" s="158" t="s">
        <v>2298</v>
      </c>
      <c r="J129" s="155">
        <v>3.3</v>
      </c>
      <c r="K129" s="152">
        <v>0.1</v>
      </c>
      <c r="L129" s="152" t="s">
        <v>9</v>
      </c>
      <c r="M129" s="152" t="s">
        <v>10</v>
      </c>
      <c r="N129" s="155">
        <v>12.3</v>
      </c>
      <c r="O129" s="152" t="s">
        <v>12</v>
      </c>
      <c r="P129" s="152" t="s">
        <v>141</v>
      </c>
      <c r="Q129" s="3" t="s">
        <v>1</v>
      </c>
      <c r="R129" s="4">
        <v>6.0999999999999999E-2</v>
      </c>
      <c r="S129" s="5">
        <v>1.9E-2</v>
      </c>
      <c r="T129" s="159">
        <v>5.8999999999999997E-2</v>
      </c>
      <c r="U129" s="157">
        <v>2.4E-2</v>
      </c>
      <c r="V129" s="6"/>
      <c r="X129" s="7" t="s">
        <v>1527</v>
      </c>
      <c r="Y129" s="7" t="s">
        <v>2214</v>
      </c>
      <c r="Z129" s="7" t="s">
        <v>2215</v>
      </c>
      <c r="AA129" s="7" t="s">
        <v>2216</v>
      </c>
      <c r="AB129" s="7" t="str">
        <f>VLOOKUP(X129,Wlookup!A$1:E$147,5,FALSE)</f>
        <v>Shimane Prefecture</v>
      </c>
      <c r="AC129" s="7" t="str">
        <f>VLOOKUP(Y129,Wlookup!B$1:F$147,5,FALSE)</f>
        <v>Gonokawa River</v>
      </c>
      <c r="AD129" s="7" t="str">
        <f>VLOOKUP(Z129,Wlookup!C$1:G$147,5,FALSE)</f>
        <v>Sakurae-ohashi Bridge</v>
      </c>
      <c r="AE129" s="7" t="str">
        <f>VLOOKUP(AA129,Wlookup!D$1:H$147,5,FALSE)</f>
        <v>Gotsu City</v>
      </c>
    </row>
    <row r="130" spans="2:31" s="7" customFormat="1" ht="42" customHeight="1">
      <c r="B130" s="154">
        <v>82</v>
      </c>
      <c r="C130" s="165" t="s">
        <v>991</v>
      </c>
      <c r="D130" s="164" t="s">
        <v>2301</v>
      </c>
      <c r="E130" s="165" t="s">
        <v>1931</v>
      </c>
      <c r="F130" s="165" t="s">
        <v>1932</v>
      </c>
      <c r="G130" s="165" t="s">
        <v>1933</v>
      </c>
      <c r="H130" s="169">
        <v>43339</v>
      </c>
      <c r="I130" s="158" t="s">
        <v>2298</v>
      </c>
      <c r="J130" s="155">
        <v>0.6</v>
      </c>
      <c r="K130" s="152">
        <v>0.1</v>
      </c>
      <c r="L130" s="152" t="s">
        <v>9</v>
      </c>
      <c r="M130" s="152" t="s">
        <v>10</v>
      </c>
      <c r="N130" s="155">
        <v>10.6</v>
      </c>
      <c r="O130" s="152" t="s">
        <v>141</v>
      </c>
      <c r="P130" s="152" t="s">
        <v>141</v>
      </c>
      <c r="Q130" s="3" t="s">
        <v>1</v>
      </c>
      <c r="R130" s="4">
        <v>3.5000000000000003E-2</v>
      </c>
      <c r="S130" s="5">
        <v>1.9E-2</v>
      </c>
      <c r="T130" s="159">
        <v>4.9000000000000002E-2</v>
      </c>
      <c r="U130" s="157">
        <v>2.4E-2</v>
      </c>
      <c r="V130" s="6"/>
      <c r="X130" s="7" t="s">
        <v>985</v>
      </c>
      <c r="Y130" s="7" t="s">
        <v>2217</v>
      </c>
      <c r="Z130" s="7" t="s">
        <v>2218</v>
      </c>
      <c r="AA130" s="7" t="s">
        <v>2219</v>
      </c>
      <c r="AB130" s="7" t="str">
        <f>VLOOKUP(X130,Wlookup!A$1:E$147,5,FALSE)</f>
        <v>Okayama Prefecture</v>
      </c>
      <c r="AC130" s="7" t="str">
        <f>VLOOKUP(Y130,Wlookup!B$1:F$147,5,FALSE)</f>
        <v>Asahi River</v>
      </c>
      <c r="AD130" s="7" t="str">
        <f>VLOOKUP(Z130,Wlookup!C$1:G$147,5,FALSE)</f>
        <v>Otoite Weir</v>
      </c>
      <c r="AE130" s="7" t="str">
        <f>VLOOKUP(AA130,Wlookup!D$1:H$147,5,FALSE)</f>
        <v>Okayama City</v>
      </c>
    </row>
    <row r="131" spans="2:31" s="7" customFormat="1" ht="42" customHeight="1">
      <c r="B131" s="9">
        <v>83</v>
      </c>
      <c r="C131" s="214" t="s">
        <v>991</v>
      </c>
      <c r="D131" s="213" t="s">
        <v>2301</v>
      </c>
      <c r="E131" s="214" t="s">
        <v>1934</v>
      </c>
      <c r="F131" s="214" t="s">
        <v>1935</v>
      </c>
      <c r="G131" s="214" t="s">
        <v>1555</v>
      </c>
      <c r="H131" s="168">
        <v>43389</v>
      </c>
      <c r="I131" s="10" t="s">
        <v>2296</v>
      </c>
      <c r="J131" s="11">
        <v>3.2</v>
      </c>
      <c r="K131" s="214">
        <v>0.1</v>
      </c>
      <c r="L131" s="214">
        <v>87</v>
      </c>
      <c r="M131" s="214" t="s">
        <v>10</v>
      </c>
      <c r="N131" s="11">
        <v>12.5</v>
      </c>
      <c r="O131" s="214" t="s">
        <v>14</v>
      </c>
      <c r="P131" s="214" t="s">
        <v>12</v>
      </c>
      <c r="Q131" s="3" t="s">
        <v>1</v>
      </c>
      <c r="R131" s="12">
        <v>5.0999999999999997E-2</v>
      </c>
      <c r="S131" s="13">
        <v>0.02</v>
      </c>
      <c r="T131" s="14">
        <v>4.1000000000000002E-2</v>
      </c>
      <c r="U131" s="15">
        <v>2.3E-2</v>
      </c>
      <c r="V131" s="6"/>
      <c r="X131" s="7" t="s">
        <v>985</v>
      </c>
      <c r="Y131" s="7" t="s">
        <v>2220</v>
      </c>
      <c r="Z131" s="7" t="s">
        <v>2221</v>
      </c>
      <c r="AA131" s="7" t="s">
        <v>1554</v>
      </c>
      <c r="AB131" s="7" t="str">
        <f>VLOOKUP(X131,Wlookup!A$1:E$147,5,FALSE)</f>
        <v>Okayama Prefecture</v>
      </c>
      <c r="AC131" s="7" t="str">
        <f>VLOOKUP(Y131,Wlookup!B$1:F$147,5,FALSE)</f>
        <v>Takahashi River</v>
      </c>
      <c r="AD131" s="7" t="str">
        <f>VLOOKUP(Z131,Wlookup!C$1:G$147,5,FALSE)</f>
        <v>Kasumi Bridge</v>
      </c>
      <c r="AE131" s="7" t="str">
        <f>VLOOKUP(AA131,Wlookup!D$1:H$147,5,FALSE)</f>
        <v>Kurashiki City</v>
      </c>
    </row>
    <row r="132" spans="2:31" s="132" customFormat="1" ht="19.5" customHeight="1">
      <c r="B132" s="227" t="s">
        <v>889</v>
      </c>
      <c r="C132" s="221" t="s">
        <v>867</v>
      </c>
      <c r="D132" s="221" t="s">
        <v>868</v>
      </c>
      <c r="E132" s="225" t="s">
        <v>869</v>
      </c>
      <c r="F132" s="226"/>
      <c r="G132" s="220"/>
      <c r="H132" s="229" t="s">
        <v>870</v>
      </c>
      <c r="I132" s="221" t="s">
        <v>871</v>
      </c>
      <c r="J132" s="221" t="s">
        <v>872</v>
      </c>
      <c r="K132" s="230" t="s">
        <v>873</v>
      </c>
      <c r="L132" s="231"/>
      <c r="M132" s="231"/>
      <c r="N132" s="231"/>
      <c r="O132" s="231"/>
      <c r="P132" s="232"/>
      <c r="Q132" s="225" t="s">
        <v>874</v>
      </c>
      <c r="R132" s="226"/>
      <c r="S132" s="226"/>
      <c r="T132" s="226"/>
      <c r="U132" s="220"/>
      <c r="V132" s="219" t="s">
        <v>875</v>
      </c>
    </row>
    <row r="133" spans="2:31" s="132" customFormat="1" ht="32.25" customHeight="1">
      <c r="B133" s="227"/>
      <c r="C133" s="228"/>
      <c r="D133" s="228"/>
      <c r="E133" s="219" t="s">
        <v>876</v>
      </c>
      <c r="F133" s="221" t="s">
        <v>877</v>
      </c>
      <c r="G133" s="221" t="s">
        <v>878</v>
      </c>
      <c r="H133" s="229"/>
      <c r="I133" s="228"/>
      <c r="J133" s="228"/>
      <c r="K133" s="223" t="s">
        <v>879</v>
      </c>
      <c r="L133" s="223" t="s">
        <v>880</v>
      </c>
      <c r="M133" s="223" t="s">
        <v>881</v>
      </c>
      <c r="N133" s="223" t="s">
        <v>882</v>
      </c>
      <c r="O133" s="223" t="s">
        <v>883</v>
      </c>
      <c r="P133" s="223" t="s">
        <v>884</v>
      </c>
      <c r="Q133" s="225" t="s">
        <v>885</v>
      </c>
      <c r="R133" s="226"/>
      <c r="S133" s="220"/>
      <c r="T133" s="219" t="s">
        <v>886</v>
      </c>
      <c r="U133" s="219"/>
      <c r="V133" s="219"/>
    </row>
    <row r="134" spans="2:31" s="132" customFormat="1" ht="48.75" customHeight="1">
      <c r="B134" s="227"/>
      <c r="C134" s="222"/>
      <c r="D134" s="222"/>
      <c r="E134" s="219"/>
      <c r="F134" s="222"/>
      <c r="G134" s="222"/>
      <c r="H134" s="229"/>
      <c r="I134" s="222"/>
      <c r="J134" s="222"/>
      <c r="K134" s="224"/>
      <c r="L134" s="224"/>
      <c r="M134" s="224"/>
      <c r="N134" s="224"/>
      <c r="O134" s="224"/>
      <c r="P134" s="224"/>
      <c r="Q134" s="133" t="s">
        <v>887</v>
      </c>
      <c r="R134" s="134" t="s">
        <v>888</v>
      </c>
      <c r="S134" s="135" t="s">
        <v>892</v>
      </c>
      <c r="T134" s="200" t="s">
        <v>888</v>
      </c>
      <c r="U134" s="135" t="s">
        <v>893</v>
      </c>
      <c r="V134" s="220"/>
    </row>
    <row r="135" spans="2:31" s="7" customFormat="1" ht="42" customHeight="1">
      <c r="B135" s="154">
        <v>84</v>
      </c>
      <c r="C135" s="165" t="s">
        <v>1144</v>
      </c>
      <c r="D135" s="164" t="s">
        <v>2301</v>
      </c>
      <c r="E135" s="165" t="s">
        <v>1936</v>
      </c>
      <c r="F135" s="165" t="s">
        <v>1937</v>
      </c>
      <c r="G135" s="165" t="s">
        <v>1562</v>
      </c>
      <c r="H135" s="169">
        <v>43357</v>
      </c>
      <c r="I135" s="158" t="s">
        <v>2296</v>
      </c>
      <c r="J135" s="155">
        <v>2</v>
      </c>
      <c r="K135" s="152">
        <v>0.1</v>
      </c>
      <c r="L135" s="152" t="s">
        <v>9</v>
      </c>
      <c r="M135" s="152" t="s">
        <v>10</v>
      </c>
      <c r="N135" s="155">
        <v>7</v>
      </c>
      <c r="O135" s="152" t="s">
        <v>12</v>
      </c>
      <c r="P135" s="152" t="s">
        <v>141</v>
      </c>
      <c r="Q135" s="3" t="s">
        <v>1</v>
      </c>
      <c r="R135" s="4">
        <v>3.4000000000000002E-2</v>
      </c>
      <c r="S135" s="5">
        <v>1.7000000000000001E-2</v>
      </c>
      <c r="T135" s="159">
        <v>3.1E-2</v>
      </c>
      <c r="U135" s="157">
        <v>2.1999999999999999E-2</v>
      </c>
      <c r="V135" s="6"/>
      <c r="X135" s="7" t="s">
        <v>1138</v>
      </c>
      <c r="Y135" s="7" t="s">
        <v>2222</v>
      </c>
      <c r="Z135" s="7" t="s">
        <v>2223</v>
      </c>
      <c r="AA135" s="7" t="s">
        <v>1561</v>
      </c>
      <c r="AB135" s="7" t="str">
        <f>VLOOKUP(X135,Wlookup!A$1:E$147,5,FALSE)</f>
        <v>Hiroshima Prefecture</v>
      </c>
      <c r="AC135" s="7" t="str">
        <f>VLOOKUP(Y135,Wlookup!B$1:F$147,5,FALSE)</f>
        <v>Ota River</v>
      </c>
      <c r="AD135" s="7" t="str">
        <f>VLOOKUP(Z135,Wlookup!C$1:G$147,5,FALSE)</f>
        <v>Water purification plant intake in Hesaka</v>
      </c>
      <c r="AE135" s="7" t="str">
        <f>VLOOKUP(AA135,Wlookup!D$1:H$147,5,FALSE)</f>
        <v>Hiroshima City</v>
      </c>
    </row>
    <row r="136" spans="2:31" s="7" customFormat="1" ht="42" customHeight="1">
      <c r="B136" s="154">
        <v>85</v>
      </c>
      <c r="C136" s="165" t="s">
        <v>1144</v>
      </c>
      <c r="D136" s="164" t="s">
        <v>2301</v>
      </c>
      <c r="E136" s="165" t="s">
        <v>1938</v>
      </c>
      <c r="F136" s="165" t="s">
        <v>1939</v>
      </c>
      <c r="G136" s="165" t="s">
        <v>1940</v>
      </c>
      <c r="H136" s="169">
        <v>43332</v>
      </c>
      <c r="I136" s="158" t="s">
        <v>2298</v>
      </c>
      <c r="J136" s="155">
        <v>0.9</v>
      </c>
      <c r="K136" s="152">
        <v>0.1</v>
      </c>
      <c r="L136" s="152">
        <v>38</v>
      </c>
      <c r="M136" s="152" t="s">
        <v>10</v>
      </c>
      <c r="N136" s="155">
        <v>15.9</v>
      </c>
      <c r="O136" s="152" t="s">
        <v>27</v>
      </c>
      <c r="P136" s="152" t="s">
        <v>11</v>
      </c>
      <c r="Q136" s="3" t="s">
        <v>1</v>
      </c>
      <c r="R136" s="27">
        <v>0.1</v>
      </c>
      <c r="S136" s="5">
        <v>0.02</v>
      </c>
      <c r="T136" s="159">
        <v>7.6999999999999999E-2</v>
      </c>
      <c r="U136" s="157">
        <v>2.4E-2</v>
      </c>
      <c r="V136" s="6"/>
      <c r="X136" s="7" t="s">
        <v>1138</v>
      </c>
      <c r="Y136" s="7" t="s">
        <v>2224</v>
      </c>
      <c r="Z136" s="7" t="s">
        <v>2225</v>
      </c>
      <c r="AA136" s="7" t="s">
        <v>2226</v>
      </c>
      <c r="AB136" s="7" t="str">
        <f>VLOOKUP(X136,Wlookup!A$1:E$147,5,FALSE)</f>
        <v>Hiroshima Prefecture</v>
      </c>
      <c r="AC136" s="7" t="str">
        <f>VLOOKUP(Y136,Wlookup!B$1:F$147,5,FALSE)</f>
        <v>Ashida River</v>
      </c>
      <c r="AD136" s="7" t="str">
        <f>VLOOKUP(Z136,Wlookup!C$1:G$147,5,FALSE)</f>
        <v>Kominomi Bridge</v>
      </c>
      <c r="AE136" s="7" t="str">
        <f>VLOOKUP(AA136,Wlookup!D$1:H$147,5,FALSE)</f>
        <v>Fukuyama City</v>
      </c>
    </row>
    <row r="137" spans="2:31" s="7" customFormat="1" ht="42" customHeight="1">
      <c r="B137" s="9">
        <v>86</v>
      </c>
      <c r="C137" s="165" t="s">
        <v>1263</v>
      </c>
      <c r="D137" s="164" t="s">
        <v>2301</v>
      </c>
      <c r="E137" s="165" t="s">
        <v>1941</v>
      </c>
      <c r="F137" s="165" t="s">
        <v>1942</v>
      </c>
      <c r="G137" s="165" t="s">
        <v>1943</v>
      </c>
      <c r="H137" s="168">
        <v>43333</v>
      </c>
      <c r="I137" s="10" t="s">
        <v>2298</v>
      </c>
      <c r="J137" s="11">
        <v>5</v>
      </c>
      <c r="K137" s="165">
        <v>0.1</v>
      </c>
      <c r="L137" s="165" t="s">
        <v>9</v>
      </c>
      <c r="M137" s="165" t="s">
        <v>10</v>
      </c>
      <c r="N137" s="11">
        <v>8.3000000000000007</v>
      </c>
      <c r="O137" s="165" t="s">
        <v>141</v>
      </c>
      <c r="P137" s="165" t="s">
        <v>141</v>
      </c>
      <c r="Q137" s="3" t="s">
        <v>10</v>
      </c>
      <c r="R137" s="12" t="s">
        <v>10</v>
      </c>
      <c r="S137" s="13" t="s">
        <v>10</v>
      </c>
      <c r="T137" s="14">
        <v>3.3000000000000002E-2</v>
      </c>
      <c r="U137" s="15">
        <v>2.3E-2</v>
      </c>
      <c r="V137" s="6"/>
      <c r="X137" s="7" t="s">
        <v>1257</v>
      </c>
      <c r="Y137" s="7" t="s">
        <v>2227</v>
      </c>
      <c r="Z137" s="7" t="s">
        <v>2228</v>
      </c>
      <c r="AA137" s="7" t="s">
        <v>2229</v>
      </c>
      <c r="AB137" s="7" t="str">
        <f>VLOOKUP(X137,Wlookup!A$1:E$147,5,FALSE)</f>
        <v>Yamaguchi Prefecture</v>
      </c>
      <c r="AC137" s="7" t="str">
        <f>VLOOKUP(Y137,Wlookup!B$1:F$147,5,FALSE)</f>
        <v>Nishiki River</v>
      </c>
      <c r="AD137" s="7" t="str">
        <f>VLOOKUP(Z137,Wlookup!C$1:G$147,5,FALSE)</f>
        <v>Water purification plant intake for the city</v>
      </c>
      <c r="AE137" s="7" t="str">
        <f>VLOOKUP(AA137,Wlookup!D$1:H$147,5,FALSE)</f>
        <v>Iwakuni City</v>
      </c>
    </row>
    <row r="138" spans="2:31" s="7" customFormat="1" ht="42" customHeight="1">
      <c r="B138" s="9">
        <v>87</v>
      </c>
      <c r="C138" s="165" t="s">
        <v>1263</v>
      </c>
      <c r="D138" s="194" t="s">
        <v>2301</v>
      </c>
      <c r="E138" s="165" t="s">
        <v>1944</v>
      </c>
      <c r="F138" s="165" t="s">
        <v>1945</v>
      </c>
      <c r="G138" s="165" t="s">
        <v>1946</v>
      </c>
      <c r="H138" s="168">
        <v>43333</v>
      </c>
      <c r="I138" s="10" t="s">
        <v>2298</v>
      </c>
      <c r="J138" s="11">
        <v>2.4</v>
      </c>
      <c r="K138" s="165">
        <v>0.1</v>
      </c>
      <c r="L138" s="165" t="s">
        <v>9</v>
      </c>
      <c r="M138" s="165" t="s">
        <v>10</v>
      </c>
      <c r="N138" s="11">
        <v>16.399999999999999</v>
      </c>
      <c r="O138" s="165" t="s">
        <v>12</v>
      </c>
      <c r="P138" s="165" t="s">
        <v>141</v>
      </c>
      <c r="Q138" s="3" t="s">
        <v>1</v>
      </c>
      <c r="R138" s="12">
        <v>4.2999999999999997E-2</v>
      </c>
      <c r="S138" s="13">
        <v>0.02</v>
      </c>
      <c r="T138" s="14">
        <v>5.1999999999999998E-2</v>
      </c>
      <c r="U138" s="15">
        <v>2.4E-2</v>
      </c>
      <c r="V138" s="6"/>
      <c r="X138" s="7" t="s">
        <v>1257</v>
      </c>
      <c r="Y138" s="7" t="s">
        <v>2230</v>
      </c>
      <c r="Z138" s="7" t="s">
        <v>2231</v>
      </c>
      <c r="AA138" s="7" t="s">
        <v>2232</v>
      </c>
      <c r="AB138" s="7" t="str">
        <f>VLOOKUP(X138,Wlookup!A$1:E$147,5,FALSE)</f>
        <v>Yamaguchi Prefecture</v>
      </c>
      <c r="AC138" s="7" t="str">
        <f>VLOOKUP(Y138,Wlookup!B$1:F$147,5,FALSE)</f>
        <v>Kotogawa River</v>
      </c>
      <c r="AD138" s="7" t="str">
        <f>VLOOKUP(Z138,Wlookup!C$1:G$147,5,FALSE)</f>
        <v>Suenobu Bridge</v>
      </c>
      <c r="AE138" s="7" t="str">
        <f>VLOOKUP(AA138,Wlookup!D$1:H$147,5,FALSE)</f>
        <v>Ube City</v>
      </c>
    </row>
    <row r="139" spans="2:31" s="7" customFormat="1" ht="42" customHeight="1">
      <c r="B139" s="154">
        <v>88</v>
      </c>
      <c r="C139" s="165" t="s">
        <v>1556</v>
      </c>
      <c r="D139" s="164" t="s">
        <v>2301</v>
      </c>
      <c r="E139" s="165" t="s">
        <v>1947</v>
      </c>
      <c r="F139" s="165" t="s">
        <v>1948</v>
      </c>
      <c r="G139" s="165" t="s">
        <v>1949</v>
      </c>
      <c r="H139" s="169">
        <v>43390</v>
      </c>
      <c r="I139" s="158" t="s">
        <v>2298</v>
      </c>
      <c r="J139" s="155">
        <v>4.7</v>
      </c>
      <c r="K139" s="152">
        <v>0.1</v>
      </c>
      <c r="L139" s="152" t="s">
        <v>9</v>
      </c>
      <c r="M139" s="152" t="s">
        <v>10</v>
      </c>
      <c r="N139" s="155">
        <v>9.4</v>
      </c>
      <c r="O139" s="152" t="s">
        <v>12</v>
      </c>
      <c r="P139" s="152" t="s">
        <v>15</v>
      </c>
      <c r="Q139" s="3" t="s">
        <v>1</v>
      </c>
      <c r="R139" s="4">
        <v>2.7E-2</v>
      </c>
      <c r="S139" s="5">
        <v>1.6E-2</v>
      </c>
      <c r="T139" s="159">
        <v>2.5999999999999999E-2</v>
      </c>
      <c r="U139" s="157">
        <v>2.3E-2</v>
      </c>
      <c r="V139" s="6"/>
      <c r="X139" s="7" t="s">
        <v>1552</v>
      </c>
      <c r="Y139" s="7" t="s">
        <v>2233</v>
      </c>
      <c r="Z139" s="7" t="s">
        <v>2234</v>
      </c>
      <c r="AA139" s="7" t="s">
        <v>2235</v>
      </c>
      <c r="AB139" s="7" t="str">
        <f>VLOOKUP(X139,Wlookup!A$1:E$147,5,FALSE)</f>
        <v>Tokushima Prefecture</v>
      </c>
      <c r="AC139" s="7" t="str">
        <f>VLOOKUP(Y139,Wlookup!B$1:F$147,5,FALSE)</f>
        <v>Yoshino River</v>
      </c>
      <c r="AD139" s="7" t="str">
        <f>VLOOKUP(Z139,Wlookup!C$1:G$147,5,FALSE)</f>
        <v>Takase Bridge</v>
      </c>
      <c r="AE139" s="7" t="str">
        <f>VLOOKUP(AA139,Wlookup!D$1:H$147,5,FALSE)</f>
        <v>Ishii Town</v>
      </c>
    </row>
    <row r="140" spans="2:31" s="7" customFormat="1" ht="42" customHeight="1">
      <c r="B140" s="9">
        <v>89</v>
      </c>
      <c r="C140" s="165" t="s">
        <v>1556</v>
      </c>
      <c r="D140" s="194" t="s">
        <v>2301</v>
      </c>
      <c r="E140" s="165" t="s">
        <v>1786</v>
      </c>
      <c r="F140" s="165" t="s">
        <v>1950</v>
      </c>
      <c r="G140" s="165" t="s">
        <v>1951</v>
      </c>
      <c r="H140" s="168">
        <v>43391</v>
      </c>
      <c r="I140" s="10" t="s">
        <v>2298</v>
      </c>
      <c r="J140" s="11">
        <v>4.5</v>
      </c>
      <c r="K140" s="165">
        <v>0.1</v>
      </c>
      <c r="L140" s="165" t="s">
        <v>9</v>
      </c>
      <c r="M140" s="165" t="s">
        <v>10</v>
      </c>
      <c r="N140" s="11">
        <v>8.6</v>
      </c>
      <c r="O140" s="165" t="s">
        <v>141</v>
      </c>
      <c r="P140" s="165" t="s">
        <v>141</v>
      </c>
      <c r="Q140" s="3" t="s">
        <v>10</v>
      </c>
      <c r="R140" s="12" t="s">
        <v>10</v>
      </c>
      <c r="S140" s="13" t="s">
        <v>10</v>
      </c>
      <c r="T140" s="14" t="s">
        <v>2300</v>
      </c>
      <c r="U140" s="15">
        <v>2.3E-2</v>
      </c>
      <c r="V140" s="6"/>
      <c r="X140" s="7" t="s">
        <v>1552</v>
      </c>
      <c r="Y140" s="7" t="s">
        <v>2236</v>
      </c>
      <c r="Z140" s="7" t="s">
        <v>2237</v>
      </c>
      <c r="AA140" s="7" t="s">
        <v>2238</v>
      </c>
      <c r="AB140" s="7" t="str">
        <f>VLOOKUP(X140,Wlookup!A$1:E$147,5,FALSE)</f>
        <v>Tokushima Prefecture</v>
      </c>
      <c r="AC140" s="7" t="str">
        <f>VLOOKUP(Y140,Wlookup!B$1:F$147,5,FALSE)</f>
        <v>Nakagawa River</v>
      </c>
      <c r="AD140" s="7" t="str">
        <f>VLOOKUP(Z140,Wlookup!C$1:G$147,5,FALSE)</f>
        <v>Nakagawa Bridge</v>
      </c>
      <c r="AE140" s="7" t="str">
        <f>VLOOKUP(AA140,Wlookup!D$1:H$147,5,FALSE)</f>
        <v>Anan City</v>
      </c>
    </row>
    <row r="141" spans="2:31" s="7" customFormat="1" ht="42" customHeight="1">
      <c r="B141" s="9">
        <v>90</v>
      </c>
      <c r="C141" s="165" t="s">
        <v>1159</v>
      </c>
      <c r="D141" s="164" t="s">
        <v>2301</v>
      </c>
      <c r="E141" s="165" t="s">
        <v>1952</v>
      </c>
      <c r="F141" s="165" t="s">
        <v>1953</v>
      </c>
      <c r="G141" s="165" t="s">
        <v>1954</v>
      </c>
      <c r="H141" s="168">
        <v>43392</v>
      </c>
      <c r="I141" s="10" t="s">
        <v>2298</v>
      </c>
      <c r="J141" s="11">
        <v>0.4</v>
      </c>
      <c r="K141" s="165">
        <v>0.1</v>
      </c>
      <c r="L141" s="165">
        <v>98</v>
      </c>
      <c r="M141" s="165" t="s">
        <v>10</v>
      </c>
      <c r="N141" s="11">
        <v>12.1</v>
      </c>
      <c r="O141" s="165" t="s">
        <v>14</v>
      </c>
      <c r="P141" s="165" t="s">
        <v>141</v>
      </c>
      <c r="Q141" s="3" t="s">
        <v>1</v>
      </c>
      <c r="R141" s="12">
        <v>7.1999999999999995E-2</v>
      </c>
      <c r="S141" s="13">
        <v>0.02</v>
      </c>
      <c r="T141" s="14">
        <v>6.0999999999999999E-2</v>
      </c>
      <c r="U141" s="15">
        <v>2.4E-2</v>
      </c>
      <c r="V141" s="6"/>
      <c r="X141" s="7" t="s">
        <v>1153</v>
      </c>
      <c r="Y141" s="7" t="s">
        <v>2239</v>
      </c>
      <c r="Z141" s="7" t="s">
        <v>2240</v>
      </c>
      <c r="AA141" s="7" t="s">
        <v>2241</v>
      </c>
      <c r="AB141" s="7" t="str">
        <f>VLOOKUP(X141,Wlookup!A$1:E$147,5,FALSE)</f>
        <v>Kagawa Prefecture</v>
      </c>
      <c r="AC141" s="7" t="str">
        <f>VLOOKUP(Y141,Wlookup!B$1:F$147,5,FALSE)</f>
        <v>Dokigawa River</v>
      </c>
      <c r="AD141" s="7" t="str">
        <f>VLOOKUP(Z141,Wlookup!C$1:G$147,5,FALSE)</f>
        <v>Marugame Bridge</v>
      </c>
      <c r="AE141" s="7" t="str">
        <f>VLOOKUP(AA141,Wlookup!D$1:H$147,5,FALSE)</f>
        <v>Marugame City</v>
      </c>
    </row>
    <row r="142" spans="2:31" s="7" customFormat="1" ht="42" customHeight="1">
      <c r="B142" s="154">
        <v>91</v>
      </c>
      <c r="C142" s="165" t="s">
        <v>950</v>
      </c>
      <c r="D142" s="164" t="s">
        <v>2301</v>
      </c>
      <c r="E142" s="165" t="s">
        <v>1955</v>
      </c>
      <c r="F142" s="165" t="s">
        <v>1956</v>
      </c>
      <c r="G142" s="165" t="s">
        <v>1598</v>
      </c>
      <c r="H142" s="169">
        <v>43346</v>
      </c>
      <c r="I142" s="158" t="s">
        <v>2298</v>
      </c>
      <c r="J142" s="155">
        <v>0.2</v>
      </c>
      <c r="K142" s="152">
        <v>0.1</v>
      </c>
      <c r="L142" s="152" t="s">
        <v>9</v>
      </c>
      <c r="M142" s="152" t="s">
        <v>10</v>
      </c>
      <c r="N142" s="155">
        <v>21.7</v>
      </c>
      <c r="O142" s="152" t="s">
        <v>19</v>
      </c>
      <c r="P142" s="152" t="s">
        <v>141</v>
      </c>
      <c r="Q142" s="3" t="s">
        <v>1</v>
      </c>
      <c r="R142" s="4">
        <v>9.8000000000000004E-2</v>
      </c>
      <c r="S142" s="5">
        <v>2.1999999999999999E-2</v>
      </c>
      <c r="T142" s="159">
        <v>8.7999999999999995E-2</v>
      </c>
      <c r="U142" s="157">
        <v>2.3E-2</v>
      </c>
      <c r="V142" s="6"/>
      <c r="X142" s="7" t="s">
        <v>940</v>
      </c>
      <c r="Y142" s="7" t="s">
        <v>2242</v>
      </c>
      <c r="Z142" s="7" t="s">
        <v>2243</v>
      </c>
      <c r="AA142" s="7" t="s">
        <v>1597</v>
      </c>
      <c r="AB142" s="7" t="str">
        <f>VLOOKUP(X142,Wlookup!A$1:E$147,5,FALSE)</f>
        <v>Ehime Prefecture</v>
      </c>
      <c r="AC142" s="7" t="str">
        <f>VLOOKUP(Y142,Wlookup!B$1:F$147,5,FALSE)</f>
        <v xml:space="preserve">Shigenobu River </v>
      </c>
      <c r="AD142" s="7" t="str">
        <f>VLOOKUP(Z142,Wlookup!C$1:G$147,5,FALSE)</f>
        <v>Deai Bridge</v>
      </c>
      <c r="AE142" s="7" t="str">
        <f>VLOOKUP(AA142,Wlookup!D$1:H$147,5,FALSE)</f>
        <v>Matsuyama City</v>
      </c>
    </row>
    <row r="143" spans="2:31" s="7" customFormat="1" ht="42" customHeight="1">
      <c r="B143" s="154">
        <v>92</v>
      </c>
      <c r="C143" s="165" t="s">
        <v>950</v>
      </c>
      <c r="D143" s="164" t="s">
        <v>2301</v>
      </c>
      <c r="E143" s="165" t="s">
        <v>1957</v>
      </c>
      <c r="F143" s="165" t="s">
        <v>1958</v>
      </c>
      <c r="G143" s="165" t="s">
        <v>1146</v>
      </c>
      <c r="H143" s="169">
        <v>43368</v>
      </c>
      <c r="I143" s="158" t="s">
        <v>2296</v>
      </c>
      <c r="J143" s="155">
        <v>0.9</v>
      </c>
      <c r="K143" s="152">
        <v>0.1</v>
      </c>
      <c r="L143" s="152" t="s">
        <v>9</v>
      </c>
      <c r="M143" s="152" t="s">
        <v>10</v>
      </c>
      <c r="N143" s="155">
        <v>11.6</v>
      </c>
      <c r="O143" s="152" t="s">
        <v>141</v>
      </c>
      <c r="P143" s="152" t="s">
        <v>141</v>
      </c>
      <c r="Q143" s="3" t="s">
        <v>1</v>
      </c>
      <c r="R143" s="4">
        <v>3.2000000000000001E-2</v>
      </c>
      <c r="S143" s="5">
        <v>1.7999999999999999E-2</v>
      </c>
      <c r="T143" s="159">
        <v>4.1000000000000002E-2</v>
      </c>
      <c r="U143" s="157">
        <v>2.3E-2</v>
      </c>
      <c r="V143" s="6"/>
      <c r="X143" s="7" t="s">
        <v>940</v>
      </c>
      <c r="Y143" s="7" t="s">
        <v>2244</v>
      </c>
      <c r="Z143" s="7" t="s">
        <v>2245</v>
      </c>
      <c r="AA143" s="7" t="s">
        <v>1145</v>
      </c>
      <c r="AB143" s="7" t="str">
        <f>VLOOKUP(X143,Wlookup!A$1:E$147,5,FALSE)</f>
        <v>Ehime Prefecture</v>
      </c>
      <c r="AC143" s="7" t="str">
        <f>VLOOKUP(Y143,Wlookup!B$1:F$147,5,FALSE)</f>
        <v>Hijikawa River</v>
      </c>
      <c r="AD143" s="7" t="str">
        <f>VLOOKUP(Z143,Wlookup!C$1:G$147,5,FALSE)</f>
        <v>Hijikawa Bridge</v>
      </c>
      <c r="AE143" s="7" t="str">
        <f>VLOOKUP(AA143,Wlookup!D$1:H$147,5,FALSE)</f>
        <v>Ozu City</v>
      </c>
    </row>
    <row r="144" spans="2:31" s="7" customFormat="1" ht="42" customHeight="1">
      <c r="B144" s="154">
        <v>93</v>
      </c>
      <c r="C144" s="165" t="s">
        <v>1174</v>
      </c>
      <c r="D144" s="164" t="s">
        <v>2301</v>
      </c>
      <c r="E144" s="165" t="s">
        <v>1959</v>
      </c>
      <c r="F144" s="165" t="s">
        <v>1960</v>
      </c>
      <c r="G144" s="165" t="s">
        <v>1612</v>
      </c>
      <c r="H144" s="169">
        <v>43371</v>
      </c>
      <c r="I144" s="158" t="s">
        <v>2298</v>
      </c>
      <c r="J144" s="155">
        <v>0.8</v>
      </c>
      <c r="K144" s="152">
        <v>0.1</v>
      </c>
      <c r="L144" s="152" t="s">
        <v>9</v>
      </c>
      <c r="M144" s="152" t="s">
        <v>10</v>
      </c>
      <c r="N144" s="155">
        <v>8.1</v>
      </c>
      <c r="O144" s="152" t="s">
        <v>141</v>
      </c>
      <c r="P144" s="152" t="s">
        <v>141</v>
      </c>
      <c r="Q144" s="3" t="s">
        <v>10</v>
      </c>
      <c r="R144" s="4" t="s">
        <v>10</v>
      </c>
      <c r="S144" s="5" t="s">
        <v>10</v>
      </c>
      <c r="T144" s="159" t="s">
        <v>2300</v>
      </c>
      <c r="U144" s="157">
        <v>2.4E-2</v>
      </c>
      <c r="V144" s="6"/>
      <c r="X144" s="7" t="s">
        <v>1168</v>
      </c>
      <c r="Y144" s="7" t="s">
        <v>2246</v>
      </c>
      <c r="Z144" s="7" t="s">
        <v>2247</v>
      </c>
      <c r="AA144" s="7" t="s">
        <v>1611</v>
      </c>
      <c r="AB144" s="7" t="str">
        <f>VLOOKUP(X144,Wlookup!A$1:E$147,5,FALSE)</f>
        <v>Kochi Prefecture</v>
      </c>
      <c r="AC144" s="7" t="str">
        <f>VLOOKUP(Y144,Wlookup!B$1:F$147,5,FALSE)</f>
        <v>Kagami River</v>
      </c>
      <c r="AD144" s="7" t="str">
        <f>VLOOKUP(Z144,Wlookup!C$1:G$147,5,FALSE)</f>
        <v>Kachuzeki Weir</v>
      </c>
      <c r="AE144" s="7" t="str">
        <f>VLOOKUP(AA144,Wlookup!D$1:H$147,5,FALSE)</f>
        <v>Kochi City</v>
      </c>
    </row>
    <row r="145" spans="2:31" s="7" customFormat="1" ht="42" customHeight="1">
      <c r="B145" s="154">
        <v>94</v>
      </c>
      <c r="C145" s="165" t="s">
        <v>1174</v>
      </c>
      <c r="D145" s="164" t="s">
        <v>2301</v>
      </c>
      <c r="E145" s="165" t="s">
        <v>1961</v>
      </c>
      <c r="F145" s="165" t="s">
        <v>1962</v>
      </c>
      <c r="G145" s="165" t="s">
        <v>1963</v>
      </c>
      <c r="H145" s="169">
        <v>43370</v>
      </c>
      <c r="I145" s="158" t="s">
        <v>2298</v>
      </c>
      <c r="J145" s="155">
        <v>0.5</v>
      </c>
      <c r="K145" s="152">
        <v>0.1</v>
      </c>
      <c r="L145" s="152" t="s">
        <v>9</v>
      </c>
      <c r="M145" s="152" t="s">
        <v>10</v>
      </c>
      <c r="N145" s="155">
        <v>8</v>
      </c>
      <c r="O145" s="152" t="s">
        <v>141</v>
      </c>
      <c r="P145" s="152" t="s">
        <v>141</v>
      </c>
      <c r="Q145" s="3" t="s">
        <v>1</v>
      </c>
      <c r="R145" s="4">
        <v>1.7999999999999999E-2</v>
      </c>
      <c r="S145" s="5">
        <v>1.2999999999999999E-2</v>
      </c>
      <c r="T145" s="159">
        <v>2.5000000000000001E-2</v>
      </c>
      <c r="U145" s="157">
        <v>2.4E-2</v>
      </c>
      <c r="V145" s="6"/>
      <c r="X145" s="7" t="s">
        <v>1168</v>
      </c>
      <c r="Y145" s="7" t="s">
        <v>2248</v>
      </c>
      <c r="Z145" s="7" t="s">
        <v>2249</v>
      </c>
      <c r="AA145" s="7" t="s">
        <v>2250</v>
      </c>
      <c r="AB145" s="7" t="str">
        <f>VLOOKUP(X145,Wlookup!A$1:E$147,5,FALSE)</f>
        <v>Kochi Prefecture</v>
      </c>
      <c r="AC145" s="7" t="str">
        <f>VLOOKUP(Y145,Wlookup!B$1:F$147,5,FALSE)</f>
        <v>Niyodo River</v>
      </c>
      <c r="AD145" s="7" t="str">
        <f>VLOOKUP(Z145,Wlookup!C$1:G$147,5,FALSE)</f>
        <v>Hatazeki Weir (1) Center of flow</v>
      </c>
      <c r="AE145" s="7" t="str">
        <f>VLOOKUP(AA145,Wlookup!D$1:H$147,5,FALSE)</f>
        <v>Ino Town</v>
      </c>
    </row>
    <row r="146" spans="2:31" s="7" customFormat="1" ht="42" customHeight="1">
      <c r="B146" s="154">
        <v>95</v>
      </c>
      <c r="C146" s="165" t="s">
        <v>1635</v>
      </c>
      <c r="D146" s="164" t="s">
        <v>2301</v>
      </c>
      <c r="E146" s="165" t="s">
        <v>1964</v>
      </c>
      <c r="F146" s="165" t="s">
        <v>1965</v>
      </c>
      <c r="G146" s="165" t="s">
        <v>1966</v>
      </c>
      <c r="H146" s="168">
        <v>43332</v>
      </c>
      <c r="I146" s="10" t="s">
        <v>2298</v>
      </c>
      <c r="J146" s="11">
        <v>1.4</v>
      </c>
      <c r="K146" s="165">
        <v>0.1</v>
      </c>
      <c r="L146" s="165">
        <v>80</v>
      </c>
      <c r="M146" s="165" t="s">
        <v>10</v>
      </c>
      <c r="N146" s="11">
        <v>32.200000000000003</v>
      </c>
      <c r="O146" s="165" t="s">
        <v>18</v>
      </c>
      <c r="P146" s="165" t="s">
        <v>11</v>
      </c>
      <c r="Q146" s="3" t="s">
        <v>1</v>
      </c>
      <c r="R146" s="16">
        <v>0.11</v>
      </c>
      <c r="S146" s="13">
        <v>1.7999999999999999E-2</v>
      </c>
      <c r="T146" s="14">
        <v>0.09</v>
      </c>
      <c r="U146" s="15">
        <v>2.5000000000000001E-2</v>
      </c>
      <c r="V146" s="6"/>
      <c r="X146" s="7" t="s">
        <v>1629</v>
      </c>
      <c r="Y146" s="7" t="s">
        <v>2251</v>
      </c>
      <c r="Z146" s="7" t="s">
        <v>2252</v>
      </c>
      <c r="AA146" s="7" t="s">
        <v>2253</v>
      </c>
      <c r="AB146" s="7" t="str">
        <f>VLOOKUP(X146,Wlookup!A$1:E$147,5,FALSE)</f>
        <v>Fukuoka Prefecture</v>
      </c>
      <c r="AC146" s="7" t="str">
        <f>VLOOKUP(Y146,Wlookup!B$1:F$147,5,FALSE)</f>
        <v>Onga River</v>
      </c>
      <c r="AD146" s="7" t="str">
        <f>VLOOKUP(Z146,Wlookup!C$1:G$147,5,FALSE)</f>
        <v>Hinode Bridge</v>
      </c>
      <c r="AE146" s="7" t="str">
        <f>VLOOKUP(AA146,Wlookup!D$1:H$147,5,FALSE)</f>
        <v>Nogata City</v>
      </c>
    </row>
    <row r="147" spans="2:31" s="7" customFormat="1" ht="42" customHeight="1">
      <c r="B147" s="154">
        <v>96</v>
      </c>
      <c r="C147" s="165" t="s">
        <v>1635</v>
      </c>
      <c r="D147" s="164" t="s">
        <v>2301</v>
      </c>
      <c r="E147" s="165" t="s">
        <v>1786</v>
      </c>
      <c r="F147" s="165" t="s">
        <v>1967</v>
      </c>
      <c r="G147" s="165" t="s">
        <v>1968</v>
      </c>
      <c r="H147" s="169">
        <v>43334</v>
      </c>
      <c r="I147" s="158" t="s">
        <v>2296</v>
      </c>
      <c r="J147" s="155">
        <v>0.6</v>
      </c>
      <c r="K147" s="152">
        <v>0.1</v>
      </c>
      <c r="L147" s="152" t="s">
        <v>9</v>
      </c>
      <c r="M147" s="152" t="s">
        <v>10</v>
      </c>
      <c r="N147" s="155">
        <v>20.3</v>
      </c>
      <c r="O147" s="152" t="s">
        <v>14</v>
      </c>
      <c r="P147" s="152" t="s">
        <v>12</v>
      </c>
      <c r="Q147" s="3" t="s">
        <v>1</v>
      </c>
      <c r="R147" s="4">
        <v>5.5E-2</v>
      </c>
      <c r="S147" s="5">
        <v>1.6E-2</v>
      </c>
      <c r="T147" s="159" t="s">
        <v>2300</v>
      </c>
      <c r="U147" s="157">
        <v>2.4E-2</v>
      </c>
      <c r="V147" s="6"/>
      <c r="X147" s="7" t="s">
        <v>1629</v>
      </c>
      <c r="Y147" s="7" t="s">
        <v>2073</v>
      </c>
      <c r="Z147" s="7" t="s">
        <v>2254</v>
      </c>
      <c r="AA147" s="7" t="s">
        <v>2255</v>
      </c>
      <c r="AB147" s="7" t="str">
        <f>VLOOKUP(X147,Wlookup!A$1:E$147,5,FALSE)</f>
        <v>Fukuoka Prefecture</v>
      </c>
      <c r="AC147" s="7" t="str">
        <f>VLOOKUP(Y147,Wlookup!B$1:F$147,5,FALSE)</f>
        <v>Nakagawa River</v>
      </c>
      <c r="AD147" s="7" t="str">
        <f>VLOOKUP(Z147,Wlookup!C$1:G$147,5,FALSE)</f>
        <v>Shiobara Bridge</v>
      </c>
      <c r="AE147" s="7" t="str">
        <f>VLOOKUP(AA147,Wlookup!D$1:H$147,5,FALSE)</f>
        <v>Fukuoka City</v>
      </c>
    </row>
    <row r="148" spans="2:31" s="7" customFormat="1" ht="42" customHeight="1">
      <c r="B148" s="154">
        <v>97</v>
      </c>
      <c r="C148" s="165" t="s">
        <v>1635</v>
      </c>
      <c r="D148" s="164" t="s">
        <v>2301</v>
      </c>
      <c r="E148" s="165" t="s">
        <v>1969</v>
      </c>
      <c r="F148" s="165" t="s">
        <v>1970</v>
      </c>
      <c r="G148" s="165" t="s">
        <v>1622</v>
      </c>
      <c r="H148" s="169">
        <v>43333</v>
      </c>
      <c r="I148" s="158" t="s">
        <v>2298</v>
      </c>
      <c r="J148" s="155">
        <v>3.2</v>
      </c>
      <c r="K148" s="152">
        <v>0.1</v>
      </c>
      <c r="L148" s="152">
        <v>50</v>
      </c>
      <c r="M148" s="152" t="s">
        <v>10</v>
      </c>
      <c r="N148" s="155">
        <v>17.5</v>
      </c>
      <c r="O148" s="152" t="s">
        <v>16</v>
      </c>
      <c r="P148" s="152" t="s">
        <v>14</v>
      </c>
      <c r="Q148" s="3" t="s">
        <v>1</v>
      </c>
      <c r="R148" s="27">
        <v>0.13</v>
      </c>
      <c r="S148" s="5">
        <v>0.02</v>
      </c>
      <c r="T148" s="156">
        <v>0.1</v>
      </c>
      <c r="U148" s="157">
        <v>2.4E-2</v>
      </c>
      <c r="V148" s="6"/>
      <c r="X148" s="7" t="s">
        <v>1629</v>
      </c>
      <c r="Y148" s="7" t="s">
        <v>2256</v>
      </c>
      <c r="Z148" s="7" t="s">
        <v>2257</v>
      </c>
      <c r="AA148" s="7" t="s">
        <v>1621</v>
      </c>
      <c r="AB148" s="7" t="str">
        <f>VLOOKUP(X148,Wlookup!A$1:E$147,5,FALSE)</f>
        <v>Fukuoka Prefecture</v>
      </c>
      <c r="AC148" s="7" t="str">
        <f>VLOOKUP(Y148,Wlookup!B$1:F$147,5,FALSE)</f>
        <v>Chikugo River</v>
      </c>
      <c r="AD148" s="7" t="str">
        <f>VLOOKUP(Z148,Wlookup!C$1:G$147,5,FALSE)</f>
        <v>Senoshita</v>
      </c>
      <c r="AE148" s="7" t="str">
        <f>VLOOKUP(AA148,Wlookup!D$1:H$147,5,FALSE)</f>
        <v>Kurume City</v>
      </c>
    </row>
    <row r="149" spans="2:31" s="7" customFormat="1" ht="42" customHeight="1">
      <c r="B149" s="154">
        <v>98</v>
      </c>
      <c r="C149" s="165" t="s">
        <v>1189</v>
      </c>
      <c r="D149" s="164" t="s">
        <v>2301</v>
      </c>
      <c r="E149" s="165" t="s">
        <v>1971</v>
      </c>
      <c r="F149" s="165" t="s">
        <v>1972</v>
      </c>
      <c r="G149" s="165" t="s">
        <v>1632</v>
      </c>
      <c r="H149" s="169">
        <v>43335</v>
      </c>
      <c r="I149" s="158" t="s">
        <v>2296</v>
      </c>
      <c r="J149" s="155">
        <v>3.7</v>
      </c>
      <c r="K149" s="152">
        <v>0.1</v>
      </c>
      <c r="L149" s="152">
        <v>77</v>
      </c>
      <c r="M149" s="152" t="s">
        <v>10</v>
      </c>
      <c r="N149" s="155">
        <v>10.7</v>
      </c>
      <c r="O149" s="152" t="s">
        <v>19</v>
      </c>
      <c r="P149" s="152" t="s">
        <v>14</v>
      </c>
      <c r="Q149" s="3" t="s">
        <v>1</v>
      </c>
      <c r="R149" s="4">
        <v>5.0999999999999997E-2</v>
      </c>
      <c r="S149" s="5">
        <v>1.7000000000000001E-2</v>
      </c>
      <c r="T149" s="159">
        <v>3.9E-2</v>
      </c>
      <c r="U149" s="157">
        <v>2.4E-2</v>
      </c>
      <c r="V149" s="6"/>
      <c r="X149" s="7" t="s">
        <v>1183</v>
      </c>
      <c r="Y149" s="7" t="s">
        <v>2258</v>
      </c>
      <c r="Z149" s="7" t="s">
        <v>2259</v>
      </c>
      <c r="AA149" s="7" t="s">
        <v>1631</v>
      </c>
      <c r="AB149" s="7" t="str">
        <f>VLOOKUP(X149,Wlookup!A$1:E$147,5,FALSE)</f>
        <v>Saga Prefecture</v>
      </c>
      <c r="AC149" s="7" t="str">
        <f>VLOOKUP(Y149,Wlookup!B$1:F$147,5,FALSE)</f>
        <v>Kasegawa River</v>
      </c>
      <c r="AD149" s="7" t="str">
        <f>VLOOKUP(Z149,Wlookup!C$1:G$147,5,FALSE)</f>
        <v>Kasebashi Bridge</v>
      </c>
      <c r="AE149" s="7" t="str">
        <f>VLOOKUP(AA149,Wlookup!D$1:H$147,5,FALSE)</f>
        <v>Saga City</v>
      </c>
    </row>
    <row r="150" spans="2:31" s="7" customFormat="1" ht="42" customHeight="1">
      <c r="B150" s="154">
        <v>99</v>
      </c>
      <c r="C150" s="165" t="s">
        <v>1481</v>
      </c>
      <c r="D150" s="164" t="s">
        <v>2301</v>
      </c>
      <c r="E150" s="165" t="s">
        <v>1973</v>
      </c>
      <c r="F150" s="165" t="s">
        <v>1974</v>
      </c>
      <c r="G150" s="165" t="s">
        <v>1641</v>
      </c>
      <c r="H150" s="169">
        <v>43357</v>
      </c>
      <c r="I150" s="158" t="s">
        <v>2296</v>
      </c>
      <c r="J150" s="155">
        <v>0.9</v>
      </c>
      <c r="K150" s="152">
        <v>0.1</v>
      </c>
      <c r="L150" s="152" t="s">
        <v>9</v>
      </c>
      <c r="M150" s="152" t="s">
        <v>10</v>
      </c>
      <c r="N150" s="155">
        <v>13.5</v>
      </c>
      <c r="O150" s="152" t="s">
        <v>14</v>
      </c>
      <c r="P150" s="152" t="s">
        <v>15</v>
      </c>
      <c r="Q150" s="3" t="s">
        <v>1</v>
      </c>
      <c r="R150" s="27">
        <v>0.11</v>
      </c>
      <c r="S150" s="5">
        <v>2.1000000000000001E-2</v>
      </c>
      <c r="T150" s="159">
        <v>9.7000000000000003E-2</v>
      </c>
      <c r="U150" s="157">
        <v>2.3E-2</v>
      </c>
      <c r="V150" s="6"/>
      <c r="X150" s="7" t="s">
        <v>1475</v>
      </c>
      <c r="Y150" s="7" t="s">
        <v>2260</v>
      </c>
      <c r="Z150" s="7" t="s">
        <v>2261</v>
      </c>
      <c r="AA150" s="7" t="s">
        <v>1640</v>
      </c>
      <c r="AB150" s="7" t="str">
        <f>VLOOKUP(X150,Wlookup!A$1:E$147,5,FALSE)</f>
        <v>Nagasaki Prefecture</v>
      </c>
      <c r="AC150" s="7" t="str">
        <f>VLOOKUP(Y150,Wlookup!B$1:F$147,5,FALSE)</f>
        <v>Honmyogawa  River</v>
      </c>
      <c r="AD150" s="7" t="str">
        <f>VLOOKUP(Z150,Wlookup!C$1:G$147,5,FALSE)</f>
        <v>In front of Tenma Park</v>
      </c>
      <c r="AE150" s="7" t="str">
        <f>VLOOKUP(AA150,Wlookup!D$1:H$147,5,FALSE)</f>
        <v>Isahaya City</v>
      </c>
    </row>
    <row r="151" spans="2:31" s="7" customFormat="1" ht="42" customHeight="1">
      <c r="B151" s="154">
        <v>100</v>
      </c>
      <c r="C151" s="165" t="s">
        <v>1481</v>
      </c>
      <c r="D151" s="164" t="s">
        <v>2301</v>
      </c>
      <c r="E151" s="165" t="s">
        <v>1975</v>
      </c>
      <c r="F151" s="165" t="s">
        <v>1976</v>
      </c>
      <c r="G151" s="165" t="s">
        <v>1977</v>
      </c>
      <c r="H151" s="169">
        <v>43342</v>
      </c>
      <c r="I151" s="158" t="s">
        <v>2296</v>
      </c>
      <c r="J151" s="155">
        <v>0.8</v>
      </c>
      <c r="K151" s="152">
        <v>0.1</v>
      </c>
      <c r="L151" s="152" t="s">
        <v>9</v>
      </c>
      <c r="M151" s="152" t="s">
        <v>10</v>
      </c>
      <c r="N151" s="155">
        <v>15.8</v>
      </c>
      <c r="O151" s="152" t="s">
        <v>19</v>
      </c>
      <c r="P151" s="152" t="s">
        <v>15</v>
      </c>
      <c r="Q151" s="3" t="s">
        <v>1</v>
      </c>
      <c r="R151" s="4">
        <v>5.1999999999999998E-2</v>
      </c>
      <c r="S151" s="5">
        <v>1.6E-2</v>
      </c>
      <c r="T151" s="159">
        <v>4.5999999999999999E-2</v>
      </c>
      <c r="U151" s="157">
        <v>2.3E-2</v>
      </c>
      <c r="V151" s="6"/>
      <c r="X151" s="7" t="s">
        <v>1475</v>
      </c>
      <c r="Y151" s="7" t="s">
        <v>2262</v>
      </c>
      <c r="Z151" s="7" t="s">
        <v>2263</v>
      </c>
      <c r="AA151" s="7" t="s">
        <v>2264</v>
      </c>
      <c r="AB151" s="7" t="str">
        <f>VLOOKUP(X151,Wlookup!A$1:E$147,5,FALSE)</f>
        <v>Nagasaki Prefecture</v>
      </c>
      <c r="AC151" s="7" t="str">
        <f>VLOOKUP(Y151,Wlookup!B$1:F$147,5,FALSE)</f>
        <v>Urakami River</v>
      </c>
      <c r="AD151" s="7" t="str">
        <f>VLOOKUP(Z151,Wlookup!C$1:G$147,5,FALSE)</f>
        <v>Ohashizeki Weir</v>
      </c>
      <c r="AE151" s="7" t="str">
        <f>VLOOKUP(AA151,Wlookup!D$1:H$147,5,FALSE)</f>
        <v>Nagasaki City</v>
      </c>
    </row>
    <row r="152" spans="2:31" s="7" customFormat="1" ht="42" customHeight="1">
      <c r="B152" s="9">
        <v>101</v>
      </c>
      <c r="C152" s="165" t="s">
        <v>1103</v>
      </c>
      <c r="D152" s="164" t="s">
        <v>2301</v>
      </c>
      <c r="E152" s="165" t="s">
        <v>1978</v>
      </c>
      <c r="F152" s="165" t="s">
        <v>1979</v>
      </c>
      <c r="G152" s="165" t="s">
        <v>1980</v>
      </c>
      <c r="H152" s="168">
        <v>43339</v>
      </c>
      <c r="I152" s="10" t="s">
        <v>2298</v>
      </c>
      <c r="J152" s="11">
        <v>7.6</v>
      </c>
      <c r="K152" s="165">
        <v>0.1</v>
      </c>
      <c r="L152" s="165">
        <v>58</v>
      </c>
      <c r="M152" s="165" t="s">
        <v>10</v>
      </c>
      <c r="N152" s="11">
        <v>18.100000000000001</v>
      </c>
      <c r="O152" s="165" t="s">
        <v>41</v>
      </c>
      <c r="P152" s="165" t="s">
        <v>19</v>
      </c>
      <c r="Q152" s="3" t="s">
        <v>1</v>
      </c>
      <c r="R152" s="16">
        <v>0.13</v>
      </c>
      <c r="S152" s="13">
        <v>2.1999999999999999E-2</v>
      </c>
      <c r="T152" s="17">
        <v>0.11</v>
      </c>
      <c r="U152" s="15">
        <v>2.5000000000000001E-2</v>
      </c>
      <c r="V152" s="6"/>
      <c r="X152" s="7" t="s">
        <v>1093</v>
      </c>
      <c r="Y152" s="7" t="s">
        <v>2265</v>
      </c>
      <c r="Z152" s="7" t="s">
        <v>2266</v>
      </c>
      <c r="AA152" s="7" t="s">
        <v>2267</v>
      </c>
      <c r="AB152" s="7" t="str">
        <f>VLOOKUP(X152,Wlookup!A$1:E$147,5,FALSE)</f>
        <v>Kumamoto Prefecture</v>
      </c>
      <c r="AC152" s="7" t="str">
        <f>VLOOKUP(Y152,Wlookup!B$1:F$147,5,FALSE)</f>
        <v>Kikuchi River</v>
      </c>
      <c r="AD152" s="7" t="str">
        <f>VLOOKUP(Z152,Wlookup!C$1:G$147,5,FALSE)</f>
        <v>Shiroishi</v>
      </c>
      <c r="AE152" s="7" t="str">
        <f>VLOOKUP(AA152,Wlookup!D$1:H$147,5,FALSE)</f>
        <v>Nagomi Town</v>
      </c>
    </row>
    <row r="153" spans="2:31" s="7" customFormat="1" ht="42" customHeight="1">
      <c r="B153" s="9">
        <v>102</v>
      </c>
      <c r="C153" s="214" t="s">
        <v>1103</v>
      </c>
      <c r="D153" s="213" t="s">
        <v>2301</v>
      </c>
      <c r="E153" s="214" t="s">
        <v>1981</v>
      </c>
      <c r="F153" s="214" t="s">
        <v>1982</v>
      </c>
      <c r="G153" s="214" t="s">
        <v>1651</v>
      </c>
      <c r="H153" s="168">
        <v>43340</v>
      </c>
      <c r="I153" s="10" t="s">
        <v>2298</v>
      </c>
      <c r="J153" s="11">
        <v>1.5</v>
      </c>
      <c r="K153" s="214">
        <v>0.1</v>
      </c>
      <c r="L153" s="214">
        <v>66</v>
      </c>
      <c r="M153" s="214" t="s">
        <v>10</v>
      </c>
      <c r="N153" s="11">
        <v>14</v>
      </c>
      <c r="O153" s="214" t="s">
        <v>11</v>
      </c>
      <c r="P153" s="214" t="s">
        <v>19</v>
      </c>
      <c r="Q153" s="3" t="s">
        <v>1</v>
      </c>
      <c r="R153" s="12">
        <v>0.08</v>
      </c>
      <c r="S153" s="13">
        <v>2.1999999999999999E-2</v>
      </c>
      <c r="T153" s="14">
        <v>6.3E-2</v>
      </c>
      <c r="U153" s="15">
        <v>2.4E-2</v>
      </c>
      <c r="V153" s="6"/>
      <c r="X153" s="7" t="s">
        <v>1093</v>
      </c>
      <c r="Y153" s="7" t="s">
        <v>2268</v>
      </c>
      <c r="Z153" s="7" t="s">
        <v>2269</v>
      </c>
      <c r="AA153" s="7" t="s">
        <v>1650</v>
      </c>
      <c r="AB153" s="7" t="str">
        <f>VLOOKUP(X153,Wlookup!A$1:E$147,5,FALSE)</f>
        <v>Kumamoto Prefecture</v>
      </c>
      <c r="AC153" s="7" t="str">
        <f>VLOOKUP(Y153,Wlookup!B$1:F$147,5,FALSE)</f>
        <v>Midori River</v>
      </c>
      <c r="AD153" s="7" t="str">
        <f>VLOOKUP(Z153,Wlookup!C$1:G$147,5,FALSE)</f>
        <v>Uesugizeki Weir</v>
      </c>
      <c r="AE153" s="7" t="str">
        <f>VLOOKUP(AA153,Wlookup!D$1:H$147,5,FALSE)</f>
        <v>Kumamoto City</v>
      </c>
    </row>
    <row r="154" spans="2:31" s="132" customFormat="1" ht="19.5" customHeight="1">
      <c r="B154" s="227" t="s">
        <v>889</v>
      </c>
      <c r="C154" s="221" t="s">
        <v>867</v>
      </c>
      <c r="D154" s="221" t="s">
        <v>868</v>
      </c>
      <c r="E154" s="225" t="s">
        <v>869</v>
      </c>
      <c r="F154" s="226"/>
      <c r="G154" s="220"/>
      <c r="H154" s="229" t="s">
        <v>870</v>
      </c>
      <c r="I154" s="221" t="s">
        <v>871</v>
      </c>
      <c r="J154" s="221" t="s">
        <v>872</v>
      </c>
      <c r="K154" s="230" t="s">
        <v>873</v>
      </c>
      <c r="L154" s="231"/>
      <c r="M154" s="231"/>
      <c r="N154" s="231"/>
      <c r="O154" s="231"/>
      <c r="P154" s="232"/>
      <c r="Q154" s="225" t="s">
        <v>874</v>
      </c>
      <c r="R154" s="226"/>
      <c r="S154" s="226"/>
      <c r="T154" s="226"/>
      <c r="U154" s="220"/>
      <c r="V154" s="219" t="s">
        <v>875</v>
      </c>
    </row>
    <row r="155" spans="2:31" s="132" customFormat="1" ht="32.25" customHeight="1">
      <c r="B155" s="227"/>
      <c r="C155" s="228"/>
      <c r="D155" s="228"/>
      <c r="E155" s="219" t="s">
        <v>876</v>
      </c>
      <c r="F155" s="221" t="s">
        <v>877</v>
      </c>
      <c r="G155" s="221" t="s">
        <v>878</v>
      </c>
      <c r="H155" s="229"/>
      <c r="I155" s="228"/>
      <c r="J155" s="228"/>
      <c r="K155" s="223" t="s">
        <v>879</v>
      </c>
      <c r="L155" s="223" t="s">
        <v>880</v>
      </c>
      <c r="M155" s="223" t="s">
        <v>881</v>
      </c>
      <c r="N155" s="223" t="s">
        <v>882</v>
      </c>
      <c r="O155" s="223" t="s">
        <v>883</v>
      </c>
      <c r="P155" s="223" t="s">
        <v>884</v>
      </c>
      <c r="Q155" s="225" t="s">
        <v>885</v>
      </c>
      <c r="R155" s="226"/>
      <c r="S155" s="220"/>
      <c r="T155" s="219" t="s">
        <v>886</v>
      </c>
      <c r="U155" s="219"/>
      <c r="V155" s="219"/>
    </row>
    <row r="156" spans="2:31" s="132" customFormat="1" ht="48.75" customHeight="1">
      <c r="B156" s="227"/>
      <c r="C156" s="222"/>
      <c r="D156" s="222"/>
      <c r="E156" s="219"/>
      <c r="F156" s="222"/>
      <c r="G156" s="222"/>
      <c r="H156" s="229"/>
      <c r="I156" s="222"/>
      <c r="J156" s="222"/>
      <c r="K156" s="224"/>
      <c r="L156" s="224"/>
      <c r="M156" s="224"/>
      <c r="N156" s="224"/>
      <c r="O156" s="224"/>
      <c r="P156" s="224"/>
      <c r="Q156" s="133" t="s">
        <v>887</v>
      </c>
      <c r="R156" s="134" t="s">
        <v>888</v>
      </c>
      <c r="S156" s="135" t="s">
        <v>892</v>
      </c>
      <c r="T156" s="200" t="s">
        <v>888</v>
      </c>
      <c r="U156" s="135" t="s">
        <v>893</v>
      </c>
      <c r="V156" s="220"/>
    </row>
    <row r="157" spans="2:31" s="7" customFormat="1" ht="42" customHeight="1">
      <c r="B157" s="9">
        <v>103</v>
      </c>
      <c r="C157" s="165" t="s">
        <v>1466</v>
      </c>
      <c r="D157" s="194" t="s">
        <v>2301</v>
      </c>
      <c r="E157" s="165" t="s">
        <v>1983</v>
      </c>
      <c r="F157" s="165" t="s">
        <v>1984</v>
      </c>
      <c r="G157" s="165" t="s">
        <v>1985</v>
      </c>
      <c r="H157" s="168">
        <v>43355</v>
      </c>
      <c r="I157" s="10" t="s">
        <v>2296</v>
      </c>
      <c r="J157" s="11">
        <v>2</v>
      </c>
      <c r="K157" s="165">
        <v>0.1</v>
      </c>
      <c r="L157" s="165" t="s">
        <v>9</v>
      </c>
      <c r="M157" s="165" t="s">
        <v>10</v>
      </c>
      <c r="N157" s="11">
        <v>21.7</v>
      </c>
      <c r="O157" s="165" t="s">
        <v>12</v>
      </c>
      <c r="P157" s="165" t="s">
        <v>15</v>
      </c>
      <c r="Q157" s="3" t="s">
        <v>1</v>
      </c>
      <c r="R157" s="16">
        <v>0.15</v>
      </c>
      <c r="S157" s="13">
        <v>2.9000000000000001E-2</v>
      </c>
      <c r="T157" s="17">
        <v>0.1</v>
      </c>
      <c r="U157" s="15">
        <v>2.4E-2</v>
      </c>
      <c r="V157" s="6"/>
      <c r="X157" s="7" t="s">
        <v>1460</v>
      </c>
      <c r="Y157" s="7" t="s">
        <v>2270</v>
      </c>
      <c r="Z157" s="7" t="s">
        <v>2271</v>
      </c>
      <c r="AA157" s="7" t="s">
        <v>2272</v>
      </c>
      <c r="AB157" s="7" t="str">
        <f>VLOOKUP(X157,Wlookup!A$1:E$147,5,FALSE)</f>
        <v>Oita Prefecture</v>
      </c>
      <c r="AC157" s="7" t="str">
        <f>VLOOKUP(Y157,Wlookup!B$1:F$147,5,FALSE)</f>
        <v>Oita River</v>
      </c>
      <c r="AD157" s="7" t="str">
        <f>VLOOKUP(Z157,Wlookup!C$1:G$147,5,FALSE)</f>
        <v>Funai-ohashi Bridge</v>
      </c>
      <c r="AE157" s="7" t="str">
        <f>VLOOKUP(AA157,Wlookup!D$1:H$147,5,FALSE)</f>
        <v>Oita City</v>
      </c>
    </row>
    <row r="158" spans="2:31" s="7" customFormat="1" ht="42" customHeight="1">
      <c r="B158" s="154">
        <v>104</v>
      </c>
      <c r="C158" s="165" t="s">
        <v>1466</v>
      </c>
      <c r="D158" s="164" t="s">
        <v>2301</v>
      </c>
      <c r="E158" s="165" t="s">
        <v>1986</v>
      </c>
      <c r="F158" s="165" t="s">
        <v>1987</v>
      </c>
      <c r="G158" s="165" t="s">
        <v>1985</v>
      </c>
      <c r="H158" s="169">
        <v>43354</v>
      </c>
      <c r="I158" s="158" t="s">
        <v>2296</v>
      </c>
      <c r="J158" s="155">
        <v>1.4</v>
      </c>
      <c r="K158" s="152">
        <v>0.1</v>
      </c>
      <c r="L158" s="152">
        <v>91</v>
      </c>
      <c r="M158" s="152" t="s">
        <v>10</v>
      </c>
      <c r="N158" s="155">
        <v>9.8000000000000007</v>
      </c>
      <c r="O158" s="152" t="s">
        <v>16</v>
      </c>
      <c r="P158" s="152" t="s">
        <v>19</v>
      </c>
      <c r="Q158" s="3" t="s">
        <v>1</v>
      </c>
      <c r="R158" s="4">
        <v>7.2999999999999995E-2</v>
      </c>
      <c r="S158" s="5">
        <v>2.5000000000000001E-2</v>
      </c>
      <c r="T158" s="159">
        <v>0.05</v>
      </c>
      <c r="U158" s="157">
        <v>2.3E-2</v>
      </c>
      <c r="V158" s="6"/>
      <c r="X158" s="7" t="s">
        <v>1460</v>
      </c>
      <c r="Y158" s="7" t="s">
        <v>2273</v>
      </c>
      <c r="Z158" s="7" t="s">
        <v>2274</v>
      </c>
      <c r="AA158" s="7" t="s">
        <v>2272</v>
      </c>
      <c r="AB158" s="7" t="str">
        <f>VLOOKUP(X158,Wlookup!A$1:E$147,5,FALSE)</f>
        <v>Oita Prefecture</v>
      </c>
      <c r="AC158" s="7" t="str">
        <f>VLOOKUP(Y158,Wlookup!B$1:F$147,5,FALSE)</f>
        <v>Ono River</v>
      </c>
      <c r="AD158" s="7" t="str">
        <f>VLOOKUP(Z158,Wlookup!C$1:G$147,5,FALSE)</f>
        <v>Shirataki Bridge</v>
      </c>
      <c r="AE158" s="7" t="str">
        <f>VLOOKUP(AA158,Wlookup!D$1:H$147,5,FALSE)</f>
        <v>Oita City</v>
      </c>
    </row>
    <row r="159" spans="2:31" s="7" customFormat="1" ht="42" customHeight="1">
      <c r="B159" s="154">
        <v>105</v>
      </c>
      <c r="C159" s="165" t="s">
        <v>1053</v>
      </c>
      <c r="D159" s="164" t="s">
        <v>2301</v>
      </c>
      <c r="E159" s="165" t="s">
        <v>1988</v>
      </c>
      <c r="F159" s="165" t="s">
        <v>1989</v>
      </c>
      <c r="G159" s="165" t="s">
        <v>1990</v>
      </c>
      <c r="H159" s="169">
        <v>43356</v>
      </c>
      <c r="I159" s="158" t="s">
        <v>2296</v>
      </c>
      <c r="J159" s="155">
        <v>1.5</v>
      </c>
      <c r="K159" s="152">
        <v>0.1</v>
      </c>
      <c r="L159" s="152">
        <v>90</v>
      </c>
      <c r="M159" s="152" t="s">
        <v>10</v>
      </c>
      <c r="N159" s="155">
        <v>7.1</v>
      </c>
      <c r="O159" s="152" t="s">
        <v>14</v>
      </c>
      <c r="P159" s="152" t="s">
        <v>141</v>
      </c>
      <c r="Q159" s="3" t="s">
        <v>1</v>
      </c>
      <c r="R159" s="4">
        <v>3.6999999999999998E-2</v>
      </c>
      <c r="S159" s="5">
        <v>0.02</v>
      </c>
      <c r="T159" s="159">
        <v>4.3999999999999997E-2</v>
      </c>
      <c r="U159" s="157">
        <v>2.4E-2</v>
      </c>
      <c r="V159" s="6"/>
      <c r="X159" s="7" t="s">
        <v>1047</v>
      </c>
      <c r="Y159" s="7" t="s">
        <v>2275</v>
      </c>
      <c r="Z159" s="7" t="s">
        <v>2276</v>
      </c>
      <c r="AA159" s="7" t="s">
        <v>2277</v>
      </c>
      <c r="AB159" s="7" t="str">
        <f>VLOOKUP(X159,Wlookup!A$1:E$147,5,FALSE)</f>
        <v>Miyazaki Prefecture</v>
      </c>
      <c r="AC159" s="7" t="str">
        <f>VLOOKUP(Y159,Wlookup!B$1:F$147,5,FALSE)</f>
        <v>Gokase River</v>
      </c>
      <c r="AD159" s="7" t="str">
        <f>VLOOKUP(Z159,Wlookup!C$1:G$147,5,FALSE)</f>
        <v>Miwa</v>
      </c>
      <c r="AE159" s="7" t="str">
        <f>VLOOKUP(AA159,Wlookup!D$1:H$147,5,FALSE)</f>
        <v>Nobeoka City</v>
      </c>
    </row>
    <row r="160" spans="2:31" s="7" customFormat="1" ht="42" customHeight="1">
      <c r="B160" s="154">
        <v>106</v>
      </c>
      <c r="C160" s="165" t="s">
        <v>1053</v>
      </c>
      <c r="D160" s="164" t="s">
        <v>2301</v>
      </c>
      <c r="E160" s="165" t="s">
        <v>1991</v>
      </c>
      <c r="F160" s="165" t="s">
        <v>1992</v>
      </c>
      <c r="G160" s="165" t="s">
        <v>1993</v>
      </c>
      <c r="H160" s="168">
        <v>43350</v>
      </c>
      <c r="I160" s="10" t="s">
        <v>2296</v>
      </c>
      <c r="J160" s="11">
        <v>1.2</v>
      </c>
      <c r="K160" s="165">
        <v>0.1</v>
      </c>
      <c r="L160" s="165" t="s">
        <v>9</v>
      </c>
      <c r="M160" s="165" t="s">
        <v>10</v>
      </c>
      <c r="N160" s="11">
        <v>13</v>
      </c>
      <c r="O160" s="165" t="s">
        <v>14</v>
      </c>
      <c r="P160" s="165" t="s">
        <v>15</v>
      </c>
      <c r="Q160" s="3" t="s">
        <v>1</v>
      </c>
      <c r="R160" s="12">
        <v>6.4000000000000001E-2</v>
      </c>
      <c r="S160" s="13">
        <v>2.3E-2</v>
      </c>
      <c r="T160" s="14">
        <v>6.5000000000000002E-2</v>
      </c>
      <c r="U160" s="15">
        <v>2.4E-2</v>
      </c>
      <c r="V160" s="6"/>
      <c r="X160" s="7" t="s">
        <v>1047</v>
      </c>
      <c r="Y160" s="7" t="s">
        <v>2278</v>
      </c>
      <c r="Z160" s="7" t="s">
        <v>2279</v>
      </c>
      <c r="AA160" s="7" t="s">
        <v>2280</v>
      </c>
      <c r="AB160" s="7" t="str">
        <f>VLOOKUP(X160,Wlookup!A$1:E$147,5,FALSE)</f>
        <v>Miyazaki Prefecture</v>
      </c>
      <c r="AC160" s="7" t="str">
        <f>VLOOKUP(Y160,Wlookup!B$1:F$147,5,FALSE)</f>
        <v>Oyodo River</v>
      </c>
      <c r="AD160" s="7" t="str">
        <f>VLOOKUP(Z160,Wlookup!C$1:G$147,5,FALSE)</f>
        <v>Shinaioi Bridge</v>
      </c>
      <c r="AE160" s="7" t="str">
        <f>VLOOKUP(AA160,Wlookup!D$1:H$147,5,FALSE)</f>
        <v>Miyazaki City</v>
      </c>
    </row>
    <row r="161" spans="2:31" s="7" customFormat="1" ht="42" customHeight="1">
      <c r="B161" s="154">
        <v>107</v>
      </c>
      <c r="C161" s="165" t="s">
        <v>1315</v>
      </c>
      <c r="D161" s="164" t="s">
        <v>2301</v>
      </c>
      <c r="E161" s="165" t="s">
        <v>1994</v>
      </c>
      <c r="F161" s="165" t="s">
        <v>1995</v>
      </c>
      <c r="G161" s="165" t="s">
        <v>1683</v>
      </c>
      <c r="H161" s="169">
        <v>43347</v>
      </c>
      <c r="I161" s="158" t="s">
        <v>2296</v>
      </c>
      <c r="J161" s="155">
        <v>0.7</v>
      </c>
      <c r="K161" s="152">
        <v>0.1</v>
      </c>
      <c r="L161" s="152" t="s">
        <v>9</v>
      </c>
      <c r="M161" s="152" t="s">
        <v>10</v>
      </c>
      <c r="N161" s="155">
        <v>15.5</v>
      </c>
      <c r="O161" s="152" t="s">
        <v>17</v>
      </c>
      <c r="P161" s="152" t="s">
        <v>15</v>
      </c>
      <c r="Q161" s="3" t="s">
        <v>1</v>
      </c>
      <c r="R161" s="4">
        <v>5.8999999999999997E-2</v>
      </c>
      <c r="S161" s="5">
        <v>2.4E-2</v>
      </c>
      <c r="T161" s="159">
        <v>9.9000000000000005E-2</v>
      </c>
      <c r="U161" s="157">
        <v>2.3E-2</v>
      </c>
      <c r="V161" s="6"/>
      <c r="X161" s="7" t="s">
        <v>1309</v>
      </c>
      <c r="Y161" s="7" t="s">
        <v>2281</v>
      </c>
      <c r="Z161" s="7" t="s">
        <v>2282</v>
      </c>
      <c r="AA161" s="7" t="s">
        <v>1682</v>
      </c>
      <c r="AB161" s="7" t="str">
        <f>VLOOKUP(X161,Wlookup!A$1:E$147,5,FALSE)</f>
        <v>Kagoshima Prefecture</v>
      </c>
      <c r="AC161" s="7" t="str">
        <f>VLOOKUP(Y161,Wlookup!B$1:F$147,5,FALSE)</f>
        <v>Kotsuki River</v>
      </c>
      <c r="AD161" s="7" t="str">
        <f>VLOOKUP(Z161,Wlookup!C$1:G$147,5,FALSE)</f>
        <v>Iwasaki Bridge</v>
      </c>
      <c r="AE161" s="7" t="str">
        <f>VLOOKUP(AA161,Wlookup!D$1:H$147,5,FALSE)</f>
        <v>Kagoshima City</v>
      </c>
    </row>
    <row r="162" spans="2:31" s="7" customFormat="1" ht="42" customHeight="1">
      <c r="B162" s="154">
        <v>108</v>
      </c>
      <c r="C162" s="165" t="s">
        <v>1315</v>
      </c>
      <c r="D162" s="164" t="s">
        <v>2301</v>
      </c>
      <c r="E162" s="165" t="s">
        <v>1996</v>
      </c>
      <c r="F162" s="165" t="s">
        <v>1997</v>
      </c>
      <c r="G162" s="165" t="s">
        <v>1998</v>
      </c>
      <c r="H162" s="169">
        <v>43348</v>
      </c>
      <c r="I162" s="158" t="s">
        <v>2296</v>
      </c>
      <c r="J162" s="155">
        <v>0.9</v>
      </c>
      <c r="K162" s="152">
        <v>0.1</v>
      </c>
      <c r="L162" s="152" t="s">
        <v>9</v>
      </c>
      <c r="M162" s="152" t="s">
        <v>10</v>
      </c>
      <c r="N162" s="155">
        <v>15.2</v>
      </c>
      <c r="O162" s="152" t="s">
        <v>19</v>
      </c>
      <c r="P162" s="152" t="s">
        <v>15</v>
      </c>
      <c r="Q162" s="3" t="s">
        <v>1</v>
      </c>
      <c r="R162" s="27">
        <v>0.14000000000000001</v>
      </c>
      <c r="S162" s="5">
        <v>2.9000000000000001E-2</v>
      </c>
      <c r="T162" s="156">
        <v>0.13</v>
      </c>
      <c r="U162" s="157">
        <v>2.3E-2</v>
      </c>
      <c r="V162" s="6"/>
      <c r="X162" s="7" t="s">
        <v>1309</v>
      </c>
      <c r="Y162" s="7" t="s">
        <v>2283</v>
      </c>
      <c r="Z162" s="7" t="s">
        <v>2284</v>
      </c>
      <c r="AA162" s="7" t="s">
        <v>2285</v>
      </c>
      <c r="AB162" s="7" t="str">
        <f>VLOOKUP(X162,Wlookup!A$1:E$147,5,FALSE)</f>
        <v>Kagoshima Prefecture</v>
      </c>
      <c r="AC162" s="7" t="str">
        <f>VLOOKUP(Y162,Wlookup!B$1:F$147,5,FALSE)</f>
        <v>Kimotsuki River</v>
      </c>
      <c r="AD162" s="7" t="str">
        <f>VLOOKUP(Z162,Wlookup!C$1:G$147,5,FALSE)</f>
        <v>Matase Bridge</v>
      </c>
      <c r="AE162" s="7" t="str">
        <f>VLOOKUP(AA162,Wlookup!D$1:H$147,5,FALSE)</f>
        <v>Kanoya City</v>
      </c>
    </row>
    <row r="163" spans="2:31" s="7" customFormat="1" ht="42" customHeight="1">
      <c r="B163" s="9">
        <v>109</v>
      </c>
      <c r="C163" s="165" t="s">
        <v>1006</v>
      </c>
      <c r="D163" s="194" t="s">
        <v>2301</v>
      </c>
      <c r="E163" s="165" t="s">
        <v>1999</v>
      </c>
      <c r="F163" s="165" t="s">
        <v>2000</v>
      </c>
      <c r="G163" s="165" t="s">
        <v>1698</v>
      </c>
      <c r="H163" s="168">
        <v>43363</v>
      </c>
      <c r="I163" s="10" t="s">
        <v>2296</v>
      </c>
      <c r="J163" s="11">
        <v>0.6</v>
      </c>
      <c r="K163" s="165">
        <v>0.1</v>
      </c>
      <c r="L163" s="165" t="s">
        <v>9</v>
      </c>
      <c r="M163" s="165" t="s">
        <v>10</v>
      </c>
      <c r="N163" s="11">
        <v>16.8</v>
      </c>
      <c r="O163" s="165" t="s">
        <v>141</v>
      </c>
      <c r="P163" s="165" t="s">
        <v>141</v>
      </c>
      <c r="Q163" s="3" t="s">
        <v>1</v>
      </c>
      <c r="R163" s="12">
        <v>2.5999999999999999E-2</v>
      </c>
      <c r="S163" s="13">
        <v>1.9E-2</v>
      </c>
      <c r="T163" s="14" t="s">
        <v>2300</v>
      </c>
      <c r="U163" s="15">
        <v>2.4E-2</v>
      </c>
      <c r="V163" s="6"/>
      <c r="X163" s="7" t="s">
        <v>1000</v>
      </c>
      <c r="Y163" s="7" t="s">
        <v>2286</v>
      </c>
      <c r="Z163" s="7" t="s">
        <v>2287</v>
      </c>
      <c r="AA163" s="7" t="s">
        <v>1697</v>
      </c>
      <c r="AB163" s="7" t="str">
        <f>VLOOKUP(X163,Wlookup!A$1:E$147,5,FALSE)</f>
        <v>Okinawa Prefecture</v>
      </c>
      <c r="AC163" s="7" t="str">
        <f>VLOOKUP(Y163,Wlookup!B$1:F$147,5,FALSE)</f>
        <v>Genka River</v>
      </c>
      <c r="AD163" s="7" t="str">
        <f>VLOOKUP(Z163,Wlookup!C$1:G$147,5,FALSE)</f>
        <v>Water intake</v>
      </c>
      <c r="AE163" s="7" t="str">
        <f>VLOOKUP(AA163,Wlookup!D$1:H$147,5,FALSE)</f>
        <v>Nago City</v>
      </c>
    </row>
    <row r="164" spans="2:31" s="7" customFormat="1" ht="42" customHeight="1">
      <c r="B164" s="9">
        <v>110</v>
      </c>
      <c r="C164" s="165" t="s">
        <v>1006</v>
      </c>
      <c r="D164" s="164" t="s">
        <v>2301</v>
      </c>
      <c r="E164" s="165" t="s">
        <v>2001</v>
      </c>
      <c r="F164" s="165" t="s">
        <v>2002</v>
      </c>
      <c r="G164" s="165" t="s">
        <v>2003</v>
      </c>
      <c r="H164" s="168">
        <v>43361</v>
      </c>
      <c r="I164" s="10" t="s">
        <v>2298</v>
      </c>
      <c r="J164" s="11">
        <v>0.7</v>
      </c>
      <c r="K164" s="165">
        <v>0.1</v>
      </c>
      <c r="L164" s="165">
        <v>62</v>
      </c>
      <c r="M164" s="165" t="s">
        <v>10</v>
      </c>
      <c r="N164" s="11">
        <v>17.3</v>
      </c>
      <c r="O164" s="165" t="s">
        <v>16</v>
      </c>
      <c r="P164" s="165" t="s">
        <v>18</v>
      </c>
      <c r="Q164" s="3" t="s">
        <v>1</v>
      </c>
      <c r="R164" s="12">
        <v>5.5E-2</v>
      </c>
      <c r="S164" s="13">
        <v>2.4E-2</v>
      </c>
      <c r="T164" s="14">
        <v>4.7E-2</v>
      </c>
      <c r="U164" s="15">
        <v>2.4E-2</v>
      </c>
      <c r="V164" s="6"/>
      <c r="X164" s="7" t="s">
        <v>1000</v>
      </c>
      <c r="Y164" s="7" t="s">
        <v>2288</v>
      </c>
      <c r="Z164" s="7" t="s">
        <v>2289</v>
      </c>
      <c r="AA164" s="7" t="s">
        <v>2290</v>
      </c>
      <c r="AB164" s="7" t="str">
        <f>VLOOKUP(X164,Wlookup!A$1:E$147,5,FALSE)</f>
        <v>Okinawa Prefecture</v>
      </c>
      <c r="AC164" s="7" t="str">
        <f>VLOOKUP(Y164,Wlookup!B$1:F$147,5,FALSE)</f>
        <v>Miyara River</v>
      </c>
      <c r="AD164" s="7" t="str">
        <f>VLOOKUP(Z164,Wlookup!C$1:G$147,5,FALSE)</f>
        <v>Omoto water intake</v>
      </c>
      <c r="AE164" s="7" t="str">
        <f>VLOOKUP(AA164,Wlookup!D$1:H$147,5,FALSE)</f>
        <v>Ishigaki City</v>
      </c>
    </row>
    <row r="165" spans="2:31">
      <c r="B165" s="41"/>
      <c r="C165" s="188"/>
      <c r="D165" s="41"/>
      <c r="E165" s="188"/>
      <c r="F165" s="188"/>
      <c r="G165" s="188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</sheetData>
  <mergeCells count="602">
    <mergeCell ref="C65:C70"/>
    <mergeCell ref="E65:E70"/>
    <mergeCell ref="G65:G70"/>
    <mergeCell ref="C113:C114"/>
    <mergeCell ref="E113:E114"/>
    <mergeCell ref="G113:G114"/>
    <mergeCell ref="V2:V4"/>
    <mergeCell ref="B2:B4"/>
    <mergeCell ref="E2:G2"/>
    <mergeCell ref="C2:C4"/>
    <mergeCell ref="E3:E4"/>
    <mergeCell ref="F3:F4"/>
    <mergeCell ref="G3:G4"/>
    <mergeCell ref="I2:I4"/>
    <mergeCell ref="J2:J4"/>
    <mergeCell ref="K2:P2"/>
    <mergeCell ref="D2:D4"/>
    <mergeCell ref="Q3:S3"/>
    <mergeCell ref="Q2:U2"/>
    <mergeCell ref="T3:U3"/>
    <mergeCell ref="K3:K4"/>
    <mergeCell ref="P3:P4"/>
    <mergeCell ref="M3:M4"/>
    <mergeCell ref="L3:L4"/>
    <mergeCell ref="H2:H4"/>
    <mergeCell ref="N3:N4"/>
    <mergeCell ref="U39:U41"/>
    <mergeCell ref="H113:H114"/>
    <mergeCell ref="I113:I114"/>
    <mergeCell ref="J113:J114"/>
    <mergeCell ref="M113:M114"/>
    <mergeCell ref="L39:L41"/>
    <mergeCell ref="M39:M44"/>
    <mergeCell ref="O49:O50"/>
    <mergeCell ref="P49:P50"/>
    <mergeCell ref="O51:O52"/>
    <mergeCell ref="P51:P52"/>
    <mergeCell ref="T51:T52"/>
    <mergeCell ref="U51:U52"/>
    <mergeCell ref="O53:O54"/>
    <mergeCell ref="P53:P54"/>
    <mergeCell ref="O57:O58"/>
    <mergeCell ref="P57:P58"/>
    <mergeCell ref="T57:T58"/>
    <mergeCell ref="T45:T46"/>
    <mergeCell ref="U45:U46"/>
    <mergeCell ref="J62:J63"/>
    <mergeCell ref="K62:K63"/>
    <mergeCell ref="P62:P63"/>
    <mergeCell ref="O3:O4"/>
    <mergeCell ref="B39:B44"/>
    <mergeCell ref="N39:N41"/>
    <mergeCell ref="O39:O41"/>
    <mergeCell ref="P39:P41"/>
    <mergeCell ref="T39:T41"/>
    <mergeCell ref="C57:C58"/>
    <mergeCell ref="C62:C63"/>
    <mergeCell ref="C39:C44"/>
    <mergeCell ref="E39:E44"/>
    <mergeCell ref="G39:G44"/>
    <mergeCell ref="D39:D44"/>
    <mergeCell ref="F39:F41"/>
    <mergeCell ref="H39:H44"/>
    <mergeCell ref="I39:I44"/>
    <mergeCell ref="J39:J44"/>
    <mergeCell ref="K39:K41"/>
    <mergeCell ref="F45:F46"/>
    <mergeCell ref="O47:O48"/>
    <mergeCell ref="M49:M50"/>
    <mergeCell ref="N49:N50"/>
    <mergeCell ref="G49:G50"/>
    <mergeCell ref="H49:H50"/>
    <mergeCell ref="I49:I50"/>
    <mergeCell ref="J49:J50"/>
    <mergeCell ref="K49:K50"/>
    <mergeCell ref="B113:B114"/>
    <mergeCell ref="D113:D114"/>
    <mergeCell ref="V39:V41"/>
    <mergeCell ref="F42:F44"/>
    <mergeCell ref="K42:K44"/>
    <mergeCell ref="L42:L44"/>
    <mergeCell ref="N42:N44"/>
    <mergeCell ref="O42:O44"/>
    <mergeCell ref="P42:P44"/>
    <mergeCell ref="T42:T44"/>
    <mergeCell ref="U42:U44"/>
    <mergeCell ref="V42:V44"/>
    <mergeCell ref="O45:O46"/>
    <mergeCell ref="P45:P46"/>
    <mergeCell ref="G45:G46"/>
    <mergeCell ref="H45:H46"/>
    <mergeCell ref="I45:I46"/>
    <mergeCell ref="J45:J46"/>
    <mergeCell ref="K45:K46"/>
    <mergeCell ref="B45:B46"/>
    <mergeCell ref="C45:C46"/>
    <mergeCell ref="D45:D46"/>
    <mergeCell ref="E45:E46"/>
    <mergeCell ref="U57:U58"/>
    <mergeCell ref="V45:V46"/>
    <mergeCell ref="K47:K48"/>
    <mergeCell ref="L47:L48"/>
    <mergeCell ref="M47:M48"/>
    <mergeCell ref="N47:N48"/>
    <mergeCell ref="L45:L46"/>
    <mergeCell ref="M45:M46"/>
    <mergeCell ref="N45:N46"/>
    <mergeCell ref="P47:P48"/>
    <mergeCell ref="T47:T48"/>
    <mergeCell ref="U47:U48"/>
    <mergeCell ref="V47:V48"/>
    <mergeCell ref="V51:V52"/>
    <mergeCell ref="T49:T50"/>
    <mergeCell ref="U49:U50"/>
    <mergeCell ref="V49:V50"/>
    <mergeCell ref="K51:K52"/>
    <mergeCell ref="L51:L52"/>
    <mergeCell ref="M51:M52"/>
    <mergeCell ref="N51:N52"/>
    <mergeCell ref="L49:L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K53:K54"/>
    <mergeCell ref="B53:B54"/>
    <mergeCell ref="C53:C54"/>
    <mergeCell ref="D53:D54"/>
    <mergeCell ref="E53:E54"/>
    <mergeCell ref="F53:F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G53:G54"/>
    <mergeCell ref="H53:H54"/>
    <mergeCell ref="I53:I54"/>
    <mergeCell ref="J53:J54"/>
    <mergeCell ref="B62:B63"/>
    <mergeCell ref="D62:D63"/>
    <mergeCell ref="E62:E63"/>
    <mergeCell ref="F62:F63"/>
    <mergeCell ref="V57:V58"/>
    <mergeCell ref="T53:T54"/>
    <mergeCell ref="U53:U54"/>
    <mergeCell ref="V53:V54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L53:L54"/>
    <mergeCell ref="M53:M54"/>
    <mergeCell ref="O62:O63"/>
    <mergeCell ref="N53:N54"/>
    <mergeCell ref="B65:B70"/>
    <mergeCell ref="O65:O67"/>
    <mergeCell ref="P65:P67"/>
    <mergeCell ref="T65:T67"/>
    <mergeCell ref="U65:U67"/>
    <mergeCell ref="V65:V67"/>
    <mergeCell ref="T62:T63"/>
    <mergeCell ref="U62:U63"/>
    <mergeCell ref="V62:V63"/>
    <mergeCell ref="D65:D70"/>
    <mergeCell ref="F65:F67"/>
    <mergeCell ref="H65:H70"/>
    <mergeCell ref="I65:I70"/>
    <mergeCell ref="J65:J70"/>
    <mergeCell ref="K65:K67"/>
    <mergeCell ref="L65:L67"/>
    <mergeCell ref="M65:M70"/>
    <mergeCell ref="N65:N67"/>
    <mergeCell ref="L62:L63"/>
    <mergeCell ref="M62:M63"/>
    <mergeCell ref="N62:N63"/>
    <mergeCell ref="G62:G63"/>
    <mergeCell ref="H62:H63"/>
    <mergeCell ref="I62:I63"/>
    <mergeCell ref="O68:O70"/>
    <mergeCell ref="P68:P70"/>
    <mergeCell ref="T68:T70"/>
    <mergeCell ref="U68:U70"/>
    <mergeCell ref="V68:V70"/>
    <mergeCell ref="F68:F70"/>
    <mergeCell ref="K68:K70"/>
    <mergeCell ref="L68:L70"/>
    <mergeCell ref="N68:N70"/>
    <mergeCell ref="O71:O72"/>
    <mergeCell ref="P71:P72"/>
    <mergeCell ref="G71:G72"/>
    <mergeCell ref="H71:H72"/>
    <mergeCell ref="I71:I72"/>
    <mergeCell ref="J71:J72"/>
    <mergeCell ref="K71:K72"/>
    <mergeCell ref="B71:B72"/>
    <mergeCell ref="C71:C72"/>
    <mergeCell ref="D71:D72"/>
    <mergeCell ref="E71:E72"/>
    <mergeCell ref="F71:F72"/>
    <mergeCell ref="O74:O75"/>
    <mergeCell ref="P74:P75"/>
    <mergeCell ref="T74:T75"/>
    <mergeCell ref="U74:U75"/>
    <mergeCell ref="V74:V75"/>
    <mergeCell ref="T71:T72"/>
    <mergeCell ref="U71:U72"/>
    <mergeCell ref="V71:V72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L71:L72"/>
    <mergeCell ref="M71:M72"/>
    <mergeCell ref="N71:N72"/>
    <mergeCell ref="O77:O78"/>
    <mergeCell ref="P77:P78"/>
    <mergeCell ref="G77:G78"/>
    <mergeCell ref="H77:H78"/>
    <mergeCell ref="I77:I78"/>
    <mergeCell ref="J77:J78"/>
    <mergeCell ref="K77:K78"/>
    <mergeCell ref="B77:B78"/>
    <mergeCell ref="C77:C78"/>
    <mergeCell ref="D77:D78"/>
    <mergeCell ref="E77:E78"/>
    <mergeCell ref="F77:F78"/>
    <mergeCell ref="O82:O83"/>
    <mergeCell ref="P82:P83"/>
    <mergeCell ref="T82:T83"/>
    <mergeCell ref="U82:U83"/>
    <mergeCell ref="V82:V83"/>
    <mergeCell ref="T77:T78"/>
    <mergeCell ref="U77:U78"/>
    <mergeCell ref="V77:V78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L77:L78"/>
    <mergeCell ref="M77:M78"/>
    <mergeCell ref="N77:N78"/>
    <mergeCell ref="O100:O102"/>
    <mergeCell ref="P100:P102"/>
    <mergeCell ref="G100:G102"/>
    <mergeCell ref="H100:H102"/>
    <mergeCell ref="I100:I102"/>
    <mergeCell ref="J100:J102"/>
    <mergeCell ref="K100:K102"/>
    <mergeCell ref="B100:B102"/>
    <mergeCell ref="C100:C102"/>
    <mergeCell ref="D100:D102"/>
    <mergeCell ref="E100:E102"/>
    <mergeCell ref="F100:F102"/>
    <mergeCell ref="O19:O21"/>
    <mergeCell ref="P19:P21"/>
    <mergeCell ref="T19:T21"/>
    <mergeCell ref="U19:U21"/>
    <mergeCell ref="V19:V21"/>
    <mergeCell ref="T100:T102"/>
    <mergeCell ref="U100:U102"/>
    <mergeCell ref="V100:V102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L100:L102"/>
    <mergeCell ref="M100:M102"/>
    <mergeCell ref="N100:N102"/>
    <mergeCell ref="O24:O25"/>
    <mergeCell ref="P24:P25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O31:O33"/>
    <mergeCell ref="P31:P33"/>
    <mergeCell ref="T31:T33"/>
    <mergeCell ref="U31:U33"/>
    <mergeCell ref="V31:V33"/>
    <mergeCell ref="T24:T25"/>
    <mergeCell ref="U24:U25"/>
    <mergeCell ref="V24:V25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L24:L25"/>
    <mergeCell ref="M24:M25"/>
    <mergeCell ref="N24:N25"/>
    <mergeCell ref="O34:O36"/>
    <mergeCell ref="P34:P36"/>
    <mergeCell ref="G34:G36"/>
    <mergeCell ref="H34:H36"/>
    <mergeCell ref="I34:I36"/>
    <mergeCell ref="J34:J36"/>
    <mergeCell ref="K34:K36"/>
    <mergeCell ref="B34:B36"/>
    <mergeCell ref="C34:C36"/>
    <mergeCell ref="D34:D36"/>
    <mergeCell ref="E34:E36"/>
    <mergeCell ref="F34:F36"/>
    <mergeCell ref="O37:O38"/>
    <mergeCell ref="P37:P38"/>
    <mergeCell ref="T37:T38"/>
    <mergeCell ref="U37:U38"/>
    <mergeCell ref="V37:V38"/>
    <mergeCell ref="T34:T36"/>
    <mergeCell ref="U34:U36"/>
    <mergeCell ref="V34:V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L34:L36"/>
    <mergeCell ref="M34:M36"/>
    <mergeCell ref="N34:N36"/>
    <mergeCell ref="AB5:AB13"/>
    <mergeCell ref="AB14:AB15"/>
    <mergeCell ref="AB19:AB21"/>
    <mergeCell ref="AB24:AB25"/>
    <mergeCell ref="AB31:AB33"/>
    <mergeCell ref="AB34:AB36"/>
    <mergeCell ref="AB37:AB38"/>
    <mergeCell ref="AB39:AB41"/>
    <mergeCell ref="AB42:AB44"/>
    <mergeCell ref="AB45:AB46"/>
    <mergeCell ref="AB47:AB48"/>
    <mergeCell ref="AB49:AB50"/>
    <mergeCell ref="AB51:AB52"/>
    <mergeCell ref="AB53:AB54"/>
    <mergeCell ref="AB57:AB58"/>
    <mergeCell ref="AB62:AB63"/>
    <mergeCell ref="AB65:AB67"/>
    <mergeCell ref="AB68:AB70"/>
    <mergeCell ref="AB71:AB72"/>
    <mergeCell ref="AB74:AB75"/>
    <mergeCell ref="AB77:AB78"/>
    <mergeCell ref="AB82:AB83"/>
    <mergeCell ref="AB100:AB102"/>
    <mergeCell ref="AC19:AC21"/>
    <mergeCell ref="AD19:AD21"/>
    <mergeCell ref="AE19:AE21"/>
    <mergeCell ref="AC24:AC25"/>
    <mergeCell ref="AD24:AD25"/>
    <mergeCell ref="AE24:AE25"/>
    <mergeCell ref="AC31:AC33"/>
    <mergeCell ref="AD31:AD33"/>
    <mergeCell ref="AE31:AE33"/>
    <mergeCell ref="AC34:AC36"/>
    <mergeCell ref="AD34:AD36"/>
    <mergeCell ref="AE34:AE36"/>
    <mergeCell ref="AC37:AC38"/>
    <mergeCell ref="AD37:AD38"/>
    <mergeCell ref="AE37:AE38"/>
    <mergeCell ref="AC39:AC41"/>
    <mergeCell ref="AD39:AD41"/>
    <mergeCell ref="AE39:AE41"/>
    <mergeCell ref="AC42:AC44"/>
    <mergeCell ref="AD42:AD44"/>
    <mergeCell ref="AE42:AE44"/>
    <mergeCell ref="AC45:AC46"/>
    <mergeCell ref="AD45:AD46"/>
    <mergeCell ref="AE45:AE46"/>
    <mergeCell ref="AC47:AC48"/>
    <mergeCell ref="AD47:AD48"/>
    <mergeCell ref="AE47:AE48"/>
    <mergeCell ref="AC49:AC50"/>
    <mergeCell ref="AD49:AD50"/>
    <mergeCell ref="AE49:AE50"/>
    <mergeCell ref="AC51:AC52"/>
    <mergeCell ref="AD51:AD52"/>
    <mergeCell ref="AE51:AE52"/>
    <mergeCell ref="AC53:AC54"/>
    <mergeCell ref="AD53:AD54"/>
    <mergeCell ref="AE53:AE54"/>
    <mergeCell ref="AC57:AC58"/>
    <mergeCell ref="AD57:AD58"/>
    <mergeCell ref="AE57:AE58"/>
    <mergeCell ref="AC62:AC63"/>
    <mergeCell ref="AD62:AD63"/>
    <mergeCell ref="AE62:AE63"/>
    <mergeCell ref="AC65:AC67"/>
    <mergeCell ref="AD65:AD67"/>
    <mergeCell ref="AE65:AE67"/>
    <mergeCell ref="AC68:AC70"/>
    <mergeCell ref="AD68:AD70"/>
    <mergeCell ref="AE68:AE70"/>
    <mergeCell ref="AC82:AC83"/>
    <mergeCell ref="AD82:AD83"/>
    <mergeCell ref="AE82:AE83"/>
    <mergeCell ref="AC100:AC102"/>
    <mergeCell ref="AD100:AD102"/>
    <mergeCell ref="AE100:AE102"/>
    <mergeCell ref="AC71:AC72"/>
    <mergeCell ref="AD71:AD72"/>
    <mergeCell ref="AE71:AE72"/>
    <mergeCell ref="AC74:AC75"/>
    <mergeCell ref="AD74:AD75"/>
    <mergeCell ref="AE74:AE75"/>
    <mergeCell ref="AC77:AC78"/>
    <mergeCell ref="AD77:AD78"/>
    <mergeCell ref="AE77:AE78"/>
    <mergeCell ref="B26:B28"/>
    <mergeCell ref="C26:C28"/>
    <mergeCell ref="D26:D28"/>
    <mergeCell ref="E26:G26"/>
    <mergeCell ref="H26:H28"/>
    <mergeCell ref="I26:I28"/>
    <mergeCell ref="J26:J28"/>
    <mergeCell ref="K26:P26"/>
    <mergeCell ref="Q26:U26"/>
    <mergeCell ref="V26:V28"/>
    <mergeCell ref="E27:E28"/>
    <mergeCell ref="F27:F28"/>
    <mergeCell ref="G27:G28"/>
    <mergeCell ref="K27:K28"/>
    <mergeCell ref="L27:L28"/>
    <mergeCell ref="M27:M28"/>
    <mergeCell ref="N27:N28"/>
    <mergeCell ref="O27:O28"/>
    <mergeCell ref="P27:P28"/>
    <mergeCell ref="Q27:S27"/>
    <mergeCell ref="T27:U27"/>
    <mergeCell ref="B59:B61"/>
    <mergeCell ref="C59:C61"/>
    <mergeCell ref="D59:D61"/>
    <mergeCell ref="E59:G59"/>
    <mergeCell ref="H59:H61"/>
    <mergeCell ref="I59:I61"/>
    <mergeCell ref="J59:J61"/>
    <mergeCell ref="K59:P59"/>
    <mergeCell ref="Q59:U59"/>
    <mergeCell ref="V59:V61"/>
    <mergeCell ref="E60:E61"/>
    <mergeCell ref="F60:F61"/>
    <mergeCell ref="G60:G61"/>
    <mergeCell ref="K60:K61"/>
    <mergeCell ref="L60:L61"/>
    <mergeCell ref="M60:M61"/>
    <mergeCell ref="N60:N61"/>
    <mergeCell ref="O60:O61"/>
    <mergeCell ref="P60:P61"/>
    <mergeCell ref="Q60:S60"/>
    <mergeCell ref="T60:U60"/>
    <mergeCell ref="B88:B90"/>
    <mergeCell ref="C88:C90"/>
    <mergeCell ref="D88:D90"/>
    <mergeCell ref="E88:G88"/>
    <mergeCell ref="H88:H90"/>
    <mergeCell ref="I88:I90"/>
    <mergeCell ref="J88:J90"/>
    <mergeCell ref="K88:P88"/>
    <mergeCell ref="Q88:U88"/>
    <mergeCell ref="V88:V90"/>
    <mergeCell ref="E89:E90"/>
    <mergeCell ref="F89:F90"/>
    <mergeCell ref="G89:G90"/>
    <mergeCell ref="K89:K90"/>
    <mergeCell ref="L89:L90"/>
    <mergeCell ref="M89:M90"/>
    <mergeCell ref="N89:N90"/>
    <mergeCell ref="O89:O90"/>
    <mergeCell ref="P89:P90"/>
    <mergeCell ref="Q89:S89"/>
    <mergeCell ref="T89:U89"/>
    <mergeCell ref="B110:B112"/>
    <mergeCell ref="C110:C112"/>
    <mergeCell ref="D110:D112"/>
    <mergeCell ref="E110:G110"/>
    <mergeCell ref="H110:H112"/>
    <mergeCell ref="I110:I112"/>
    <mergeCell ref="J110:J112"/>
    <mergeCell ref="K110:P110"/>
    <mergeCell ref="Q110:U110"/>
    <mergeCell ref="V110:V112"/>
    <mergeCell ref="E111:E112"/>
    <mergeCell ref="F111:F112"/>
    <mergeCell ref="G111:G112"/>
    <mergeCell ref="K111:K112"/>
    <mergeCell ref="L111:L112"/>
    <mergeCell ref="M111:M112"/>
    <mergeCell ref="N111:N112"/>
    <mergeCell ref="O111:O112"/>
    <mergeCell ref="P111:P112"/>
    <mergeCell ref="Q111:S111"/>
    <mergeCell ref="T111:U111"/>
    <mergeCell ref="B132:B134"/>
    <mergeCell ref="C132:C134"/>
    <mergeCell ref="D132:D134"/>
    <mergeCell ref="E132:G132"/>
    <mergeCell ref="H132:H134"/>
    <mergeCell ref="I132:I134"/>
    <mergeCell ref="J132:J134"/>
    <mergeCell ref="K132:P132"/>
    <mergeCell ref="Q132:U132"/>
    <mergeCell ref="V132:V134"/>
    <mergeCell ref="E133:E134"/>
    <mergeCell ref="F133:F134"/>
    <mergeCell ref="G133:G134"/>
    <mergeCell ref="K133:K134"/>
    <mergeCell ref="L133:L134"/>
    <mergeCell ref="M133:M134"/>
    <mergeCell ref="N133:N134"/>
    <mergeCell ref="O133:O134"/>
    <mergeCell ref="P133:P134"/>
    <mergeCell ref="Q133:S133"/>
    <mergeCell ref="T133:U133"/>
    <mergeCell ref="B154:B156"/>
    <mergeCell ref="C154:C156"/>
    <mergeCell ref="D154:D156"/>
    <mergeCell ref="E154:G154"/>
    <mergeCell ref="H154:H156"/>
    <mergeCell ref="I154:I156"/>
    <mergeCell ref="J154:J156"/>
    <mergeCell ref="K154:P154"/>
    <mergeCell ref="Q154:U154"/>
    <mergeCell ref="V154:V156"/>
    <mergeCell ref="E155:E156"/>
    <mergeCell ref="F155:F156"/>
    <mergeCell ref="G155:G156"/>
    <mergeCell ref="K155:K156"/>
    <mergeCell ref="L155:L156"/>
    <mergeCell ref="M155:M156"/>
    <mergeCell ref="N155:N156"/>
    <mergeCell ref="O155:O156"/>
    <mergeCell ref="P155:P156"/>
    <mergeCell ref="Q155:S155"/>
    <mergeCell ref="T155:U155"/>
  </mergeCells>
  <phoneticPr fontId="1"/>
  <printOptions horizontalCentered="1"/>
  <pageMargins left="0.70866141732283472" right="0.70866141732283472" top="0.94488188976377963" bottom="0.59055118110236227" header="0.70866141732283472" footer="0.39370078740157483"/>
  <pageSetup paperSize="9" scale="57" fitToHeight="0" orientation="landscape" r:id="rId1"/>
  <rowBreaks count="6" manualBreakCount="6">
    <brk id="25" min="1" max="21" man="1"/>
    <brk id="58" min="1" max="21" man="1"/>
    <brk id="87" min="1" max="21" man="1"/>
    <brk id="109" min="1" max="21" man="1"/>
    <brk id="131" min="1" max="21" man="1"/>
    <brk id="153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AG803"/>
  <sheetViews>
    <sheetView view="pageBreakPreview" zoomScale="59" zoomScaleNormal="70" zoomScaleSheetLayoutView="59" workbookViewId="0">
      <pane xSplit="7" ySplit="4" topLeftCell="H5" activePane="bottomRight" state="frozen"/>
      <selection activeCell="P94" sqref="P94"/>
      <selection pane="topRight" activeCell="P94" sqref="P94"/>
      <selection pane="bottomLeft" activeCell="P94" sqref="P94"/>
      <selection pane="bottomRight" sqref="A1:XFD1048576"/>
    </sheetView>
  </sheetViews>
  <sheetFormatPr defaultRowHeight="15"/>
  <cols>
    <col min="1" max="1" width="2.625" style="1" customWidth="1"/>
    <col min="2" max="2" width="5.625" style="1" customWidth="1"/>
    <col min="3" max="3" width="9.875" style="189" customWidth="1"/>
    <col min="4" max="4" width="8.125" style="136" customWidth="1"/>
    <col min="5" max="5" width="14.625" style="1" customWidth="1"/>
    <col min="6" max="6" width="31.875" style="189" customWidth="1"/>
    <col min="7" max="7" width="12" style="203" customWidth="1"/>
    <col min="8" max="8" width="10.375" style="1" customWidth="1"/>
    <col min="9" max="12" width="9.625" style="1" customWidth="1"/>
    <col min="13" max="13" width="11.25" style="1" customWidth="1"/>
    <col min="14" max="18" width="13.625" style="1" customWidth="1"/>
    <col min="19" max="19" width="20.25" style="1" customWidth="1"/>
    <col min="20" max="20" width="9" style="1"/>
    <col min="21" max="21" width="9" style="42"/>
    <col min="22" max="24" width="9" style="1"/>
    <col min="25" max="28" width="16.5" style="1" customWidth="1"/>
    <col min="29" max="16384" width="9" style="1"/>
  </cols>
  <sheetData>
    <row r="2" spans="2:33" s="136" customFormat="1" ht="18.75" customHeight="1">
      <c r="B2" s="249" t="s">
        <v>889</v>
      </c>
      <c r="C2" s="270" t="s">
        <v>867</v>
      </c>
      <c r="D2" s="270" t="s">
        <v>868</v>
      </c>
      <c r="E2" s="273" t="s">
        <v>869</v>
      </c>
      <c r="F2" s="274"/>
      <c r="G2" s="275"/>
      <c r="H2" s="276" t="s">
        <v>894</v>
      </c>
      <c r="I2" s="270" t="s">
        <v>871</v>
      </c>
      <c r="J2" s="270" t="s">
        <v>895</v>
      </c>
      <c r="K2" s="273" t="s">
        <v>873</v>
      </c>
      <c r="L2" s="274"/>
      <c r="M2" s="275"/>
      <c r="N2" s="273" t="s">
        <v>896</v>
      </c>
      <c r="O2" s="274"/>
      <c r="P2" s="274"/>
      <c r="Q2" s="274"/>
      <c r="R2" s="275"/>
      <c r="S2" s="270" t="s">
        <v>875</v>
      </c>
    </row>
    <row r="3" spans="2:33" s="136" customFormat="1" ht="20.25" customHeight="1">
      <c r="B3" s="249"/>
      <c r="C3" s="271"/>
      <c r="D3" s="271"/>
      <c r="E3" s="270" t="s">
        <v>876</v>
      </c>
      <c r="F3" s="270" t="s">
        <v>877</v>
      </c>
      <c r="G3" s="270" t="s">
        <v>878</v>
      </c>
      <c r="H3" s="277"/>
      <c r="I3" s="271"/>
      <c r="J3" s="271"/>
      <c r="K3" s="270" t="s">
        <v>897</v>
      </c>
      <c r="L3" s="270" t="s">
        <v>898</v>
      </c>
      <c r="M3" s="270" t="s">
        <v>899</v>
      </c>
      <c r="N3" s="273" t="s">
        <v>885</v>
      </c>
      <c r="O3" s="274"/>
      <c r="P3" s="275"/>
      <c r="Q3" s="273" t="s">
        <v>890</v>
      </c>
      <c r="R3" s="275"/>
      <c r="S3" s="271"/>
    </row>
    <row r="4" spans="2:33" s="136" customFormat="1" ht="36" customHeight="1">
      <c r="B4" s="249"/>
      <c r="C4" s="272"/>
      <c r="D4" s="272"/>
      <c r="E4" s="272"/>
      <c r="F4" s="272"/>
      <c r="G4" s="272"/>
      <c r="H4" s="278"/>
      <c r="I4" s="272"/>
      <c r="J4" s="272"/>
      <c r="K4" s="272"/>
      <c r="L4" s="272"/>
      <c r="M4" s="272"/>
      <c r="N4" s="196" t="s">
        <v>887</v>
      </c>
      <c r="O4" s="137" t="s">
        <v>900</v>
      </c>
      <c r="P4" s="138" t="s">
        <v>901</v>
      </c>
      <c r="Q4" s="196" t="s">
        <v>900</v>
      </c>
      <c r="R4" s="138" t="s">
        <v>901</v>
      </c>
      <c r="S4" s="272"/>
    </row>
    <row r="5" spans="2:33" s="7" customFormat="1" ht="12" customHeight="1">
      <c r="B5" s="246">
        <v>1</v>
      </c>
      <c r="C5" s="234" t="s">
        <v>1674</v>
      </c>
      <c r="D5" s="289" t="s">
        <v>2301</v>
      </c>
      <c r="E5" s="289" t="s">
        <v>1718</v>
      </c>
      <c r="F5" s="234" t="s">
        <v>1719</v>
      </c>
      <c r="G5" s="234" t="s">
        <v>1720</v>
      </c>
      <c r="H5" s="250">
        <v>43342</v>
      </c>
      <c r="I5" s="279" t="s">
        <v>2296</v>
      </c>
      <c r="J5" s="254">
        <v>1.1000000000000001</v>
      </c>
      <c r="K5" s="279">
        <v>10</v>
      </c>
      <c r="L5" s="279" t="s">
        <v>114</v>
      </c>
      <c r="M5" s="279" t="s">
        <v>2303</v>
      </c>
      <c r="N5" s="45" t="s">
        <v>115</v>
      </c>
      <c r="O5" s="46">
        <v>25</v>
      </c>
      <c r="P5" s="47">
        <v>7.5</v>
      </c>
      <c r="Q5" s="282">
        <v>550</v>
      </c>
      <c r="R5" s="285">
        <v>28</v>
      </c>
      <c r="S5" s="288"/>
      <c r="U5" s="166" t="s">
        <v>1673</v>
      </c>
      <c r="V5" s="167" t="s">
        <v>2004</v>
      </c>
      <c r="W5" s="167" t="s">
        <v>2005</v>
      </c>
      <c r="X5" s="167" t="s">
        <v>2006</v>
      </c>
      <c r="Y5" s="7" t="str">
        <f>VLOOKUP(U5,Wlookup!A$1:E$147,5,FALSE)</f>
        <v>Hokkaido Prefecture</v>
      </c>
      <c r="Z5" s="7" t="str">
        <f>VLOOKUP(V5,Wlookup!B$1:F$147,5,FALSE)</f>
        <v>Ishikari River</v>
      </c>
      <c r="AA5" s="7" t="str">
        <f>VLOOKUP(W5,Wlookup!C$1:G$147,5,FALSE)</f>
        <v>Water purification plant intake at Ishikari River in Asahikawa City</v>
      </c>
      <c r="AB5" s="7" t="str">
        <f>VLOOKUP(X5,Wlookup!D$1:H$147,5,FALSE)</f>
        <v>Asahikawa City</v>
      </c>
      <c r="AC5" s="289" t="s">
        <v>147</v>
      </c>
      <c r="AD5" s="289" t="s">
        <v>148</v>
      </c>
      <c r="AE5" s="289" t="s">
        <v>149</v>
      </c>
      <c r="AF5" s="243" t="s">
        <v>150</v>
      </c>
      <c r="AG5" s="234" t="s">
        <v>151</v>
      </c>
    </row>
    <row r="6" spans="2:33" s="7" customFormat="1" ht="12" customHeight="1">
      <c r="B6" s="260"/>
      <c r="C6" s="256" t="e">
        <v>#N/A</v>
      </c>
      <c r="D6" s="290"/>
      <c r="E6" s="290" t="e">
        <v>#N/A</v>
      </c>
      <c r="F6" s="256" t="e">
        <v>#N/A</v>
      </c>
      <c r="G6" s="256" t="e">
        <v>#N/A</v>
      </c>
      <c r="H6" s="258"/>
      <c r="I6" s="280"/>
      <c r="J6" s="257"/>
      <c r="K6" s="280"/>
      <c r="L6" s="280"/>
      <c r="M6" s="280"/>
      <c r="N6" s="49" t="s">
        <v>5</v>
      </c>
      <c r="O6" s="50">
        <v>15</v>
      </c>
      <c r="P6" s="51">
        <v>3.5</v>
      </c>
      <c r="Q6" s="283"/>
      <c r="R6" s="286"/>
      <c r="S6" s="288"/>
      <c r="U6" s="166"/>
      <c r="V6" s="167"/>
      <c r="W6" s="167"/>
      <c r="X6" s="167"/>
      <c r="Y6" s="7" t="e">
        <f>VLOOKUP(U6,Wlookup!A$1:E$147,5,FALSE)</f>
        <v>#N/A</v>
      </c>
      <c r="Z6" s="7" t="e">
        <f>VLOOKUP(V6,Wlookup!B$1:F$147,5,FALSE)</f>
        <v>#N/A</v>
      </c>
      <c r="AA6" s="7" t="e">
        <f>VLOOKUP(W6,Wlookup!C$1:G$147,5,FALSE)</f>
        <v>#N/A</v>
      </c>
      <c r="AB6" s="7" t="e">
        <f>VLOOKUP(X6,Wlookup!D$1:H$147,5,FALSE)</f>
        <v>#N/A</v>
      </c>
      <c r="AC6" s="290"/>
      <c r="AD6" s="290"/>
      <c r="AE6" s="290"/>
      <c r="AF6" s="244"/>
      <c r="AG6" s="256"/>
    </row>
    <row r="7" spans="2:33" s="7" customFormat="1" ht="12" customHeight="1">
      <c r="B7" s="260"/>
      <c r="C7" s="256" t="e">
        <v>#N/A</v>
      </c>
      <c r="D7" s="290"/>
      <c r="E7" s="290" t="e">
        <v>#N/A</v>
      </c>
      <c r="F7" s="256" t="e">
        <v>#N/A</v>
      </c>
      <c r="G7" s="256" t="e">
        <v>#N/A</v>
      </c>
      <c r="H7" s="258"/>
      <c r="I7" s="280"/>
      <c r="J7" s="257"/>
      <c r="K7" s="280"/>
      <c r="L7" s="280"/>
      <c r="M7" s="280"/>
      <c r="N7" s="49" t="s">
        <v>1</v>
      </c>
      <c r="O7" s="50">
        <v>480</v>
      </c>
      <c r="P7" s="51">
        <v>17</v>
      </c>
      <c r="Q7" s="283"/>
      <c r="R7" s="286"/>
      <c r="S7" s="288"/>
      <c r="U7" s="166"/>
      <c r="V7" s="167"/>
      <c r="W7" s="167"/>
      <c r="X7" s="167"/>
      <c r="Y7" s="7" t="e">
        <f>VLOOKUP(U7,Wlookup!A$1:E$147,5,FALSE)</f>
        <v>#N/A</v>
      </c>
      <c r="Z7" s="7" t="e">
        <f>VLOOKUP(V7,Wlookup!B$1:F$147,5,FALSE)</f>
        <v>#N/A</v>
      </c>
      <c r="AA7" s="7" t="e">
        <f>VLOOKUP(W7,Wlookup!C$1:G$147,5,FALSE)</f>
        <v>#N/A</v>
      </c>
      <c r="AB7" s="7" t="e">
        <f>VLOOKUP(X7,Wlookup!D$1:H$147,5,FALSE)</f>
        <v>#N/A</v>
      </c>
      <c r="AC7" s="290"/>
      <c r="AD7" s="290"/>
      <c r="AE7" s="290"/>
      <c r="AF7" s="244"/>
      <c r="AG7" s="256"/>
    </row>
    <row r="8" spans="2:33" s="7" customFormat="1" ht="12" customHeight="1">
      <c r="B8" s="260"/>
      <c r="C8" s="256" t="e">
        <v>#N/A</v>
      </c>
      <c r="D8" s="290"/>
      <c r="E8" s="290" t="e">
        <v>#N/A</v>
      </c>
      <c r="F8" s="256" t="e">
        <v>#N/A</v>
      </c>
      <c r="G8" s="256" t="e">
        <v>#N/A</v>
      </c>
      <c r="H8" s="258"/>
      <c r="I8" s="280"/>
      <c r="J8" s="257"/>
      <c r="K8" s="280"/>
      <c r="L8" s="280"/>
      <c r="M8" s="280"/>
      <c r="N8" s="49" t="s">
        <v>6</v>
      </c>
      <c r="O8" s="50">
        <v>20</v>
      </c>
      <c r="P8" s="51">
        <v>3.3</v>
      </c>
      <c r="Q8" s="283"/>
      <c r="R8" s="286"/>
      <c r="S8" s="288"/>
      <c r="U8" s="166"/>
      <c r="V8" s="167"/>
      <c r="W8" s="167"/>
      <c r="X8" s="167"/>
      <c r="Y8" s="7" t="e">
        <f>VLOOKUP(U8,Wlookup!A$1:E$147,5,FALSE)</f>
        <v>#N/A</v>
      </c>
      <c r="Z8" s="7" t="e">
        <f>VLOOKUP(V8,Wlookup!B$1:F$147,5,FALSE)</f>
        <v>#N/A</v>
      </c>
      <c r="AA8" s="7" t="e">
        <f>VLOOKUP(W8,Wlookup!C$1:G$147,5,FALSE)</f>
        <v>#N/A</v>
      </c>
      <c r="AB8" s="7" t="e">
        <f>VLOOKUP(X8,Wlookup!D$1:H$147,5,FALSE)</f>
        <v>#N/A</v>
      </c>
      <c r="AC8" s="290"/>
      <c r="AD8" s="290"/>
      <c r="AE8" s="290"/>
      <c r="AF8" s="244"/>
      <c r="AG8" s="256"/>
    </row>
    <row r="9" spans="2:33" s="7" customFormat="1" ht="12" customHeight="1">
      <c r="B9" s="260"/>
      <c r="C9" s="256" t="e">
        <v>#N/A</v>
      </c>
      <c r="D9" s="290"/>
      <c r="E9" s="290" t="e">
        <v>#N/A</v>
      </c>
      <c r="F9" s="256" t="e">
        <v>#N/A</v>
      </c>
      <c r="G9" s="256" t="e">
        <v>#N/A</v>
      </c>
      <c r="H9" s="258"/>
      <c r="I9" s="280"/>
      <c r="J9" s="257"/>
      <c r="K9" s="280"/>
      <c r="L9" s="280"/>
      <c r="M9" s="280"/>
      <c r="N9" s="49" t="s">
        <v>2</v>
      </c>
      <c r="O9" s="50">
        <v>17</v>
      </c>
      <c r="P9" s="51">
        <v>3.7</v>
      </c>
      <c r="Q9" s="283"/>
      <c r="R9" s="286"/>
      <c r="S9" s="288"/>
      <c r="U9" s="166"/>
      <c r="V9" s="167"/>
      <c r="W9" s="167"/>
      <c r="X9" s="167"/>
      <c r="Y9" s="7" t="e">
        <f>VLOOKUP(U9,Wlookup!A$1:E$147,5,FALSE)</f>
        <v>#N/A</v>
      </c>
      <c r="Z9" s="7" t="e">
        <f>VLOOKUP(V9,Wlookup!B$1:F$147,5,FALSE)</f>
        <v>#N/A</v>
      </c>
      <c r="AA9" s="7" t="e">
        <f>VLOOKUP(W9,Wlookup!C$1:G$147,5,FALSE)</f>
        <v>#N/A</v>
      </c>
      <c r="AB9" s="7" t="e">
        <f>VLOOKUP(X9,Wlookup!D$1:H$147,5,FALSE)</f>
        <v>#N/A</v>
      </c>
      <c r="AC9" s="290"/>
      <c r="AD9" s="290"/>
      <c r="AE9" s="290"/>
      <c r="AF9" s="244"/>
      <c r="AG9" s="256"/>
    </row>
    <row r="10" spans="2:33" s="7" customFormat="1" ht="12" customHeight="1">
      <c r="B10" s="260"/>
      <c r="C10" s="235" t="e">
        <v>#N/A</v>
      </c>
      <c r="D10" s="290"/>
      <c r="E10" s="290" t="e">
        <v>#N/A</v>
      </c>
      <c r="F10" s="256" t="e">
        <v>#N/A</v>
      </c>
      <c r="G10" s="256" t="e">
        <v>#N/A</v>
      </c>
      <c r="H10" s="258"/>
      <c r="I10" s="280"/>
      <c r="J10" s="257"/>
      <c r="K10" s="280"/>
      <c r="L10" s="280"/>
      <c r="M10" s="280"/>
      <c r="N10" s="49" t="s">
        <v>7</v>
      </c>
      <c r="O10" s="50">
        <v>7.3</v>
      </c>
      <c r="P10" s="51">
        <v>1.8</v>
      </c>
      <c r="Q10" s="283"/>
      <c r="R10" s="286"/>
      <c r="S10" s="288"/>
      <c r="U10" s="166"/>
      <c r="V10" s="167"/>
      <c r="W10" s="167"/>
      <c r="X10" s="167"/>
      <c r="Y10" s="7" t="e">
        <f>VLOOKUP(U10,Wlookup!A$1:E$147,5,FALSE)</f>
        <v>#N/A</v>
      </c>
      <c r="Z10" s="7" t="e">
        <f>VLOOKUP(V10,Wlookup!B$1:F$147,5,FALSE)</f>
        <v>#N/A</v>
      </c>
      <c r="AA10" s="7" t="e">
        <f>VLOOKUP(W10,Wlookup!C$1:G$147,5,FALSE)</f>
        <v>#N/A</v>
      </c>
      <c r="AB10" s="7" t="e">
        <f>VLOOKUP(X10,Wlookup!D$1:H$147,5,FALSE)</f>
        <v>#N/A</v>
      </c>
      <c r="AC10" s="291"/>
      <c r="AD10" s="290"/>
      <c r="AE10" s="290"/>
      <c r="AF10" s="244"/>
      <c r="AG10" s="256"/>
    </row>
    <row r="11" spans="2:33" s="7" customFormat="1" ht="12" customHeight="1">
      <c r="B11" s="246">
        <v>2</v>
      </c>
      <c r="C11" s="234" t="s">
        <v>1674</v>
      </c>
      <c r="D11" s="289" t="s">
        <v>2301</v>
      </c>
      <c r="E11" s="289" t="s">
        <v>1718</v>
      </c>
      <c r="F11" s="234" t="s">
        <v>1721</v>
      </c>
      <c r="G11" s="234" t="s">
        <v>1201</v>
      </c>
      <c r="H11" s="250">
        <v>43364</v>
      </c>
      <c r="I11" s="279" t="s">
        <v>2298</v>
      </c>
      <c r="J11" s="254">
        <v>1.9</v>
      </c>
      <c r="K11" s="279">
        <v>10</v>
      </c>
      <c r="L11" s="279" t="s">
        <v>76</v>
      </c>
      <c r="M11" s="279" t="s">
        <v>2306</v>
      </c>
      <c r="N11" s="45" t="s">
        <v>115</v>
      </c>
      <c r="O11" s="46">
        <v>16</v>
      </c>
      <c r="P11" s="47">
        <v>5.0999999999999996</v>
      </c>
      <c r="Q11" s="282">
        <v>460</v>
      </c>
      <c r="R11" s="285">
        <v>31</v>
      </c>
      <c r="S11" s="288"/>
      <c r="U11" s="166" t="s">
        <v>1673</v>
      </c>
      <c r="V11" s="167" t="s">
        <v>2004</v>
      </c>
      <c r="W11" s="167" t="s">
        <v>2007</v>
      </c>
      <c r="X11" s="167" t="s">
        <v>1200</v>
      </c>
      <c r="Y11" s="7" t="str">
        <f>VLOOKUP(U11,Wlookup!A$1:E$147,5,FALSE)</f>
        <v>Hokkaido Prefecture</v>
      </c>
      <c r="Z11" s="7" t="str">
        <f>VLOOKUP(V11,Wlookup!B$1:F$147,5,FALSE)</f>
        <v>Ishikari River</v>
      </c>
      <c r="AA11" s="7" t="str">
        <f>VLOOKUP(W11,Wlookup!C$1:G$147,5,FALSE)</f>
        <v>Intake at the Shirakawa water purification plant in Sapporo City</v>
      </c>
      <c r="AB11" s="7" t="str">
        <f>VLOOKUP(X11,Wlookup!D$1:H$147,5,FALSE)</f>
        <v>Sapporo City</v>
      </c>
      <c r="AC11" s="289" t="s">
        <v>147</v>
      </c>
      <c r="AD11" s="289" t="s">
        <v>148</v>
      </c>
      <c r="AE11" s="289" t="s">
        <v>149</v>
      </c>
      <c r="AF11" s="243" t="s">
        <v>152</v>
      </c>
      <c r="AG11" s="234" t="s">
        <v>153</v>
      </c>
    </row>
    <row r="12" spans="2:33" s="7" customFormat="1" ht="12" customHeight="1">
      <c r="B12" s="260"/>
      <c r="C12" s="256" t="e">
        <v>#N/A</v>
      </c>
      <c r="D12" s="290"/>
      <c r="E12" s="290" t="e">
        <v>#N/A</v>
      </c>
      <c r="F12" s="256" t="e">
        <v>#N/A</v>
      </c>
      <c r="G12" s="256" t="e">
        <v>#N/A</v>
      </c>
      <c r="H12" s="258"/>
      <c r="I12" s="280"/>
      <c r="J12" s="257"/>
      <c r="K12" s="280"/>
      <c r="L12" s="280"/>
      <c r="M12" s="280"/>
      <c r="N12" s="49" t="s">
        <v>5</v>
      </c>
      <c r="O12" s="50">
        <v>11</v>
      </c>
      <c r="P12" s="51">
        <v>3.5</v>
      </c>
      <c r="Q12" s="283"/>
      <c r="R12" s="286"/>
      <c r="S12" s="288"/>
      <c r="U12" s="166"/>
      <c r="V12" s="167"/>
      <c r="W12" s="167"/>
      <c r="X12" s="167"/>
      <c r="Y12" s="7" t="e">
        <f>VLOOKUP(U12,Wlookup!A$1:E$147,5,FALSE)</f>
        <v>#N/A</v>
      </c>
      <c r="Z12" s="7" t="e">
        <f>VLOOKUP(V12,Wlookup!B$1:F$147,5,FALSE)</f>
        <v>#N/A</v>
      </c>
      <c r="AA12" s="7" t="e">
        <f>VLOOKUP(W12,Wlookup!C$1:G$147,5,FALSE)</f>
        <v>#N/A</v>
      </c>
      <c r="AB12" s="7" t="e">
        <f>VLOOKUP(X12,Wlookup!D$1:H$147,5,FALSE)</f>
        <v>#N/A</v>
      </c>
      <c r="AC12" s="290"/>
      <c r="AD12" s="290"/>
      <c r="AE12" s="290"/>
      <c r="AF12" s="244"/>
      <c r="AG12" s="256"/>
    </row>
    <row r="13" spans="2:33" s="7" customFormat="1" ht="12" customHeight="1">
      <c r="B13" s="260"/>
      <c r="C13" s="256" t="e">
        <v>#N/A</v>
      </c>
      <c r="D13" s="290"/>
      <c r="E13" s="290" t="e">
        <v>#N/A</v>
      </c>
      <c r="F13" s="256" t="e">
        <v>#N/A</v>
      </c>
      <c r="G13" s="256" t="e">
        <v>#N/A</v>
      </c>
      <c r="H13" s="258"/>
      <c r="I13" s="280"/>
      <c r="J13" s="257"/>
      <c r="K13" s="280"/>
      <c r="L13" s="280"/>
      <c r="M13" s="280"/>
      <c r="N13" s="49" t="s">
        <v>1</v>
      </c>
      <c r="O13" s="50">
        <v>360</v>
      </c>
      <c r="P13" s="51">
        <v>17</v>
      </c>
      <c r="Q13" s="283"/>
      <c r="R13" s="286"/>
      <c r="S13" s="288"/>
      <c r="U13" s="166"/>
      <c r="V13" s="167"/>
      <c r="W13" s="167"/>
      <c r="X13" s="167"/>
      <c r="Y13" s="7" t="e">
        <f>VLOOKUP(U13,Wlookup!A$1:E$147,5,FALSE)</f>
        <v>#N/A</v>
      </c>
      <c r="Z13" s="7" t="e">
        <f>VLOOKUP(V13,Wlookup!B$1:F$147,5,FALSE)</f>
        <v>#N/A</v>
      </c>
      <c r="AA13" s="7" t="e">
        <f>VLOOKUP(W13,Wlookup!C$1:G$147,5,FALSE)</f>
        <v>#N/A</v>
      </c>
      <c r="AB13" s="7" t="e">
        <f>VLOOKUP(X13,Wlookup!D$1:H$147,5,FALSE)</f>
        <v>#N/A</v>
      </c>
      <c r="AC13" s="290"/>
      <c r="AD13" s="290"/>
      <c r="AE13" s="290"/>
      <c r="AF13" s="244"/>
      <c r="AG13" s="256"/>
    </row>
    <row r="14" spans="2:33" s="7" customFormat="1" ht="12" customHeight="1">
      <c r="B14" s="260"/>
      <c r="C14" s="256" t="e">
        <v>#N/A</v>
      </c>
      <c r="D14" s="290"/>
      <c r="E14" s="290" t="e">
        <v>#N/A</v>
      </c>
      <c r="F14" s="256" t="e">
        <v>#N/A</v>
      </c>
      <c r="G14" s="256" t="e">
        <v>#N/A</v>
      </c>
      <c r="H14" s="258"/>
      <c r="I14" s="280"/>
      <c r="J14" s="257"/>
      <c r="K14" s="280"/>
      <c r="L14" s="280"/>
      <c r="M14" s="280"/>
      <c r="N14" s="49" t="s">
        <v>6</v>
      </c>
      <c r="O14" s="50">
        <v>16</v>
      </c>
      <c r="P14" s="51">
        <v>2.9</v>
      </c>
      <c r="Q14" s="283"/>
      <c r="R14" s="286"/>
      <c r="S14" s="288"/>
      <c r="U14" s="166"/>
      <c r="V14" s="167"/>
      <c r="W14" s="167"/>
      <c r="X14" s="167"/>
      <c r="Y14" s="7" t="e">
        <f>VLOOKUP(U14,Wlookup!A$1:E$147,5,FALSE)</f>
        <v>#N/A</v>
      </c>
      <c r="Z14" s="7" t="e">
        <f>VLOOKUP(V14,Wlookup!B$1:F$147,5,FALSE)</f>
        <v>#N/A</v>
      </c>
      <c r="AA14" s="7" t="e">
        <f>VLOOKUP(W14,Wlookup!C$1:G$147,5,FALSE)</f>
        <v>#N/A</v>
      </c>
      <c r="AB14" s="7" t="e">
        <f>VLOOKUP(X14,Wlookup!D$1:H$147,5,FALSE)</f>
        <v>#N/A</v>
      </c>
      <c r="AC14" s="290"/>
      <c r="AD14" s="290"/>
      <c r="AE14" s="290"/>
      <c r="AF14" s="244"/>
      <c r="AG14" s="256"/>
    </row>
    <row r="15" spans="2:33" s="7" customFormat="1" ht="12" customHeight="1">
      <c r="B15" s="260"/>
      <c r="C15" s="256" t="e">
        <v>#N/A</v>
      </c>
      <c r="D15" s="290"/>
      <c r="E15" s="290" t="e">
        <v>#N/A</v>
      </c>
      <c r="F15" s="256" t="e">
        <v>#N/A</v>
      </c>
      <c r="G15" s="256" t="e">
        <v>#N/A</v>
      </c>
      <c r="H15" s="258"/>
      <c r="I15" s="280"/>
      <c r="J15" s="257"/>
      <c r="K15" s="280"/>
      <c r="L15" s="280"/>
      <c r="M15" s="280"/>
      <c r="N15" s="49" t="s">
        <v>2</v>
      </c>
      <c r="O15" s="50">
        <v>11</v>
      </c>
      <c r="P15" s="51">
        <v>3.4</v>
      </c>
      <c r="Q15" s="283"/>
      <c r="R15" s="286"/>
      <c r="S15" s="288"/>
      <c r="U15" s="166"/>
      <c r="V15" s="167"/>
      <c r="W15" s="167"/>
      <c r="X15" s="167"/>
      <c r="Y15" s="7" t="e">
        <f>VLOOKUP(U15,Wlookup!A$1:E$147,5,FALSE)</f>
        <v>#N/A</v>
      </c>
      <c r="Z15" s="7" t="e">
        <f>VLOOKUP(V15,Wlookup!B$1:F$147,5,FALSE)</f>
        <v>#N/A</v>
      </c>
      <c r="AA15" s="7" t="e">
        <f>VLOOKUP(W15,Wlookup!C$1:G$147,5,FALSE)</f>
        <v>#N/A</v>
      </c>
      <c r="AB15" s="7" t="e">
        <f>VLOOKUP(X15,Wlookup!D$1:H$147,5,FALSE)</f>
        <v>#N/A</v>
      </c>
      <c r="AC15" s="290"/>
      <c r="AD15" s="290"/>
      <c r="AE15" s="290"/>
      <c r="AF15" s="244"/>
      <c r="AG15" s="256"/>
    </row>
    <row r="16" spans="2:33" s="7" customFormat="1" ht="12" customHeight="1">
      <c r="B16" s="260"/>
      <c r="C16" s="235" t="e">
        <v>#N/A</v>
      </c>
      <c r="D16" s="290"/>
      <c r="E16" s="290" t="e">
        <v>#N/A</v>
      </c>
      <c r="F16" s="256" t="e">
        <v>#N/A</v>
      </c>
      <c r="G16" s="256" t="e">
        <v>#N/A</v>
      </c>
      <c r="H16" s="258"/>
      <c r="I16" s="280"/>
      <c r="J16" s="257"/>
      <c r="K16" s="280"/>
      <c r="L16" s="280"/>
      <c r="M16" s="280"/>
      <c r="N16" s="49" t="s">
        <v>7</v>
      </c>
      <c r="O16" s="50">
        <v>5.3</v>
      </c>
      <c r="P16" s="51">
        <v>1.6</v>
      </c>
      <c r="Q16" s="283"/>
      <c r="R16" s="286"/>
      <c r="S16" s="288"/>
      <c r="U16" s="166"/>
      <c r="V16" s="167"/>
      <c r="W16" s="167"/>
      <c r="X16" s="167"/>
      <c r="Y16" s="7" t="e">
        <f>VLOOKUP(U16,Wlookup!A$1:E$147,5,FALSE)</f>
        <v>#N/A</v>
      </c>
      <c r="Z16" s="7" t="e">
        <f>VLOOKUP(V16,Wlookup!B$1:F$147,5,FALSE)</f>
        <v>#N/A</v>
      </c>
      <c r="AA16" s="7" t="e">
        <f>VLOOKUP(W16,Wlookup!C$1:G$147,5,FALSE)</f>
        <v>#N/A</v>
      </c>
      <c r="AB16" s="7" t="e">
        <f>VLOOKUP(X16,Wlookup!D$1:H$147,5,FALSE)</f>
        <v>#N/A</v>
      </c>
      <c r="AC16" s="291"/>
      <c r="AD16" s="290"/>
      <c r="AE16" s="290"/>
      <c r="AF16" s="244"/>
      <c r="AG16" s="256"/>
    </row>
    <row r="17" spans="2:33" s="7" customFormat="1" ht="12" customHeight="1">
      <c r="B17" s="246">
        <v>3</v>
      </c>
      <c r="C17" s="234" t="s">
        <v>1674</v>
      </c>
      <c r="D17" s="289" t="s">
        <v>2301</v>
      </c>
      <c r="E17" s="289" t="s">
        <v>1722</v>
      </c>
      <c r="F17" s="234" t="s">
        <v>1723</v>
      </c>
      <c r="G17" s="234" t="s">
        <v>1724</v>
      </c>
      <c r="H17" s="250">
        <v>43342</v>
      </c>
      <c r="I17" s="279" t="s">
        <v>2296</v>
      </c>
      <c r="J17" s="254">
        <v>1</v>
      </c>
      <c r="K17" s="279">
        <v>10</v>
      </c>
      <c r="L17" s="279" t="s">
        <v>116</v>
      </c>
      <c r="M17" s="279" t="s">
        <v>2303</v>
      </c>
      <c r="N17" s="45" t="s">
        <v>115</v>
      </c>
      <c r="O17" s="46">
        <v>25</v>
      </c>
      <c r="P17" s="47">
        <v>5.9</v>
      </c>
      <c r="Q17" s="282">
        <v>640</v>
      </c>
      <c r="R17" s="285">
        <v>24</v>
      </c>
      <c r="S17" s="288"/>
      <c r="U17" s="166" t="s">
        <v>1673</v>
      </c>
      <c r="V17" s="167" t="s">
        <v>2008</v>
      </c>
      <c r="W17" s="167" t="s">
        <v>2009</v>
      </c>
      <c r="X17" s="167" t="s">
        <v>2010</v>
      </c>
      <c r="Y17" s="7" t="str">
        <f>VLOOKUP(U17,Wlookup!A$1:E$147,5,FALSE)</f>
        <v>Hokkaido Prefecture</v>
      </c>
      <c r="Z17" s="7" t="str">
        <f>VLOOKUP(V17,Wlookup!B$1:F$147,5,FALSE)</f>
        <v>Teshio River</v>
      </c>
      <c r="AA17" s="7" t="str">
        <f>VLOOKUP(W17,Wlookup!C$1:G$147,5,FALSE)</f>
        <v>Nakashibetsu Bridge
(Intake at the Higashiyama water purification plant in Shibetsu City)</v>
      </c>
      <c r="AB17" s="7" t="str">
        <f>VLOOKUP(X17,Wlookup!D$1:H$147,5,FALSE)</f>
        <v>Shibetsu City</v>
      </c>
      <c r="AC17" s="289" t="s">
        <v>147</v>
      </c>
      <c r="AD17" s="289" t="s">
        <v>148</v>
      </c>
      <c r="AE17" s="289" t="s">
        <v>154</v>
      </c>
      <c r="AF17" s="243" t="s">
        <v>155</v>
      </c>
      <c r="AG17" s="234" t="s">
        <v>156</v>
      </c>
    </row>
    <row r="18" spans="2:33" s="7" customFormat="1" ht="12" customHeight="1">
      <c r="B18" s="260"/>
      <c r="C18" s="256" t="e">
        <v>#N/A</v>
      </c>
      <c r="D18" s="290"/>
      <c r="E18" s="290" t="e">
        <v>#N/A</v>
      </c>
      <c r="F18" s="256" t="e">
        <v>#N/A</v>
      </c>
      <c r="G18" s="256" t="e">
        <v>#N/A</v>
      </c>
      <c r="H18" s="258"/>
      <c r="I18" s="280"/>
      <c r="J18" s="257"/>
      <c r="K18" s="280"/>
      <c r="L18" s="280"/>
      <c r="M18" s="280"/>
      <c r="N18" s="49" t="s">
        <v>5</v>
      </c>
      <c r="O18" s="50">
        <v>21</v>
      </c>
      <c r="P18" s="51">
        <v>4.4000000000000004</v>
      </c>
      <c r="Q18" s="283"/>
      <c r="R18" s="286"/>
      <c r="S18" s="288"/>
      <c r="U18" s="166"/>
      <c r="V18" s="167"/>
      <c r="W18" s="167"/>
      <c r="X18" s="167"/>
      <c r="Y18" s="7" t="e">
        <f>VLOOKUP(U18,Wlookup!A$1:E$147,5,FALSE)</f>
        <v>#N/A</v>
      </c>
      <c r="Z18" s="7" t="e">
        <f>VLOOKUP(V18,Wlookup!B$1:F$147,5,FALSE)</f>
        <v>#N/A</v>
      </c>
      <c r="AA18" s="7" t="e">
        <f>VLOOKUP(W18,Wlookup!C$1:G$147,5,FALSE)</f>
        <v>#N/A</v>
      </c>
      <c r="AB18" s="7" t="e">
        <f>VLOOKUP(X18,Wlookup!D$1:H$147,5,FALSE)</f>
        <v>#N/A</v>
      </c>
      <c r="AC18" s="290"/>
      <c r="AD18" s="290"/>
      <c r="AE18" s="290"/>
      <c r="AF18" s="244"/>
      <c r="AG18" s="256"/>
    </row>
    <row r="19" spans="2:33" s="7" customFormat="1" ht="12" customHeight="1">
      <c r="B19" s="260"/>
      <c r="C19" s="256" t="e">
        <v>#N/A</v>
      </c>
      <c r="D19" s="290"/>
      <c r="E19" s="290" t="e">
        <v>#N/A</v>
      </c>
      <c r="F19" s="256" t="e">
        <v>#N/A</v>
      </c>
      <c r="G19" s="256" t="e">
        <v>#N/A</v>
      </c>
      <c r="H19" s="258"/>
      <c r="I19" s="280"/>
      <c r="J19" s="257"/>
      <c r="K19" s="280"/>
      <c r="L19" s="280"/>
      <c r="M19" s="280"/>
      <c r="N19" s="49" t="s">
        <v>1</v>
      </c>
      <c r="O19" s="50">
        <v>570</v>
      </c>
      <c r="P19" s="51">
        <v>17</v>
      </c>
      <c r="Q19" s="283"/>
      <c r="R19" s="286"/>
      <c r="S19" s="288"/>
      <c r="U19" s="166"/>
      <c r="V19" s="167"/>
      <c r="W19" s="167"/>
      <c r="X19" s="167"/>
      <c r="Y19" s="7" t="e">
        <f>VLOOKUP(U19,Wlookup!A$1:E$147,5,FALSE)</f>
        <v>#N/A</v>
      </c>
      <c r="Z19" s="7" t="e">
        <f>VLOOKUP(V19,Wlookup!B$1:F$147,5,FALSE)</f>
        <v>#N/A</v>
      </c>
      <c r="AA19" s="7" t="e">
        <f>VLOOKUP(W19,Wlookup!C$1:G$147,5,FALSE)</f>
        <v>#N/A</v>
      </c>
      <c r="AB19" s="7" t="e">
        <f>VLOOKUP(X19,Wlookup!D$1:H$147,5,FALSE)</f>
        <v>#N/A</v>
      </c>
      <c r="AC19" s="290"/>
      <c r="AD19" s="290"/>
      <c r="AE19" s="290"/>
      <c r="AF19" s="244"/>
      <c r="AG19" s="256"/>
    </row>
    <row r="20" spans="2:33" s="7" customFormat="1" ht="12" customHeight="1">
      <c r="B20" s="260"/>
      <c r="C20" s="256" t="e">
        <v>#N/A</v>
      </c>
      <c r="D20" s="290"/>
      <c r="E20" s="290" t="e">
        <v>#N/A</v>
      </c>
      <c r="F20" s="256" t="e">
        <v>#N/A</v>
      </c>
      <c r="G20" s="256" t="e">
        <v>#N/A</v>
      </c>
      <c r="H20" s="258"/>
      <c r="I20" s="280"/>
      <c r="J20" s="257"/>
      <c r="K20" s="280"/>
      <c r="L20" s="280"/>
      <c r="M20" s="280"/>
      <c r="N20" s="49" t="s">
        <v>6</v>
      </c>
      <c r="O20" s="50">
        <v>36</v>
      </c>
      <c r="P20" s="51">
        <v>3.4</v>
      </c>
      <c r="Q20" s="283"/>
      <c r="R20" s="286"/>
      <c r="S20" s="288"/>
      <c r="U20" s="166"/>
      <c r="V20" s="167"/>
      <c r="W20" s="167"/>
      <c r="X20" s="167"/>
      <c r="Y20" s="7" t="e">
        <f>VLOOKUP(U20,Wlookup!A$1:E$147,5,FALSE)</f>
        <v>#N/A</v>
      </c>
      <c r="Z20" s="7" t="e">
        <f>VLOOKUP(V20,Wlookup!B$1:F$147,5,FALSE)</f>
        <v>#N/A</v>
      </c>
      <c r="AA20" s="7" t="e">
        <f>VLOOKUP(W20,Wlookup!C$1:G$147,5,FALSE)</f>
        <v>#N/A</v>
      </c>
      <c r="AB20" s="7" t="e">
        <f>VLOOKUP(X20,Wlookup!D$1:H$147,5,FALSE)</f>
        <v>#N/A</v>
      </c>
      <c r="AC20" s="290"/>
      <c r="AD20" s="290"/>
      <c r="AE20" s="290"/>
      <c r="AF20" s="244"/>
      <c r="AG20" s="256"/>
    </row>
    <row r="21" spans="2:33" s="7" customFormat="1" ht="12" customHeight="1">
      <c r="B21" s="260"/>
      <c r="C21" s="256" t="e">
        <v>#N/A</v>
      </c>
      <c r="D21" s="290"/>
      <c r="E21" s="290" t="e">
        <v>#N/A</v>
      </c>
      <c r="F21" s="256" t="e">
        <v>#N/A</v>
      </c>
      <c r="G21" s="256" t="e">
        <v>#N/A</v>
      </c>
      <c r="H21" s="258"/>
      <c r="I21" s="280"/>
      <c r="J21" s="257"/>
      <c r="K21" s="280"/>
      <c r="L21" s="280"/>
      <c r="M21" s="280"/>
      <c r="N21" s="49" t="s">
        <v>2</v>
      </c>
      <c r="O21" s="50">
        <v>22</v>
      </c>
      <c r="P21" s="51">
        <v>3.9</v>
      </c>
      <c r="Q21" s="283"/>
      <c r="R21" s="286"/>
      <c r="S21" s="288"/>
      <c r="U21" s="166"/>
      <c r="V21" s="167"/>
      <c r="W21" s="167"/>
      <c r="X21" s="167"/>
      <c r="Y21" s="7" t="e">
        <f>VLOOKUP(U21,Wlookup!A$1:E$147,5,FALSE)</f>
        <v>#N/A</v>
      </c>
      <c r="Z21" s="7" t="e">
        <f>VLOOKUP(V21,Wlookup!B$1:F$147,5,FALSE)</f>
        <v>#N/A</v>
      </c>
      <c r="AA21" s="7" t="e">
        <f>VLOOKUP(W21,Wlookup!C$1:G$147,5,FALSE)</f>
        <v>#N/A</v>
      </c>
      <c r="AB21" s="7" t="e">
        <f>VLOOKUP(X21,Wlookup!D$1:H$147,5,FALSE)</f>
        <v>#N/A</v>
      </c>
      <c r="AC21" s="290"/>
      <c r="AD21" s="290"/>
      <c r="AE21" s="290"/>
      <c r="AF21" s="244"/>
      <c r="AG21" s="256"/>
    </row>
    <row r="22" spans="2:33" s="7" customFormat="1" ht="12" customHeight="1">
      <c r="B22" s="260"/>
      <c r="C22" s="235" t="e">
        <v>#N/A</v>
      </c>
      <c r="D22" s="290"/>
      <c r="E22" s="290" t="e">
        <v>#N/A</v>
      </c>
      <c r="F22" s="256" t="e">
        <v>#N/A</v>
      </c>
      <c r="G22" s="256" t="e">
        <v>#N/A</v>
      </c>
      <c r="H22" s="258"/>
      <c r="I22" s="280"/>
      <c r="J22" s="257"/>
      <c r="K22" s="280"/>
      <c r="L22" s="280"/>
      <c r="M22" s="280"/>
      <c r="N22" s="49" t="s">
        <v>7</v>
      </c>
      <c r="O22" s="50">
        <v>12</v>
      </c>
      <c r="P22" s="51">
        <v>1.9</v>
      </c>
      <c r="Q22" s="283"/>
      <c r="R22" s="286"/>
      <c r="S22" s="288"/>
      <c r="U22" s="166"/>
      <c r="V22" s="167"/>
      <c r="W22" s="167"/>
      <c r="X22" s="167"/>
      <c r="Y22" s="7" t="e">
        <f>VLOOKUP(U22,Wlookup!A$1:E$147,5,FALSE)</f>
        <v>#N/A</v>
      </c>
      <c r="Z22" s="7" t="e">
        <f>VLOOKUP(V22,Wlookup!B$1:F$147,5,FALSE)</f>
        <v>#N/A</v>
      </c>
      <c r="AA22" s="7" t="e">
        <f>VLOOKUP(W22,Wlookup!C$1:G$147,5,FALSE)</f>
        <v>#N/A</v>
      </c>
      <c r="AB22" s="7" t="e">
        <f>VLOOKUP(X22,Wlookup!D$1:H$147,5,FALSE)</f>
        <v>#N/A</v>
      </c>
      <c r="AC22" s="291"/>
      <c r="AD22" s="290"/>
      <c r="AE22" s="290"/>
      <c r="AF22" s="244"/>
      <c r="AG22" s="256"/>
    </row>
    <row r="23" spans="2:33" s="7" customFormat="1" ht="12" customHeight="1">
      <c r="B23" s="246">
        <v>4</v>
      </c>
      <c r="C23" s="234" t="s">
        <v>1674</v>
      </c>
      <c r="D23" s="289" t="s">
        <v>2301</v>
      </c>
      <c r="E23" s="289" t="s">
        <v>1725</v>
      </c>
      <c r="F23" s="234" t="s">
        <v>1726</v>
      </c>
      <c r="G23" s="234" t="s">
        <v>1727</v>
      </c>
      <c r="H23" s="250">
        <v>43340</v>
      </c>
      <c r="I23" s="279" t="s">
        <v>2296</v>
      </c>
      <c r="J23" s="254">
        <v>1.2</v>
      </c>
      <c r="K23" s="279">
        <v>10</v>
      </c>
      <c r="L23" s="279" t="s">
        <v>117</v>
      </c>
      <c r="M23" s="279" t="s">
        <v>2303</v>
      </c>
      <c r="N23" s="45" t="s">
        <v>115</v>
      </c>
      <c r="O23" s="46">
        <v>14</v>
      </c>
      <c r="P23" s="47">
        <v>7.1</v>
      </c>
      <c r="Q23" s="282">
        <v>470</v>
      </c>
      <c r="R23" s="285">
        <v>28</v>
      </c>
      <c r="S23" s="288"/>
      <c r="U23" s="166" t="s">
        <v>1673</v>
      </c>
      <c r="V23" s="167" t="s">
        <v>2011</v>
      </c>
      <c r="W23" s="167" t="s">
        <v>2012</v>
      </c>
      <c r="X23" s="167" t="s">
        <v>2013</v>
      </c>
      <c r="Y23" s="7" t="str">
        <f>VLOOKUP(U23,Wlookup!A$1:E$147,5,FALSE)</f>
        <v>Hokkaido Prefecture</v>
      </c>
      <c r="Z23" s="7" t="str">
        <f>VLOOKUP(V23,Wlookup!B$1:F$147,5,FALSE)</f>
        <v>Tokoro River</v>
      </c>
      <c r="AA23" s="7" t="str">
        <f>VLOOKUP(W23,Wlookup!C$1:G$147,5,FALSE)</f>
        <v>Tadashi Bridge</v>
      </c>
      <c r="AB23" s="7" t="str">
        <f>VLOOKUP(X23,Wlookup!D$1:H$147,5,FALSE)</f>
        <v>Kitami City</v>
      </c>
      <c r="AC23" s="289" t="s">
        <v>147</v>
      </c>
      <c r="AD23" s="289" t="s">
        <v>148</v>
      </c>
      <c r="AE23" s="289" t="s">
        <v>157</v>
      </c>
      <c r="AF23" s="243" t="s">
        <v>158</v>
      </c>
      <c r="AG23" s="234" t="s">
        <v>159</v>
      </c>
    </row>
    <row r="24" spans="2:33" s="7" customFormat="1" ht="12" customHeight="1">
      <c r="B24" s="260"/>
      <c r="C24" s="256" t="e">
        <v>#N/A</v>
      </c>
      <c r="D24" s="290"/>
      <c r="E24" s="290" t="e">
        <v>#N/A</v>
      </c>
      <c r="F24" s="256" t="e">
        <v>#N/A</v>
      </c>
      <c r="G24" s="256" t="e">
        <v>#N/A</v>
      </c>
      <c r="H24" s="258"/>
      <c r="I24" s="280"/>
      <c r="J24" s="257"/>
      <c r="K24" s="280"/>
      <c r="L24" s="280"/>
      <c r="M24" s="280"/>
      <c r="N24" s="49" t="s">
        <v>5</v>
      </c>
      <c r="O24" s="50">
        <v>15</v>
      </c>
      <c r="P24" s="51">
        <v>3.7</v>
      </c>
      <c r="Q24" s="283"/>
      <c r="R24" s="286"/>
      <c r="S24" s="288"/>
      <c r="U24" s="166"/>
      <c r="V24" s="167"/>
      <c r="W24" s="167"/>
      <c r="X24" s="167"/>
      <c r="Y24" s="7" t="e">
        <f>VLOOKUP(U24,Wlookup!A$1:E$147,5,FALSE)</f>
        <v>#N/A</v>
      </c>
      <c r="Z24" s="7" t="e">
        <f>VLOOKUP(V24,Wlookup!B$1:F$147,5,FALSE)</f>
        <v>#N/A</v>
      </c>
      <c r="AA24" s="7" t="e">
        <f>VLOOKUP(W24,Wlookup!C$1:G$147,5,FALSE)</f>
        <v>#N/A</v>
      </c>
      <c r="AB24" s="7" t="e">
        <f>VLOOKUP(X24,Wlookup!D$1:H$147,5,FALSE)</f>
        <v>#N/A</v>
      </c>
      <c r="AC24" s="290"/>
      <c r="AD24" s="290"/>
      <c r="AE24" s="290"/>
      <c r="AF24" s="244"/>
      <c r="AG24" s="256"/>
    </row>
    <row r="25" spans="2:33" s="7" customFormat="1" ht="12" customHeight="1">
      <c r="B25" s="260"/>
      <c r="C25" s="256" t="e">
        <v>#N/A</v>
      </c>
      <c r="D25" s="290"/>
      <c r="E25" s="290" t="e">
        <v>#N/A</v>
      </c>
      <c r="F25" s="256" t="e">
        <v>#N/A</v>
      </c>
      <c r="G25" s="256" t="e">
        <v>#N/A</v>
      </c>
      <c r="H25" s="258"/>
      <c r="I25" s="280"/>
      <c r="J25" s="257"/>
      <c r="K25" s="280"/>
      <c r="L25" s="280"/>
      <c r="M25" s="280"/>
      <c r="N25" s="49" t="s">
        <v>1</v>
      </c>
      <c r="O25" s="50">
        <v>450</v>
      </c>
      <c r="P25" s="51">
        <v>18</v>
      </c>
      <c r="Q25" s="283"/>
      <c r="R25" s="286"/>
      <c r="S25" s="288"/>
      <c r="U25" s="166"/>
      <c r="V25" s="167"/>
      <c r="W25" s="167"/>
      <c r="X25" s="167"/>
      <c r="Y25" s="7" t="e">
        <f>VLOOKUP(U25,Wlookup!A$1:E$147,5,FALSE)</f>
        <v>#N/A</v>
      </c>
      <c r="Z25" s="7" t="e">
        <f>VLOOKUP(V25,Wlookup!B$1:F$147,5,FALSE)</f>
        <v>#N/A</v>
      </c>
      <c r="AA25" s="7" t="e">
        <f>VLOOKUP(W25,Wlookup!C$1:G$147,5,FALSE)</f>
        <v>#N/A</v>
      </c>
      <c r="AB25" s="7" t="e">
        <f>VLOOKUP(X25,Wlookup!D$1:H$147,5,FALSE)</f>
        <v>#N/A</v>
      </c>
      <c r="AC25" s="290"/>
      <c r="AD25" s="290"/>
      <c r="AE25" s="290"/>
      <c r="AF25" s="244"/>
      <c r="AG25" s="256"/>
    </row>
    <row r="26" spans="2:33" s="7" customFormat="1" ht="12" customHeight="1">
      <c r="B26" s="260"/>
      <c r="C26" s="256" t="e">
        <v>#N/A</v>
      </c>
      <c r="D26" s="290"/>
      <c r="E26" s="290" t="e">
        <v>#N/A</v>
      </c>
      <c r="F26" s="256" t="e">
        <v>#N/A</v>
      </c>
      <c r="G26" s="256" t="e">
        <v>#N/A</v>
      </c>
      <c r="H26" s="258"/>
      <c r="I26" s="280"/>
      <c r="J26" s="257"/>
      <c r="K26" s="280"/>
      <c r="L26" s="280"/>
      <c r="M26" s="280"/>
      <c r="N26" s="49" t="s">
        <v>6</v>
      </c>
      <c r="O26" s="50">
        <v>19</v>
      </c>
      <c r="P26" s="51">
        <v>2.9</v>
      </c>
      <c r="Q26" s="283"/>
      <c r="R26" s="286"/>
      <c r="S26" s="288"/>
      <c r="U26" s="166"/>
      <c r="V26" s="167"/>
      <c r="W26" s="167"/>
      <c r="X26" s="167"/>
      <c r="Y26" s="7" t="e">
        <f>VLOOKUP(U26,Wlookup!A$1:E$147,5,FALSE)</f>
        <v>#N/A</v>
      </c>
      <c r="Z26" s="7" t="e">
        <f>VLOOKUP(V26,Wlookup!B$1:F$147,5,FALSE)</f>
        <v>#N/A</v>
      </c>
      <c r="AA26" s="7" t="e">
        <f>VLOOKUP(W26,Wlookup!C$1:G$147,5,FALSE)</f>
        <v>#N/A</v>
      </c>
      <c r="AB26" s="7" t="e">
        <f>VLOOKUP(X26,Wlookup!D$1:H$147,5,FALSE)</f>
        <v>#N/A</v>
      </c>
      <c r="AC26" s="290"/>
      <c r="AD26" s="290"/>
      <c r="AE26" s="290"/>
      <c r="AF26" s="244"/>
      <c r="AG26" s="256"/>
    </row>
    <row r="27" spans="2:33" s="7" customFormat="1" ht="12" customHeight="1">
      <c r="B27" s="260"/>
      <c r="C27" s="256" t="e">
        <v>#N/A</v>
      </c>
      <c r="D27" s="290"/>
      <c r="E27" s="290" t="e">
        <v>#N/A</v>
      </c>
      <c r="F27" s="256" t="e">
        <v>#N/A</v>
      </c>
      <c r="G27" s="256" t="e">
        <v>#N/A</v>
      </c>
      <c r="H27" s="258"/>
      <c r="I27" s="280"/>
      <c r="J27" s="257"/>
      <c r="K27" s="280"/>
      <c r="L27" s="280"/>
      <c r="M27" s="280"/>
      <c r="N27" s="49" t="s">
        <v>2</v>
      </c>
      <c r="O27" s="50">
        <v>15</v>
      </c>
      <c r="P27" s="51">
        <v>3.3</v>
      </c>
      <c r="Q27" s="283"/>
      <c r="R27" s="286"/>
      <c r="S27" s="288"/>
      <c r="U27" s="166"/>
      <c r="V27" s="167"/>
      <c r="W27" s="167"/>
      <c r="X27" s="167"/>
      <c r="Y27" s="7" t="e">
        <f>VLOOKUP(U27,Wlookup!A$1:E$147,5,FALSE)</f>
        <v>#N/A</v>
      </c>
      <c r="Z27" s="7" t="e">
        <f>VLOOKUP(V27,Wlookup!B$1:F$147,5,FALSE)</f>
        <v>#N/A</v>
      </c>
      <c r="AA27" s="7" t="e">
        <f>VLOOKUP(W27,Wlookup!C$1:G$147,5,FALSE)</f>
        <v>#N/A</v>
      </c>
      <c r="AB27" s="7" t="e">
        <f>VLOOKUP(X27,Wlookup!D$1:H$147,5,FALSE)</f>
        <v>#N/A</v>
      </c>
      <c r="AC27" s="290"/>
      <c r="AD27" s="290"/>
      <c r="AE27" s="290"/>
      <c r="AF27" s="244"/>
      <c r="AG27" s="256"/>
    </row>
    <row r="28" spans="2:33" s="7" customFormat="1" ht="12" customHeight="1">
      <c r="B28" s="260"/>
      <c r="C28" s="235" t="e">
        <v>#N/A</v>
      </c>
      <c r="D28" s="290"/>
      <c r="E28" s="290" t="e">
        <v>#N/A</v>
      </c>
      <c r="F28" s="256" t="e">
        <v>#N/A</v>
      </c>
      <c r="G28" s="256" t="e">
        <v>#N/A</v>
      </c>
      <c r="H28" s="258"/>
      <c r="I28" s="280"/>
      <c r="J28" s="257"/>
      <c r="K28" s="280"/>
      <c r="L28" s="280"/>
      <c r="M28" s="280"/>
      <c r="N28" s="49" t="s">
        <v>7</v>
      </c>
      <c r="O28" s="50">
        <v>6.4</v>
      </c>
      <c r="P28" s="51">
        <v>1.9</v>
      </c>
      <c r="Q28" s="283"/>
      <c r="R28" s="286"/>
      <c r="S28" s="288"/>
      <c r="U28" s="166"/>
      <c r="V28" s="167"/>
      <c r="W28" s="167"/>
      <c r="X28" s="167"/>
      <c r="Y28" s="7" t="e">
        <f>VLOOKUP(U28,Wlookup!A$1:E$147,5,FALSE)</f>
        <v>#N/A</v>
      </c>
      <c r="Z28" s="7" t="e">
        <f>VLOOKUP(V28,Wlookup!B$1:F$147,5,FALSE)</f>
        <v>#N/A</v>
      </c>
      <c r="AA28" s="7" t="e">
        <f>VLOOKUP(W28,Wlookup!C$1:G$147,5,FALSE)</f>
        <v>#N/A</v>
      </c>
      <c r="AB28" s="7" t="e">
        <f>VLOOKUP(X28,Wlookup!D$1:H$147,5,FALSE)</f>
        <v>#N/A</v>
      </c>
      <c r="AC28" s="291"/>
      <c r="AD28" s="290"/>
      <c r="AE28" s="290"/>
      <c r="AF28" s="244"/>
      <c r="AG28" s="256"/>
    </row>
    <row r="29" spans="2:33" s="7" customFormat="1" ht="12" customHeight="1">
      <c r="B29" s="246">
        <v>5</v>
      </c>
      <c r="C29" s="234" t="s">
        <v>1674</v>
      </c>
      <c r="D29" s="289" t="s">
        <v>2301</v>
      </c>
      <c r="E29" s="289" t="s">
        <v>1728</v>
      </c>
      <c r="F29" s="234" t="s">
        <v>1729</v>
      </c>
      <c r="G29" s="234" t="s">
        <v>1730</v>
      </c>
      <c r="H29" s="250">
        <v>43333</v>
      </c>
      <c r="I29" s="279" t="s">
        <v>2296</v>
      </c>
      <c r="J29" s="254">
        <v>2.1</v>
      </c>
      <c r="K29" s="279">
        <v>10</v>
      </c>
      <c r="L29" s="279" t="s">
        <v>118</v>
      </c>
      <c r="M29" s="279" t="s">
        <v>2306</v>
      </c>
      <c r="N29" s="45" t="s">
        <v>115</v>
      </c>
      <c r="O29" s="46">
        <v>7.7</v>
      </c>
      <c r="P29" s="47">
        <v>4.8</v>
      </c>
      <c r="Q29" s="282">
        <v>230</v>
      </c>
      <c r="R29" s="285">
        <v>30</v>
      </c>
      <c r="S29" s="288"/>
      <c r="U29" s="166" t="s">
        <v>1673</v>
      </c>
      <c r="V29" s="167" t="s">
        <v>2014</v>
      </c>
      <c r="W29" s="167" t="s">
        <v>2015</v>
      </c>
      <c r="X29" s="167" t="s">
        <v>2016</v>
      </c>
      <c r="Y29" s="7" t="str">
        <f>VLOOKUP(U29,Wlookup!A$1:E$147,5,FALSE)</f>
        <v>Hokkaido Prefecture</v>
      </c>
      <c r="Z29" s="7" t="str">
        <f>VLOOKUP(V29,Wlookup!B$1:F$147,5,FALSE)</f>
        <v>Kushiro River</v>
      </c>
      <c r="AA29" s="7" t="str">
        <f>VLOOKUP(W29,Wlookup!C$1:G$147,5,FALSE)</f>
        <v>Intake at the Aikoku water purification plant in Kushiro City</v>
      </c>
      <c r="AB29" s="7" t="str">
        <f>VLOOKUP(X29,Wlookup!D$1:H$147,5,FALSE)</f>
        <v>Kushiro City</v>
      </c>
      <c r="AC29" s="289" t="s">
        <v>147</v>
      </c>
      <c r="AD29" s="289" t="s">
        <v>148</v>
      </c>
      <c r="AE29" s="289" t="s">
        <v>160</v>
      </c>
      <c r="AF29" s="243" t="s">
        <v>161</v>
      </c>
      <c r="AG29" s="234" t="s">
        <v>162</v>
      </c>
    </row>
    <row r="30" spans="2:33" s="7" customFormat="1" ht="12" customHeight="1">
      <c r="B30" s="260"/>
      <c r="C30" s="256" t="e">
        <v>#N/A</v>
      </c>
      <c r="D30" s="290"/>
      <c r="E30" s="290" t="e">
        <v>#N/A</v>
      </c>
      <c r="F30" s="256" t="e">
        <v>#N/A</v>
      </c>
      <c r="G30" s="256" t="e">
        <v>#N/A</v>
      </c>
      <c r="H30" s="258"/>
      <c r="I30" s="280"/>
      <c r="J30" s="257"/>
      <c r="K30" s="280"/>
      <c r="L30" s="280"/>
      <c r="M30" s="280"/>
      <c r="N30" s="49" t="s">
        <v>5</v>
      </c>
      <c r="O30" s="50">
        <v>8.5</v>
      </c>
      <c r="P30" s="51">
        <v>2.8</v>
      </c>
      <c r="Q30" s="283"/>
      <c r="R30" s="286"/>
      <c r="S30" s="288"/>
      <c r="U30" s="166"/>
      <c r="V30" s="167"/>
      <c r="W30" s="167"/>
      <c r="X30" s="167"/>
      <c r="Y30" s="7" t="e">
        <f>VLOOKUP(U30,Wlookup!A$1:E$147,5,FALSE)</f>
        <v>#N/A</v>
      </c>
      <c r="Z30" s="7" t="e">
        <f>VLOOKUP(V30,Wlookup!B$1:F$147,5,FALSE)</f>
        <v>#N/A</v>
      </c>
      <c r="AA30" s="7" t="e">
        <f>VLOOKUP(W30,Wlookup!C$1:G$147,5,FALSE)</f>
        <v>#N/A</v>
      </c>
      <c r="AB30" s="7" t="e">
        <f>VLOOKUP(X30,Wlookup!D$1:H$147,5,FALSE)</f>
        <v>#N/A</v>
      </c>
      <c r="AC30" s="290"/>
      <c r="AD30" s="290"/>
      <c r="AE30" s="290"/>
      <c r="AF30" s="244"/>
      <c r="AG30" s="256"/>
    </row>
    <row r="31" spans="2:33" s="7" customFormat="1" ht="12" customHeight="1">
      <c r="B31" s="260"/>
      <c r="C31" s="256" t="e">
        <v>#N/A</v>
      </c>
      <c r="D31" s="290"/>
      <c r="E31" s="290" t="e">
        <v>#N/A</v>
      </c>
      <c r="F31" s="256" t="e">
        <v>#N/A</v>
      </c>
      <c r="G31" s="256" t="e">
        <v>#N/A</v>
      </c>
      <c r="H31" s="258"/>
      <c r="I31" s="280"/>
      <c r="J31" s="257"/>
      <c r="K31" s="280"/>
      <c r="L31" s="280"/>
      <c r="M31" s="280"/>
      <c r="N31" s="49" t="s">
        <v>1</v>
      </c>
      <c r="O31" s="50">
        <v>220</v>
      </c>
      <c r="P31" s="51">
        <v>20</v>
      </c>
      <c r="Q31" s="283"/>
      <c r="R31" s="286"/>
      <c r="S31" s="288"/>
      <c r="U31" s="166"/>
      <c r="V31" s="167"/>
      <c r="W31" s="167"/>
      <c r="X31" s="167"/>
      <c r="Y31" s="7" t="e">
        <f>VLOOKUP(U31,Wlookup!A$1:E$147,5,FALSE)</f>
        <v>#N/A</v>
      </c>
      <c r="Z31" s="7" t="e">
        <f>VLOOKUP(V31,Wlookup!B$1:F$147,5,FALSE)</f>
        <v>#N/A</v>
      </c>
      <c r="AA31" s="7" t="e">
        <f>VLOOKUP(W31,Wlookup!C$1:G$147,5,FALSE)</f>
        <v>#N/A</v>
      </c>
      <c r="AB31" s="7" t="e">
        <f>VLOOKUP(X31,Wlookup!D$1:H$147,5,FALSE)</f>
        <v>#N/A</v>
      </c>
      <c r="AC31" s="290"/>
      <c r="AD31" s="290"/>
      <c r="AE31" s="290"/>
      <c r="AF31" s="244"/>
      <c r="AG31" s="256"/>
    </row>
    <row r="32" spans="2:33" s="7" customFormat="1" ht="12" customHeight="1">
      <c r="B32" s="260"/>
      <c r="C32" s="256" t="e">
        <v>#N/A</v>
      </c>
      <c r="D32" s="290"/>
      <c r="E32" s="290" t="e">
        <v>#N/A</v>
      </c>
      <c r="F32" s="256" t="e">
        <v>#N/A</v>
      </c>
      <c r="G32" s="256" t="e">
        <v>#N/A</v>
      </c>
      <c r="H32" s="258"/>
      <c r="I32" s="280"/>
      <c r="J32" s="257"/>
      <c r="K32" s="280"/>
      <c r="L32" s="280"/>
      <c r="M32" s="280"/>
      <c r="N32" s="49" t="s">
        <v>6</v>
      </c>
      <c r="O32" s="50">
        <v>7.2</v>
      </c>
      <c r="P32" s="51">
        <v>2.1</v>
      </c>
      <c r="Q32" s="283"/>
      <c r="R32" s="286"/>
      <c r="S32" s="288"/>
      <c r="U32" s="166"/>
      <c r="V32" s="167"/>
      <c r="W32" s="167"/>
      <c r="X32" s="167"/>
      <c r="Y32" s="7" t="e">
        <f>VLOOKUP(U32,Wlookup!A$1:E$147,5,FALSE)</f>
        <v>#N/A</v>
      </c>
      <c r="Z32" s="7" t="e">
        <f>VLOOKUP(V32,Wlookup!B$1:F$147,5,FALSE)</f>
        <v>#N/A</v>
      </c>
      <c r="AA32" s="7" t="e">
        <f>VLOOKUP(W32,Wlookup!C$1:G$147,5,FALSE)</f>
        <v>#N/A</v>
      </c>
      <c r="AB32" s="7" t="e">
        <f>VLOOKUP(X32,Wlookup!D$1:H$147,5,FALSE)</f>
        <v>#N/A</v>
      </c>
      <c r="AC32" s="290"/>
      <c r="AD32" s="290"/>
      <c r="AE32" s="290"/>
      <c r="AF32" s="244"/>
      <c r="AG32" s="256"/>
    </row>
    <row r="33" spans="2:33" s="7" customFormat="1" ht="12" customHeight="1">
      <c r="B33" s="260"/>
      <c r="C33" s="256" t="e">
        <v>#N/A</v>
      </c>
      <c r="D33" s="290"/>
      <c r="E33" s="290" t="e">
        <v>#N/A</v>
      </c>
      <c r="F33" s="256" t="e">
        <v>#N/A</v>
      </c>
      <c r="G33" s="256" t="e">
        <v>#N/A</v>
      </c>
      <c r="H33" s="258"/>
      <c r="I33" s="280"/>
      <c r="J33" s="257"/>
      <c r="K33" s="280"/>
      <c r="L33" s="280"/>
      <c r="M33" s="280"/>
      <c r="N33" s="49" t="s">
        <v>2</v>
      </c>
      <c r="O33" s="50">
        <v>6.5</v>
      </c>
      <c r="P33" s="51">
        <v>2.7</v>
      </c>
      <c r="Q33" s="283"/>
      <c r="R33" s="286"/>
      <c r="S33" s="288"/>
      <c r="U33" s="166"/>
      <c r="V33" s="167"/>
      <c r="W33" s="167"/>
      <c r="X33" s="167"/>
      <c r="Y33" s="7" t="e">
        <f>VLOOKUP(U33,Wlookup!A$1:E$147,5,FALSE)</f>
        <v>#N/A</v>
      </c>
      <c r="Z33" s="7" t="e">
        <f>VLOOKUP(V33,Wlookup!B$1:F$147,5,FALSE)</f>
        <v>#N/A</v>
      </c>
      <c r="AA33" s="7" t="e">
        <f>VLOOKUP(W33,Wlookup!C$1:G$147,5,FALSE)</f>
        <v>#N/A</v>
      </c>
      <c r="AB33" s="7" t="e">
        <f>VLOOKUP(X33,Wlookup!D$1:H$147,5,FALSE)</f>
        <v>#N/A</v>
      </c>
      <c r="AC33" s="290"/>
      <c r="AD33" s="290"/>
      <c r="AE33" s="290"/>
      <c r="AF33" s="244"/>
      <c r="AG33" s="256"/>
    </row>
    <row r="34" spans="2:33" s="7" customFormat="1" ht="12" customHeight="1">
      <c r="B34" s="260"/>
      <c r="C34" s="256" t="e">
        <v>#N/A</v>
      </c>
      <c r="D34" s="290"/>
      <c r="E34" s="290" t="e">
        <v>#N/A</v>
      </c>
      <c r="F34" s="256" t="e">
        <v>#N/A</v>
      </c>
      <c r="G34" s="256" t="e">
        <v>#N/A</v>
      </c>
      <c r="H34" s="258"/>
      <c r="I34" s="280"/>
      <c r="J34" s="257"/>
      <c r="K34" s="280"/>
      <c r="L34" s="280"/>
      <c r="M34" s="280"/>
      <c r="N34" s="49" t="s">
        <v>7</v>
      </c>
      <c r="O34" s="50">
        <v>2.8</v>
      </c>
      <c r="P34" s="52">
        <v>1</v>
      </c>
      <c r="Q34" s="283"/>
      <c r="R34" s="286"/>
      <c r="S34" s="288"/>
      <c r="U34" s="166"/>
      <c r="V34" s="167"/>
      <c r="W34" s="167"/>
      <c r="X34" s="167"/>
      <c r="Y34" s="7" t="e">
        <f>VLOOKUP(U34,Wlookup!A$1:E$147,5,FALSE)</f>
        <v>#N/A</v>
      </c>
      <c r="Z34" s="7" t="e">
        <f>VLOOKUP(V34,Wlookup!B$1:F$147,5,FALSE)</f>
        <v>#N/A</v>
      </c>
      <c r="AA34" s="7" t="e">
        <f>VLOOKUP(W34,Wlookup!C$1:G$147,5,FALSE)</f>
        <v>#N/A</v>
      </c>
      <c r="AB34" s="7" t="e">
        <f>VLOOKUP(X34,Wlookup!D$1:H$147,5,FALSE)</f>
        <v>#N/A</v>
      </c>
      <c r="AC34" s="290"/>
      <c r="AD34" s="290"/>
      <c r="AE34" s="290"/>
      <c r="AF34" s="244"/>
      <c r="AG34" s="256"/>
    </row>
    <row r="35" spans="2:33" s="7" customFormat="1" ht="12" customHeight="1">
      <c r="B35" s="247"/>
      <c r="C35" s="235" t="e">
        <v>#N/A</v>
      </c>
      <c r="D35" s="291"/>
      <c r="E35" s="291" t="e">
        <v>#N/A</v>
      </c>
      <c r="F35" s="235" t="e">
        <v>#N/A</v>
      </c>
      <c r="G35" s="235" t="e">
        <v>#N/A</v>
      </c>
      <c r="H35" s="251"/>
      <c r="I35" s="281"/>
      <c r="J35" s="255"/>
      <c r="K35" s="281"/>
      <c r="L35" s="281"/>
      <c r="M35" s="281"/>
      <c r="N35" s="43" t="s">
        <v>8</v>
      </c>
      <c r="O35" s="53">
        <v>3.8</v>
      </c>
      <c r="P35" s="54">
        <v>1.5</v>
      </c>
      <c r="Q35" s="284"/>
      <c r="R35" s="287"/>
      <c r="S35" s="288"/>
      <c r="U35" s="166"/>
      <c r="V35" s="167"/>
      <c r="W35" s="167"/>
      <c r="X35" s="167"/>
      <c r="Y35" s="7" t="e">
        <f>VLOOKUP(U35,Wlookup!A$1:E$147,5,FALSE)</f>
        <v>#N/A</v>
      </c>
      <c r="Z35" s="7" t="e">
        <f>VLOOKUP(V35,Wlookup!B$1:F$147,5,FALSE)</f>
        <v>#N/A</v>
      </c>
      <c r="AA35" s="7" t="e">
        <f>VLOOKUP(W35,Wlookup!C$1:G$147,5,FALSE)</f>
        <v>#N/A</v>
      </c>
      <c r="AB35" s="7" t="e">
        <f>VLOOKUP(X35,Wlookup!D$1:H$147,5,FALSE)</f>
        <v>#N/A</v>
      </c>
      <c r="AC35" s="291"/>
      <c r="AD35" s="291"/>
      <c r="AE35" s="291"/>
      <c r="AF35" s="245"/>
      <c r="AG35" s="235"/>
    </row>
    <row r="36" spans="2:33" s="7" customFormat="1" ht="12" customHeight="1">
      <c r="B36" s="246">
        <v>6</v>
      </c>
      <c r="C36" s="234" t="s">
        <v>1674</v>
      </c>
      <c r="D36" s="289" t="s">
        <v>2301</v>
      </c>
      <c r="E36" s="289" t="s">
        <v>1731</v>
      </c>
      <c r="F36" s="234" t="s">
        <v>1732</v>
      </c>
      <c r="G36" s="234" t="s">
        <v>1733</v>
      </c>
      <c r="H36" s="250">
        <v>43357</v>
      </c>
      <c r="I36" s="279" t="s">
        <v>2298</v>
      </c>
      <c r="J36" s="254">
        <v>1.1000000000000001</v>
      </c>
      <c r="K36" s="279">
        <v>10</v>
      </c>
      <c r="L36" s="279" t="s">
        <v>57</v>
      </c>
      <c r="M36" s="279" t="s">
        <v>2306</v>
      </c>
      <c r="N36" s="45" t="s">
        <v>115</v>
      </c>
      <c r="O36" s="46">
        <v>19</v>
      </c>
      <c r="P36" s="47">
        <v>3.6</v>
      </c>
      <c r="Q36" s="282">
        <v>490</v>
      </c>
      <c r="R36" s="285">
        <v>22</v>
      </c>
      <c r="S36" s="288"/>
      <c r="U36" s="166" t="s">
        <v>1673</v>
      </c>
      <c r="V36" s="167" t="s">
        <v>2017</v>
      </c>
      <c r="W36" s="167" t="s">
        <v>2018</v>
      </c>
      <c r="X36" s="167" t="s">
        <v>2019</v>
      </c>
      <c r="Y36" s="7" t="str">
        <f>VLOOKUP(U36,Wlookup!A$1:E$147,5,FALSE)</f>
        <v>Hokkaido Prefecture</v>
      </c>
      <c r="Z36" s="7" t="str">
        <f>VLOOKUP(V36,Wlookup!B$1:F$147,5,FALSE)</f>
        <v>Tokachi River</v>
      </c>
      <c r="AA36" s="7" t="str">
        <f>VLOOKUP(W36,Wlookup!C$1:G$147,5,FALSE)</f>
        <v>Nantai Bridge</v>
      </c>
      <c r="AB36" s="7" t="str">
        <f>VLOOKUP(X36,Wlookup!D$1:H$147,5,FALSE)</f>
        <v>Obihiro City</v>
      </c>
      <c r="AC36" s="289" t="s">
        <v>147</v>
      </c>
      <c r="AD36" s="289" t="s">
        <v>148</v>
      </c>
      <c r="AE36" s="289" t="s">
        <v>163</v>
      </c>
      <c r="AF36" s="243" t="s">
        <v>164</v>
      </c>
      <c r="AG36" s="234" t="s">
        <v>165</v>
      </c>
    </row>
    <row r="37" spans="2:33" s="7" customFormat="1" ht="12" customHeight="1">
      <c r="B37" s="260"/>
      <c r="C37" s="256" t="e">
        <v>#N/A</v>
      </c>
      <c r="D37" s="290"/>
      <c r="E37" s="290" t="e">
        <v>#N/A</v>
      </c>
      <c r="F37" s="256" t="e">
        <v>#N/A</v>
      </c>
      <c r="G37" s="256" t="e">
        <v>#N/A</v>
      </c>
      <c r="H37" s="258"/>
      <c r="I37" s="280"/>
      <c r="J37" s="257"/>
      <c r="K37" s="280"/>
      <c r="L37" s="280"/>
      <c r="M37" s="280"/>
      <c r="N37" s="49" t="s">
        <v>5</v>
      </c>
      <c r="O37" s="50">
        <v>13</v>
      </c>
      <c r="P37" s="51">
        <v>2.8</v>
      </c>
      <c r="Q37" s="283"/>
      <c r="R37" s="286"/>
      <c r="S37" s="288"/>
      <c r="U37" s="166"/>
      <c r="V37" s="167"/>
      <c r="W37" s="167"/>
      <c r="X37" s="167"/>
      <c r="Y37" s="7" t="e">
        <f>VLOOKUP(U37,Wlookup!A$1:E$147,5,FALSE)</f>
        <v>#N/A</v>
      </c>
      <c r="Z37" s="7" t="e">
        <f>VLOOKUP(V37,Wlookup!B$1:F$147,5,FALSE)</f>
        <v>#N/A</v>
      </c>
      <c r="AA37" s="7" t="e">
        <f>VLOOKUP(W37,Wlookup!C$1:G$147,5,FALSE)</f>
        <v>#N/A</v>
      </c>
      <c r="AB37" s="7" t="e">
        <f>VLOOKUP(X37,Wlookup!D$1:H$147,5,FALSE)</f>
        <v>#N/A</v>
      </c>
      <c r="AC37" s="290"/>
      <c r="AD37" s="290"/>
      <c r="AE37" s="290"/>
      <c r="AF37" s="244"/>
      <c r="AG37" s="256"/>
    </row>
    <row r="38" spans="2:33" s="7" customFormat="1" ht="12" customHeight="1">
      <c r="B38" s="260"/>
      <c r="C38" s="256" t="e">
        <v>#N/A</v>
      </c>
      <c r="D38" s="290"/>
      <c r="E38" s="290" t="e">
        <v>#N/A</v>
      </c>
      <c r="F38" s="256" t="e">
        <v>#N/A</v>
      </c>
      <c r="G38" s="256" t="e">
        <v>#N/A</v>
      </c>
      <c r="H38" s="258"/>
      <c r="I38" s="280"/>
      <c r="J38" s="257"/>
      <c r="K38" s="280"/>
      <c r="L38" s="280"/>
      <c r="M38" s="280"/>
      <c r="N38" s="49" t="s">
        <v>1</v>
      </c>
      <c r="O38" s="50">
        <v>380</v>
      </c>
      <c r="P38" s="51">
        <v>14</v>
      </c>
      <c r="Q38" s="283"/>
      <c r="R38" s="286"/>
      <c r="S38" s="288"/>
      <c r="U38" s="166"/>
      <c r="V38" s="167"/>
      <c r="W38" s="167"/>
      <c r="X38" s="167"/>
      <c r="Y38" s="7" t="e">
        <f>VLOOKUP(U38,Wlookup!A$1:E$147,5,FALSE)</f>
        <v>#N/A</v>
      </c>
      <c r="Z38" s="7" t="e">
        <f>VLOOKUP(V38,Wlookup!B$1:F$147,5,FALSE)</f>
        <v>#N/A</v>
      </c>
      <c r="AA38" s="7" t="e">
        <f>VLOOKUP(W38,Wlookup!C$1:G$147,5,FALSE)</f>
        <v>#N/A</v>
      </c>
      <c r="AB38" s="7" t="e">
        <f>VLOOKUP(X38,Wlookup!D$1:H$147,5,FALSE)</f>
        <v>#N/A</v>
      </c>
      <c r="AC38" s="290"/>
      <c r="AD38" s="290"/>
      <c r="AE38" s="290"/>
      <c r="AF38" s="244"/>
      <c r="AG38" s="256"/>
    </row>
    <row r="39" spans="2:33" s="7" customFormat="1" ht="12" customHeight="1">
      <c r="B39" s="260"/>
      <c r="C39" s="256" t="e">
        <v>#N/A</v>
      </c>
      <c r="D39" s="290"/>
      <c r="E39" s="290" t="e">
        <v>#N/A</v>
      </c>
      <c r="F39" s="256" t="e">
        <v>#N/A</v>
      </c>
      <c r="G39" s="256" t="e">
        <v>#N/A</v>
      </c>
      <c r="H39" s="258"/>
      <c r="I39" s="280"/>
      <c r="J39" s="257"/>
      <c r="K39" s="280"/>
      <c r="L39" s="280"/>
      <c r="M39" s="280"/>
      <c r="N39" s="49" t="s">
        <v>6</v>
      </c>
      <c r="O39" s="50">
        <v>18</v>
      </c>
      <c r="P39" s="51">
        <v>2.2000000000000002</v>
      </c>
      <c r="Q39" s="283"/>
      <c r="R39" s="286"/>
      <c r="S39" s="288"/>
      <c r="U39" s="166"/>
      <c r="V39" s="167"/>
      <c r="W39" s="167"/>
      <c r="X39" s="167"/>
      <c r="Y39" s="7" t="e">
        <f>VLOOKUP(U39,Wlookup!A$1:E$147,5,FALSE)</f>
        <v>#N/A</v>
      </c>
      <c r="Z39" s="7" t="e">
        <f>VLOOKUP(V39,Wlookup!B$1:F$147,5,FALSE)</f>
        <v>#N/A</v>
      </c>
      <c r="AA39" s="7" t="e">
        <f>VLOOKUP(W39,Wlookup!C$1:G$147,5,FALSE)</f>
        <v>#N/A</v>
      </c>
      <c r="AB39" s="7" t="e">
        <f>VLOOKUP(X39,Wlookup!D$1:H$147,5,FALSE)</f>
        <v>#N/A</v>
      </c>
      <c r="AC39" s="290"/>
      <c r="AD39" s="290"/>
      <c r="AE39" s="290"/>
      <c r="AF39" s="244"/>
      <c r="AG39" s="256"/>
    </row>
    <row r="40" spans="2:33" s="7" customFormat="1" ht="12" customHeight="1">
      <c r="B40" s="260"/>
      <c r="C40" s="256" t="e">
        <v>#N/A</v>
      </c>
      <c r="D40" s="290"/>
      <c r="E40" s="290" t="e">
        <v>#N/A</v>
      </c>
      <c r="F40" s="256" t="e">
        <v>#N/A</v>
      </c>
      <c r="G40" s="256" t="e">
        <v>#N/A</v>
      </c>
      <c r="H40" s="258"/>
      <c r="I40" s="280"/>
      <c r="J40" s="257"/>
      <c r="K40" s="280"/>
      <c r="L40" s="280"/>
      <c r="M40" s="280"/>
      <c r="N40" s="49" t="s">
        <v>2</v>
      </c>
      <c r="O40" s="50">
        <v>15</v>
      </c>
      <c r="P40" s="51">
        <v>2.7</v>
      </c>
      <c r="Q40" s="283"/>
      <c r="R40" s="286"/>
      <c r="S40" s="288"/>
      <c r="U40" s="166"/>
      <c r="V40" s="167"/>
      <c r="W40" s="167"/>
      <c r="X40" s="167"/>
      <c r="Y40" s="7" t="e">
        <f>VLOOKUP(U40,Wlookup!A$1:E$147,5,FALSE)</f>
        <v>#N/A</v>
      </c>
      <c r="Z40" s="7" t="e">
        <f>VLOOKUP(V40,Wlookup!B$1:F$147,5,FALSE)</f>
        <v>#N/A</v>
      </c>
      <c r="AA40" s="7" t="e">
        <f>VLOOKUP(W40,Wlookup!C$1:G$147,5,FALSE)</f>
        <v>#N/A</v>
      </c>
      <c r="AB40" s="7" t="e">
        <f>VLOOKUP(X40,Wlookup!D$1:H$147,5,FALSE)</f>
        <v>#N/A</v>
      </c>
      <c r="AC40" s="290"/>
      <c r="AD40" s="290"/>
      <c r="AE40" s="290"/>
      <c r="AF40" s="244"/>
      <c r="AG40" s="256"/>
    </row>
    <row r="41" spans="2:33" s="7" customFormat="1" ht="12" customHeight="1">
      <c r="B41" s="260"/>
      <c r="C41" s="235" t="e">
        <v>#N/A</v>
      </c>
      <c r="D41" s="290"/>
      <c r="E41" s="290" t="e">
        <v>#N/A</v>
      </c>
      <c r="F41" s="256" t="e">
        <v>#N/A</v>
      </c>
      <c r="G41" s="256" t="e">
        <v>#N/A</v>
      </c>
      <c r="H41" s="258"/>
      <c r="I41" s="280"/>
      <c r="J41" s="257"/>
      <c r="K41" s="280"/>
      <c r="L41" s="280"/>
      <c r="M41" s="280"/>
      <c r="N41" s="49" t="s">
        <v>7</v>
      </c>
      <c r="O41" s="50">
        <v>6.7</v>
      </c>
      <c r="P41" s="51">
        <v>1.2</v>
      </c>
      <c r="Q41" s="283"/>
      <c r="R41" s="286"/>
      <c r="S41" s="288"/>
      <c r="U41" s="166"/>
      <c r="V41" s="167"/>
      <c r="W41" s="167"/>
      <c r="X41" s="167"/>
      <c r="Y41" s="7" t="e">
        <f>VLOOKUP(U41,Wlookup!A$1:E$147,5,FALSE)</f>
        <v>#N/A</v>
      </c>
      <c r="Z41" s="7" t="e">
        <f>VLOOKUP(V41,Wlookup!B$1:F$147,5,FALSE)</f>
        <v>#N/A</v>
      </c>
      <c r="AA41" s="7" t="e">
        <f>VLOOKUP(W41,Wlookup!C$1:G$147,5,FALSE)</f>
        <v>#N/A</v>
      </c>
      <c r="AB41" s="7" t="e">
        <f>VLOOKUP(X41,Wlookup!D$1:H$147,5,FALSE)</f>
        <v>#N/A</v>
      </c>
      <c r="AC41" s="291"/>
      <c r="AD41" s="290"/>
      <c r="AE41" s="290"/>
      <c r="AF41" s="244"/>
      <c r="AG41" s="256"/>
    </row>
    <row r="42" spans="2:33" s="7" customFormat="1" ht="12" customHeight="1">
      <c r="B42" s="246">
        <v>7</v>
      </c>
      <c r="C42" s="234" t="s">
        <v>1674</v>
      </c>
      <c r="D42" s="289" t="s">
        <v>2301</v>
      </c>
      <c r="E42" s="289" t="s">
        <v>1734</v>
      </c>
      <c r="F42" s="234" t="s">
        <v>1735</v>
      </c>
      <c r="G42" s="234" t="s">
        <v>1736</v>
      </c>
      <c r="H42" s="250">
        <v>43356</v>
      </c>
      <c r="I42" s="279" t="s">
        <v>2298</v>
      </c>
      <c r="J42" s="254">
        <v>0.9</v>
      </c>
      <c r="K42" s="279">
        <v>10</v>
      </c>
      <c r="L42" s="279" t="s">
        <v>119</v>
      </c>
      <c r="M42" s="279" t="s">
        <v>2306</v>
      </c>
      <c r="N42" s="45" t="s">
        <v>115</v>
      </c>
      <c r="O42" s="46">
        <v>13</v>
      </c>
      <c r="P42" s="47">
        <v>3.2</v>
      </c>
      <c r="Q42" s="282">
        <v>330</v>
      </c>
      <c r="R42" s="285">
        <v>28</v>
      </c>
      <c r="S42" s="288"/>
      <c r="U42" s="166" t="s">
        <v>1673</v>
      </c>
      <c r="V42" s="167" t="s">
        <v>2020</v>
      </c>
      <c r="W42" s="167" t="s">
        <v>2021</v>
      </c>
      <c r="X42" s="167" t="s">
        <v>2022</v>
      </c>
      <c r="Y42" s="7" t="str">
        <f>VLOOKUP(U42,Wlookup!A$1:E$147,5,FALSE)</f>
        <v>Hokkaido Prefecture</v>
      </c>
      <c r="Z42" s="7" t="str">
        <f>VLOOKUP(V42,Wlookup!B$1:F$147,5,FALSE)</f>
        <v>Sarugawa River</v>
      </c>
      <c r="AA42" s="7" t="str">
        <f>VLOOKUP(W42,Wlookup!C$1:G$147,5,FALSE)</f>
        <v>Sarugawa Bridge (Tomigawa)</v>
      </c>
      <c r="AB42" s="7" t="str">
        <f>VLOOKUP(X42,Wlookup!D$1:H$147,5,FALSE)</f>
        <v>Hidaka Town</v>
      </c>
      <c r="AC42" s="289" t="s">
        <v>147</v>
      </c>
      <c r="AD42" s="289" t="s">
        <v>148</v>
      </c>
      <c r="AE42" s="289" t="s">
        <v>166</v>
      </c>
      <c r="AF42" s="243" t="s">
        <v>167</v>
      </c>
      <c r="AG42" s="234" t="s">
        <v>168</v>
      </c>
    </row>
    <row r="43" spans="2:33" s="7" customFormat="1" ht="12" customHeight="1">
      <c r="B43" s="260"/>
      <c r="C43" s="256" t="e">
        <v>#N/A</v>
      </c>
      <c r="D43" s="290"/>
      <c r="E43" s="290" t="e">
        <v>#N/A</v>
      </c>
      <c r="F43" s="256" t="e">
        <v>#N/A</v>
      </c>
      <c r="G43" s="256" t="e">
        <v>#N/A</v>
      </c>
      <c r="H43" s="258"/>
      <c r="I43" s="280"/>
      <c r="J43" s="257"/>
      <c r="K43" s="280"/>
      <c r="L43" s="280"/>
      <c r="M43" s="280"/>
      <c r="N43" s="49" t="s">
        <v>3</v>
      </c>
      <c r="O43" s="50">
        <v>15</v>
      </c>
      <c r="P43" s="51">
        <v>14</v>
      </c>
      <c r="Q43" s="283"/>
      <c r="R43" s="286"/>
      <c r="S43" s="288"/>
      <c r="U43" s="166"/>
      <c r="V43" s="167"/>
      <c r="W43" s="167"/>
      <c r="X43" s="167"/>
      <c r="Y43" s="7" t="e">
        <f>VLOOKUP(U43,Wlookup!A$1:E$147,5,FALSE)</f>
        <v>#N/A</v>
      </c>
      <c r="Z43" s="7" t="e">
        <f>VLOOKUP(V43,Wlookup!B$1:F$147,5,FALSE)</f>
        <v>#N/A</v>
      </c>
      <c r="AA43" s="7" t="e">
        <f>VLOOKUP(W43,Wlookup!C$1:G$147,5,FALSE)</f>
        <v>#N/A</v>
      </c>
      <c r="AB43" s="7" t="e">
        <f>VLOOKUP(X43,Wlookup!D$1:H$147,5,FALSE)</f>
        <v>#N/A</v>
      </c>
      <c r="AC43" s="290"/>
      <c r="AD43" s="290"/>
      <c r="AE43" s="290"/>
      <c r="AF43" s="244"/>
      <c r="AG43" s="256"/>
    </row>
    <row r="44" spans="2:33" s="7" customFormat="1" ht="12" customHeight="1">
      <c r="B44" s="260"/>
      <c r="C44" s="256" t="e">
        <v>#N/A</v>
      </c>
      <c r="D44" s="290"/>
      <c r="E44" s="290" t="e">
        <v>#N/A</v>
      </c>
      <c r="F44" s="256" t="e">
        <v>#N/A</v>
      </c>
      <c r="G44" s="256" t="e">
        <v>#N/A</v>
      </c>
      <c r="H44" s="258"/>
      <c r="I44" s="280"/>
      <c r="J44" s="257"/>
      <c r="K44" s="280"/>
      <c r="L44" s="280"/>
      <c r="M44" s="280"/>
      <c r="N44" s="49" t="s">
        <v>5</v>
      </c>
      <c r="O44" s="50">
        <v>8.6999999999999993</v>
      </c>
      <c r="P44" s="51">
        <v>2.2000000000000002</v>
      </c>
      <c r="Q44" s="283"/>
      <c r="R44" s="286"/>
      <c r="S44" s="288"/>
      <c r="U44" s="166"/>
      <c r="V44" s="167"/>
      <c r="W44" s="167"/>
      <c r="X44" s="167"/>
      <c r="Y44" s="7" t="e">
        <f>VLOOKUP(U44,Wlookup!A$1:E$147,5,FALSE)</f>
        <v>#N/A</v>
      </c>
      <c r="Z44" s="7" t="e">
        <f>VLOOKUP(V44,Wlookup!B$1:F$147,5,FALSE)</f>
        <v>#N/A</v>
      </c>
      <c r="AA44" s="7" t="e">
        <f>VLOOKUP(W44,Wlookup!C$1:G$147,5,FALSE)</f>
        <v>#N/A</v>
      </c>
      <c r="AB44" s="7" t="e">
        <f>VLOOKUP(X44,Wlookup!D$1:H$147,5,FALSE)</f>
        <v>#N/A</v>
      </c>
      <c r="AC44" s="290"/>
      <c r="AD44" s="290"/>
      <c r="AE44" s="290"/>
      <c r="AF44" s="244"/>
      <c r="AG44" s="256"/>
    </row>
    <row r="45" spans="2:33" s="7" customFormat="1" ht="12" customHeight="1">
      <c r="B45" s="260"/>
      <c r="C45" s="256" t="e">
        <v>#N/A</v>
      </c>
      <c r="D45" s="290"/>
      <c r="E45" s="290" t="e">
        <v>#N/A</v>
      </c>
      <c r="F45" s="256" t="e">
        <v>#N/A</v>
      </c>
      <c r="G45" s="256" t="e">
        <v>#N/A</v>
      </c>
      <c r="H45" s="258"/>
      <c r="I45" s="280"/>
      <c r="J45" s="257"/>
      <c r="K45" s="280"/>
      <c r="L45" s="280"/>
      <c r="M45" s="280"/>
      <c r="N45" s="49" t="s">
        <v>1</v>
      </c>
      <c r="O45" s="50">
        <v>290</v>
      </c>
      <c r="P45" s="51">
        <v>13</v>
      </c>
      <c r="Q45" s="283"/>
      <c r="R45" s="286"/>
      <c r="S45" s="288"/>
      <c r="U45" s="166"/>
      <c r="V45" s="167"/>
      <c r="W45" s="167"/>
      <c r="X45" s="167"/>
      <c r="Y45" s="7" t="e">
        <f>VLOOKUP(U45,Wlookup!A$1:E$147,5,FALSE)</f>
        <v>#N/A</v>
      </c>
      <c r="Z45" s="7" t="e">
        <f>VLOOKUP(V45,Wlookup!B$1:F$147,5,FALSE)</f>
        <v>#N/A</v>
      </c>
      <c r="AA45" s="7" t="e">
        <f>VLOOKUP(W45,Wlookup!C$1:G$147,5,FALSE)</f>
        <v>#N/A</v>
      </c>
      <c r="AB45" s="7" t="e">
        <f>VLOOKUP(X45,Wlookup!D$1:H$147,5,FALSE)</f>
        <v>#N/A</v>
      </c>
      <c r="AC45" s="290"/>
      <c r="AD45" s="290"/>
      <c r="AE45" s="290"/>
      <c r="AF45" s="244"/>
      <c r="AG45" s="256"/>
    </row>
    <row r="46" spans="2:33" s="7" customFormat="1" ht="12" customHeight="1">
      <c r="B46" s="260"/>
      <c r="C46" s="256" t="e">
        <v>#N/A</v>
      </c>
      <c r="D46" s="290"/>
      <c r="E46" s="290" t="e">
        <v>#N/A</v>
      </c>
      <c r="F46" s="256" t="e">
        <v>#N/A</v>
      </c>
      <c r="G46" s="256" t="e">
        <v>#N/A</v>
      </c>
      <c r="H46" s="258"/>
      <c r="I46" s="280"/>
      <c r="J46" s="257"/>
      <c r="K46" s="280"/>
      <c r="L46" s="280"/>
      <c r="M46" s="280"/>
      <c r="N46" s="49" t="s">
        <v>6</v>
      </c>
      <c r="O46" s="50">
        <v>13</v>
      </c>
      <c r="P46" s="52">
        <v>2</v>
      </c>
      <c r="Q46" s="283"/>
      <c r="R46" s="286"/>
      <c r="S46" s="288"/>
      <c r="U46" s="166"/>
      <c r="V46" s="167"/>
      <c r="W46" s="167"/>
      <c r="X46" s="167"/>
      <c r="Y46" s="7" t="e">
        <f>VLOOKUP(U46,Wlookup!A$1:E$147,5,FALSE)</f>
        <v>#N/A</v>
      </c>
      <c r="Z46" s="7" t="e">
        <f>VLOOKUP(V46,Wlookup!B$1:F$147,5,FALSE)</f>
        <v>#N/A</v>
      </c>
      <c r="AA46" s="7" t="e">
        <f>VLOOKUP(W46,Wlookup!C$1:G$147,5,FALSE)</f>
        <v>#N/A</v>
      </c>
      <c r="AB46" s="7" t="e">
        <f>VLOOKUP(X46,Wlookup!D$1:H$147,5,FALSE)</f>
        <v>#N/A</v>
      </c>
      <c r="AC46" s="290"/>
      <c r="AD46" s="290"/>
      <c r="AE46" s="290"/>
      <c r="AF46" s="244"/>
      <c r="AG46" s="256"/>
    </row>
    <row r="47" spans="2:33" s="7" customFormat="1" ht="12" customHeight="1">
      <c r="B47" s="260"/>
      <c r="C47" s="256" t="e">
        <v>#N/A</v>
      </c>
      <c r="D47" s="290"/>
      <c r="E47" s="290" t="e">
        <v>#N/A</v>
      </c>
      <c r="F47" s="256" t="e">
        <v>#N/A</v>
      </c>
      <c r="G47" s="256" t="e">
        <v>#N/A</v>
      </c>
      <c r="H47" s="258"/>
      <c r="I47" s="280"/>
      <c r="J47" s="257"/>
      <c r="K47" s="280"/>
      <c r="L47" s="280"/>
      <c r="M47" s="280"/>
      <c r="N47" s="49" t="s">
        <v>2</v>
      </c>
      <c r="O47" s="50">
        <v>10</v>
      </c>
      <c r="P47" s="51">
        <v>2.1</v>
      </c>
      <c r="Q47" s="283"/>
      <c r="R47" s="286"/>
      <c r="S47" s="288"/>
      <c r="U47" s="166"/>
      <c r="V47" s="167"/>
      <c r="W47" s="167"/>
      <c r="X47" s="167"/>
      <c r="Y47" s="7" t="e">
        <f>VLOOKUP(U47,Wlookup!A$1:E$147,5,FALSE)</f>
        <v>#N/A</v>
      </c>
      <c r="Z47" s="7" t="e">
        <f>VLOOKUP(V47,Wlookup!B$1:F$147,5,FALSE)</f>
        <v>#N/A</v>
      </c>
      <c r="AA47" s="7" t="e">
        <f>VLOOKUP(W47,Wlookup!C$1:G$147,5,FALSE)</f>
        <v>#N/A</v>
      </c>
      <c r="AB47" s="7" t="e">
        <f>VLOOKUP(X47,Wlookup!D$1:H$147,5,FALSE)</f>
        <v>#N/A</v>
      </c>
      <c r="AC47" s="290"/>
      <c r="AD47" s="290"/>
      <c r="AE47" s="290"/>
      <c r="AF47" s="244"/>
      <c r="AG47" s="256"/>
    </row>
    <row r="48" spans="2:33" s="7" customFormat="1" ht="12" customHeight="1">
      <c r="B48" s="260"/>
      <c r="C48" s="235" t="e">
        <v>#N/A</v>
      </c>
      <c r="D48" s="290"/>
      <c r="E48" s="290" t="e">
        <v>#N/A</v>
      </c>
      <c r="F48" s="256" t="e">
        <v>#N/A</v>
      </c>
      <c r="G48" s="256" t="e">
        <v>#N/A</v>
      </c>
      <c r="H48" s="258"/>
      <c r="I48" s="280"/>
      <c r="J48" s="257"/>
      <c r="K48" s="280"/>
      <c r="L48" s="280"/>
      <c r="M48" s="280"/>
      <c r="N48" s="49" t="s">
        <v>7</v>
      </c>
      <c r="O48" s="50">
        <v>3.7</v>
      </c>
      <c r="P48" s="52">
        <v>1</v>
      </c>
      <c r="Q48" s="283"/>
      <c r="R48" s="286"/>
      <c r="S48" s="288"/>
      <c r="U48" s="166"/>
      <c r="V48" s="167"/>
      <c r="W48" s="167"/>
      <c r="X48" s="167"/>
      <c r="Y48" s="7" t="e">
        <f>VLOOKUP(U48,Wlookup!A$1:E$147,5,FALSE)</f>
        <v>#N/A</v>
      </c>
      <c r="Z48" s="7" t="e">
        <f>VLOOKUP(V48,Wlookup!B$1:F$147,5,FALSE)</f>
        <v>#N/A</v>
      </c>
      <c r="AA48" s="7" t="e">
        <f>VLOOKUP(W48,Wlookup!C$1:G$147,5,FALSE)</f>
        <v>#N/A</v>
      </c>
      <c r="AB48" s="7" t="e">
        <f>VLOOKUP(X48,Wlookup!D$1:H$147,5,FALSE)</f>
        <v>#N/A</v>
      </c>
      <c r="AC48" s="291"/>
      <c r="AD48" s="290"/>
      <c r="AE48" s="290"/>
      <c r="AF48" s="244"/>
      <c r="AG48" s="256"/>
    </row>
    <row r="49" spans="2:33" s="7" customFormat="1" ht="12" customHeight="1">
      <c r="B49" s="246">
        <v>8</v>
      </c>
      <c r="C49" s="234" t="s">
        <v>1674</v>
      </c>
      <c r="D49" s="289" t="s">
        <v>2301</v>
      </c>
      <c r="E49" s="289" t="s">
        <v>1737</v>
      </c>
      <c r="F49" s="234" t="s">
        <v>1738</v>
      </c>
      <c r="G49" s="234" t="s">
        <v>1739</v>
      </c>
      <c r="H49" s="250">
        <v>43362</v>
      </c>
      <c r="I49" s="279" t="s">
        <v>2298</v>
      </c>
      <c r="J49" s="254">
        <v>0.4</v>
      </c>
      <c r="K49" s="279">
        <v>10</v>
      </c>
      <c r="L49" s="279" t="s">
        <v>120</v>
      </c>
      <c r="M49" s="279" t="s">
        <v>2306</v>
      </c>
      <c r="N49" s="45" t="s">
        <v>115</v>
      </c>
      <c r="O49" s="46">
        <v>14</v>
      </c>
      <c r="P49" s="47">
        <v>3.5</v>
      </c>
      <c r="Q49" s="282">
        <v>290</v>
      </c>
      <c r="R49" s="285">
        <v>30</v>
      </c>
      <c r="S49" s="288"/>
      <c r="U49" s="166" t="s">
        <v>1673</v>
      </c>
      <c r="V49" s="167" t="s">
        <v>2023</v>
      </c>
      <c r="W49" s="167" t="s">
        <v>2024</v>
      </c>
      <c r="X49" s="167" t="s">
        <v>2025</v>
      </c>
      <c r="Y49" s="7" t="str">
        <f>VLOOKUP(U49,Wlookup!A$1:E$147,5,FALSE)</f>
        <v>Hokkaido Prefecture</v>
      </c>
      <c r="Z49" s="7" t="str">
        <f>VLOOKUP(V49,Wlookup!B$1:F$147,5,FALSE)</f>
        <v>Matsukura River</v>
      </c>
      <c r="AA49" s="7" t="str">
        <f>VLOOKUP(W49,Wlookup!C$1:G$147,5,FALSE)</f>
        <v>Mitsumoribashi  Bridge (Before the confluence with Torasawa River)</v>
      </c>
      <c r="AB49" s="7" t="str">
        <f>VLOOKUP(X49,Wlookup!D$1:H$147,5,FALSE)</f>
        <v>Hakodate City</v>
      </c>
      <c r="AC49" s="289" t="s">
        <v>147</v>
      </c>
      <c r="AD49" s="289" t="s">
        <v>148</v>
      </c>
      <c r="AE49" s="289" t="s">
        <v>169</v>
      </c>
      <c r="AF49" s="243" t="s">
        <v>170</v>
      </c>
      <c r="AG49" s="234" t="s">
        <v>171</v>
      </c>
    </row>
    <row r="50" spans="2:33" s="7" customFormat="1" ht="12" customHeight="1">
      <c r="B50" s="260"/>
      <c r="C50" s="256" t="e">
        <v>#N/A</v>
      </c>
      <c r="D50" s="290"/>
      <c r="E50" s="290" t="e">
        <v>#N/A</v>
      </c>
      <c r="F50" s="256" t="e">
        <v>#N/A</v>
      </c>
      <c r="G50" s="256" t="e">
        <v>#N/A</v>
      </c>
      <c r="H50" s="258"/>
      <c r="I50" s="280"/>
      <c r="J50" s="257"/>
      <c r="K50" s="280"/>
      <c r="L50" s="280"/>
      <c r="M50" s="280"/>
      <c r="N50" s="49" t="s">
        <v>5</v>
      </c>
      <c r="O50" s="55">
        <v>10</v>
      </c>
      <c r="P50" s="51">
        <v>2.5</v>
      </c>
      <c r="Q50" s="283"/>
      <c r="R50" s="286"/>
      <c r="S50" s="288"/>
      <c r="U50" s="166"/>
      <c r="V50" s="167"/>
      <c r="W50" s="167"/>
      <c r="X50" s="167"/>
      <c r="Y50" s="7" t="e">
        <f>VLOOKUP(U50,Wlookup!A$1:E$147,5,FALSE)</f>
        <v>#N/A</v>
      </c>
      <c r="Z50" s="7" t="e">
        <f>VLOOKUP(V50,Wlookup!B$1:F$147,5,FALSE)</f>
        <v>#N/A</v>
      </c>
      <c r="AA50" s="7" t="e">
        <f>VLOOKUP(W50,Wlookup!C$1:G$147,5,FALSE)</f>
        <v>#N/A</v>
      </c>
      <c r="AB50" s="7" t="e">
        <f>VLOOKUP(X50,Wlookup!D$1:H$147,5,FALSE)</f>
        <v>#N/A</v>
      </c>
      <c r="AC50" s="290"/>
      <c r="AD50" s="290"/>
      <c r="AE50" s="290"/>
      <c r="AF50" s="244"/>
      <c r="AG50" s="256"/>
    </row>
    <row r="51" spans="2:33" s="7" customFormat="1" ht="12" customHeight="1">
      <c r="B51" s="260"/>
      <c r="C51" s="256" t="e">
        <v>#N/A</v>
      </c>
      <c r="D51" s="290"/>
      <c r="E51" s="290" t="e">
        <v>#N/A</v>
      </c>
      <c r="F51" s="256" t="e">
        <v>#N/A</v>
      </c>
      <c r="G51" s="256" t="e">
        <v>#N/A</v>
      </c>
      <c r="H51" s="258"/>
      <c r="I51" s="280"/>
      <c r="J51" s="257"/>
      <c r="K51" s="280"/>
      <c r="L51" s="280"/>
      <c r="M51" s="280"/>
      <c r="N51" s="49" t="s">
        <v>1</v>
      </c>
      <c r="O51" s="50">
        <v>240</v>
      </c>
      <c r="P51" s="51">
        <v>14</v>
      </c>
      <c r="Q51" s="283"/>
      <c r="R51" s="286"/>
      <c r="S51" s="288"/>
      <c r="U51" s="166"/>
      <c r="V51" s="167"/>
      <c r="W51" s="167"/>
      <c r="X51" s="167"/>
      <c r="Y51" s="7" t="e">
        <f>VLOOKUP(U51,Wlookup!A$1:E$147,5,FALSE)</f>
        <v>#N/A</v>
      </c>
      <c r="Z51" s="7" t="e">
        <f>VLOOKUP(V51,Wlookup!B$1:F$147,5,FALSE)</f>
        <v>#N/A</v>
      </c>
      <c r="AA51" s="7" t="e">
        <f>VLOOKUP(W51,Wlookup!C$1:G$147,5,FALSE)</f>
        <v>#N/A</v>
      </c>
      <c r="AB51" s="7" t="e">
        <f>VLOOKUP(X51,Wlookup!D$1:H$147,5,FALSE)</f>
        <v>#N/A</v>
      </c>
      <c r="AC51" s="290"/>
      <c r="AD51" s="290"/>
      <c r="AE51" s="290"/>
      <c r="AF51" s="244"/>
      <c r="AG51" s="256"/>
    </row>
    <row r="52" spans="2:33" s="7" customFormat="1" ht="12" customHeight="1">
      <c r="B52" s="260"/>
      <c r="C52" s="256" t="e">
        <v>#N/A</v>
      </c>
      <c r="D52" s="290"/>
      <c r="E52" s="290" t="e">
        <v>#N/A</v>
      </c>
      <c r="F52" s="256" t="e">
        <v>#N/A</v>
      </c>
      <c r="G52" s="256" t="e">
        <v>#N/A</v>
      </c>
      <c r="H52" s="258"/>
      <c r="I52" s="280"/>
      <c r="J52" s="257"/>
      <c r="K52" s="280"/>
      <c r="L52" s="280"/>
      <c r="M52" s="280"/>
      <c r="N52" s="49" t="s">
        <v>6</v>
      </c>
      <c r="O52" s="50">
        <v>10</v>
      </c>
      <c r="P52" s="51">
        <v>2.1</v>
      </c>
      <c r="Q52" s="283"/>
      <c r="R52" s="286"/>
      <c r="S52" s="288"/>
      <c r="U52" s="166"/>
      <c r="V52" s="167"/>
      <c r="W52" s="167"/>
      <c r="X52" s="167"/>
      <c r="Y52" s="7" t="e">
        <f>VLOOKUP(U52,Wlookup!A$1:E$147,5,FALSE)</f>
        <v>#N/A</v>
      </c>
      <c r="Z52" s="7" t="e">
        <f>VLOOKUP(V52,Wlookup!B$1:F$147,5,FALSE)</f>
        <v>#N/A</v>
      </c>
      <c r="AA52" s="7" t="e">
        <f>VLOOKUP(W52,Wlookup!C$1:G$147,5,FALSE)</f>
        <v>#N/A</v>
      </c>
      <c r="AB52" s="7" t="e">
        <f>VLOOKUP(X52,Wlookup!D$1:H$147,5,FALSE)</f>
        <v>#N/A</v>
      </c>
      <c r="AC52" s="290"/>
      <c r="AD52" s="290"/>
      <c r="AE52" s="290"/>
      <c r="AF52" s="244"/>
      <c r="AG52" s="256"/>
    </row>
    <row r="53" spans="2:33" s="7" customFormat="1" ht="12" customHeight="1">
      <c r="B53" s="260"/>
      <c r="C53" s="256" t="e">
        <v>#N/A</v>
      </c>
      <c r="D53" s="290"/>
      <c r="E53" s="290" t="e">
        <v>#N/A</v>
      </c>
      <c r="F53" s="256" t="e">
        <v>#N/A</v>
      </c>
      <c r="G53" s="256" t="e">
        <v>#N/A</v>
      </c>
      <c r="H53" s="258"/>
      <c r="I53" s="280"/>
      <c r="J53" s="257"/>
      <c r="K53" s="280"/>
      <c r="L53" s="280"/>
      <c r="M53" s="280"/>
      <c r="N53" s="49" t="s">
        <v>2</v>
      </c>
      <c r="O53" s="56">
        <v>9.6</v>
      </c>
      <c r="P53" s="51">
        <v>2.2000000000000002</v>
      </c>
      <c r="Q53" s="283"/>
      <c r="R53" s="286"/>
      <c r="S53" s="288"/>
      <c r="U53" s="166"/>
      <c r="V53" s="167"/>
      <c r="W53" s="167"/>
      <c r="X53" s="167"/>
      <c r="Y53" s="7" t="e">
        <f>VLOOKUP(U53,Wlookup!A$1:E$147,5,FALSE)</f>
        <v>#N/A</v>
      </c>
      <c r="Z53" s="7" t="e">
        <f>VLOOKUP(V53,Wlookup!B$1:F$147,5,FALSE)</f>
        <v>#N/A</v>
      </c>
      <c r="AA53" s="7" t="e">
        <f>VLOOKUP(W53,Wlookup!C$1:G$147,5,FALSE)</f>
        <v>#N/A</v>
      </c>
      <c r="AB53" s="7" t="e">
        <f>VLOOKUP(X53,Wlookup!D$1:H$147,5,FALSE)</f>
        <v>#N/A</v>
      </c>
      <c r="AC53" s="290"/>
      <c r="AD53" s="290"/>
      <c r="AE53" s="290"/>
      <c r="AF53" s="244"/>
      <c r="AG53" s="256"/>
    </row>
    <row r="54" spans="2:33" s="7" customFormat="1" ht="12" customHeight="1">
      <c r="B54" s="260"/>
      <c r="C54" s="235" t="e">
        <v>#N/A</v>
      </c>
      <c r="D54" s="290"/>
      <c r="E54" s="290" t="e">
        <v>#N/A</v>
      </c>
      <c r="F54" s="256" t="e">
        <v>#N/A</v>
      </c>
      <c r="G54" s="256" t="e">
        <v>#N/A</v>
      </c>
      <c r="H54" s="258"/>
      <c r="I54" s="280"/>
      <c r="J54" s="257"/>
      <c r="K54" s="280"/>
      <c r="L54" s="280"/>
      <c r="M54" s="280"/>
      <c r="N54" s="49" t="s">
        <v>7</v>
      </c>
      <c r="O54" s="56">
        <v>4</v>
      </c>
      <c r="P54" s="52">
        <v>1</v>
      </c>
      <c r="Q54" s="283"/>
      <c r="R54" s="286"/>
      <c r="S54" s="288"/>
      <c r="U54" s="166"/>
      <c r="V54" s="167"/>
      <c r="W54" s="167"/>
      <c r="X54" s="167"/>
      <c r="Y54" s="7" t="e">
        <f>VLOOKUP(U54,Wlookup!A$1:E$147,5,FALSE)</f>
        <v>#N/A</v>
      </c>
      <c r="Z54" s="7" t="e">
        <f>VLOOKUP(V54,Wlookup!B$1:F$147,5,FALSE)</f>
        <v>#N/A</v>
      </c>
      <c r="AA54" s="7" t="e">
        <f>VLOOKUP(W54,Wlookup!C$1:G$147,5,FALSE)</f>
        <v>#N/A</v>
      </c>
      <c r="AB54" s="7" t="e">
        <f>VLOOKUP(X54,Wlookup!D$1:H$147,5,FALSE)</f>
        <v>#N/A</v>
      </c>
      <c r="AC54" s="291"/>
      <c r="AD54" s="290"/>
      <c r="AE54" s="290"/>
      <c r="AF54" s="244"/>
      <c r="AG54" s="256"/>
    </row>
    <row r="55" spans="2:33" s="7" customFormat="1" ht="12" customHeight="1">
      <c r="B55" s="246">
        <v>9</v>
      </c>
      <c r="C55" s="234" t="s">
        <v>1674</v>
      </c>
      <c r="D55" s="289" t="s">
        <v>2301</v>
      </c>
      <c r="E55" s="289" t="s">
        <v>1740</v>
      </c>
      <c r="F55" s="234" t="s">
        <v>1741</v>
      </c>
      <c r="G55" s="234" t="s">
        <v>1742</v>
      </c>
      <c r="H55" s="250">
        <v>43363</v>
      </c>
      <c r="I55" s="279" t="s">
        <v>2298</v>
      </c>
      <c r="J55" s="254">
        <v>0.7</v>
      </c>
      <c r="K55" s="279">
        <v>10</v>
      </c>
      <c r="L55" s="279" t="s">
        <v>121</v>
      </c>
      <c r="M55" s="279" t="s">
        <v>2306</v>
      </c>
      <c r="N55" s="45" t="s">
        <v>115</v>
      </c>
      <c r="O55" s="46">
        <v>29</v>
      </c>
      <c r="P55" s="47">
        <v>6.3</v>
      </c>
      <c r="Q55" s="282">
        <v>600</v>
      </c>
      <c r="R55" s="285">
        <v>23</v>
      </c>
      <c r="S55" s="288"/>
      <c r="U55" s="166" t="s">
        <v>1673</v>
      </c>
      <c r="V55" s="167" t="s">
        <v>2026</v>
      </c>
      <c r="W55" s="167" t="s">
        <v>2027</v>
      </c>
      <c r="X55" s="167" t="s">
        <v>2028</v>
      </c>
      <c r="Y55" s="7" t="str">
        <f>VLOOKUP(U55,Wlookup!A$1:E$147,5,FALSE)</f>
        <v>Hokkaido Prefecture</v>
      </c>
      <c r="Z55" s="7" t="str">
        <f>VLOOKUP(V55,Wlookup!B$1:F$147,5,FALSE)</f>
        <v>Shiribeshi-toshibetsu River</v>
      </c>
      <c r="AA55" s="7" t="str">
        <f>VLOOKUP(W55,Wlookup!C$1:G$147,5,FALSE)</f>
        <v>Intake at the Kitahiyama simple water plant in Kitahiyama Town</v>
      </c>
      <c r="AB55" s="7" t="str">
        <f>VLOOKUP(X55,Wlookup!D$1:H$147,5,FALSE)</f>
        <v>Setana Town</v>
      </c>
      <c r="AC55" s="289" t="s">
        <v>147</v>
      </c>
      <c r="AD55" s="289" t="s">
        <v>148</v>
      </c>
      <c r="AE55" s="289" t="s">
        <v>172</v>
      </c>
      <c r="AF55" s="243" t="s">
        <v>173</v>
      </c>
      <c r="AG55" s="234" t="s">
        <v>174</v>
      </c>
    </row>
    <row r="56" spans="2:33" s="7" customFormat="1" ht="12" customHeight="1">
      <c r="B56" s="260"/>
      <c r="C56" s="256" t="e">
        <v>#N/A</v>
      </c>
      <c r="D56" s="290"/>
      <c r="E56" s="290" t="e">
        <v>#N/A</v>
      </c>
      <c r="F56" s="256" t="e">
        <v>#N/A</v>
      </c>
      <c r="G56" s="256" t="e">
        <v>#N/A</v>
      </c>
      <c r="H56" s="258"/>
      <c r="I56" s="280"/>
      <c r="J56" s="257"/>
      <c r="K56" s="280"/>
      <c r="L56" s="280"/>
      <c r="M56" s="280"/>
      <c r="N56" s="49" t="s">
        <v>5</v>
      </c>
      <c r="O56" s="50">
        <v>15</v>
      </c>
      <c r="P56" s="51">
        <v>4.2</v>
      </c>
      <c r="Q56" s="283"/>
      <c r="R56" s="286"/>
      <c r="S56" s="288"/>
      <c r="U56" s="166"/>
      <c r="V56" s="167"/>
      <c r="W56" s="167"/>
      <c r="X56" s="167"/>
      <c r="Y56" s="7" t="e">
        <f>VLOOKUP(U56,Wlookup!A$1:E$147,5,FALSE)</f>
        <v>#N/A</v>
      </c>
      <c r="Z56" s="7" t="e">
        <f>VLOOKUP(V56,Wlookup!B$1:F$147,5,FALSE)</f>
        <v>#N/A</v>
      </c>
      <c r="AA56" s="7" t="e">
        <f>VLOOKUP(W56,Wlookup!C$1:G$147,5,FALSE)</f>
        <v>#N/A</v>
      </c>
      <c r="AB56" s="7" t="e">
        <f>VLOOKUP(X56,Wlookup!D$1:H$147,5,FALSE)</f>
        <v>#N/A</v>
      </c>
      <c r="AC56" s="290"/>
      <c r="AD56" s="290"/>
      <c r="AE56" s="290"/>
      <c r="AF56" s="244"/>
      <c r="AG56" s="256"/>
    </row>
    <row r="57" spans="2:33" s="7" customFormat="1" ht="12" customHeight="1">
      <c r="B57" s="260"/>
      <c r="C57" s="256" t="e">
        <v>#N/A</v>
      </c>
      <c r="D57" s="290"/>
      <c r="E57" s="290" t="e">
        <v>#N/A</v>
      </c>
      <c r="F57" s="256" t="e">
        <v>#N/A</v>
      </c>
      <c r="G57" s="256" t="e">
        <v>#N/A</v>
      </c>
      <c r="H57" s="258"/>
      <c r="I57" s="280"/>
      <c r="J57" s="257"/>
      <c r="K57" s="280"/>
      <c r="L57" s="280"/>
      <c r="M57" s="280"/>
      <c r="N57" s="49" t="s">
        <v>1</v>
      </c>
      <c r="O57" s="50">
        <v>440</v>
      </c>
      <c r="P57" s="51">
        <v>21</v>
      </c>
      <c r="Q57" s="283"/>
      <c r="R57" s="286"/>
      <c r="S57" s="288"/>
      <c r="U57" s="166"/>
      <c r="V57" s="167"/>
      <c r="W57" s="167"/>
      <c r="X57" s="167"/>
      <c r="Y57" s="7" t="e">
        <f>VLOOKUP(U57,Wlookup!A$1:E$147,5,FALSE)</f>
        <v>#N/A</v>
      </c>
      <c r="Z57" s="7" t="e">
        <f>VLOOKUP(V57,Wlookup!B$1:F$147,5,FALSE)</f>
        <v>#N/A</v>
      </c>
      <c r="AA57" s="7" t="e">
        <f>VLOOKUP(W57,Wlookup!C$1:G$147,5,FALSE)</f>
        <v>#N/A</v>
      </c>
      <c r="AB57" s="7" t="e">
        <f>VLOOKUP(X57,Wlookup!D$1:H$147,5,FALSE)</f>
        <v>#N/A</v>
      </c>
      <c r="AC57" s="290"/>
      <c r="AD57" s="290"/>
      <c r="AE57" s="290"/>
      <c r="AF57" s="244"/>
      <c r="AG57" s="256"/>
    </row>
    <row r="58" spans="2:33" s="7" customFormat="1" ht="12" customHeight="1">
      <c r="B58" s="260"/>
      <c r="C58" s="256" t="e">
        <v>#N/A</v>
      </c>
      <c r="D58" s="290"/>
      <c r="E58" s="290" t="e">
        <v>#N/A</v>
      </c>
      <c r="F58" s="256" t="e">
        <v>#N/A</v>
      </c>
      <c r="G58" s="256" t="e">
        <v>#N/A</v>
      </c>
      <c r="H58" s="258"/>
      <c r="I58" s="280"/>
      <c r="J58" s="257"/>
      <c r="K58" s="280"/>
      <c r="L58" s="280"/>
      <c r="M58" s="280"/>
      <c r="N58" s="49" t="s">
        <v>6</v>
      </c>
      <c r="O58" s="50">
        <v>27</v>
      </c>
      <c r="P58" s="51">
        <v>3.3</v>
      </c>
      <c r="Q58" s="283"/>
      <c r="R58" s="286"/>
      <c r="S58" s="288"/>
      <c r="U58" s="166"/>
      <c r="V58" s="167"/>
      <c r="W58" s="167"/>
      <c r="X58" s="167"/>
      <c r="Y58" s="7" t="e">
        <f>VLOOKUP(U58,Wlookup!A$1:E$147,5,FALSE)</f>
        <v>#N/A</v>
      </c>
      <c r="Z58" s="7" t="e">
        <f>VLOOKUP(V58,Wlookup!B$1:F$147,5,FALSE)</f>
        <v>#N/A</v>
      </c>
      <c r="AA58" s="7" t="e">
        <f>VLOOKUP(W58,Wlookup!C$1:G$147,5,FALSE)</f>
        <v>#N/A</v>
      </c>
      <c r="AB58" s="7" t="e">
        <f>VLOOKUP(X58,Wlookup!D$1:H$147,5,FALSE)</f>
        <v>#N/A</v>
      </c>
      <c r="AC58" s="290"/>
      <c r="AD58" s="290"/>
      <c r="AE58" s="290"/>
      <c r="AF58" s="244"/>
      <c r="AG58" s="256"/>
    </row>
    <row r="59" spans="2:33" s="7" customFormat="1" ht="12" customHeight="1">
      <c r="B59" s="260"/>
      <c r="C59" s="256" t="e">
        <v>#N/A</v>
      </c>
      <c r="D59" s="290"/>
      <c r="E59" s="290" t="e">
        <v>#N/A</v>
      </c>
      <c r="F59" s="256" t="e">
        <v>#N/A</v>
      </c>
      <c r="G59" s="256" t="e">
        <v>#N/A</v>
      </c>
      <c r="H59" s="258"/>
      <c r="I59" s="280"/>
      <c r="J59" s="257"/>
      <c r="K59" s="280"/>
      <c r="L59" s="280"/>
      <c r="M59" s="280"/>
      <c r="N59" s="49" t="s">
        <v>2</v>
      </c>
      <c r="O59" s="50">
        <v>17</v>
      </c>
      <c r="P59" s="51">
        <v>3.8</v>
      </c>
      <c r="Q59" s="283"/>
      <c r="R59" s="286"/>
      <c r="S59" s="288"/>
      <c r="U59" s="166"/>
      <c r="V59" s="167"/>
      <c r="W59" s="167"/>
      <c r="X59" s="167"/>
      <c r="Y59" s="7" t="e">
        <f>VLOOKUP(U59,Wlookup!A$1:E$147,5,FALSE)</f>
        <v>#N/A</v>
      </c>
      <c r="Z59" s="7" t="e">
        <f>VLOOKUP(V59,Wlookup!B$1:F$147,5,FALSE)</f>
        <v>#N/A</v>
      </c>
      <c r="AA59" s="7" t="e">
        <f>VLOOKUP(W59,Wlookup!C$1:G$147,5,FALSE)</f>
        <v>#N/A</v>
      </c>
      <c r="AB59" s="7" t="e">
        <f>VLOOKUP(X59,Wlookup!D$1:H$147,5,FALSE)</f>
        <v>#N/A</v>
      </c>
      <c r="AC59" s="290"/>
      <c r="AD59" s="290"/>
      <c r="AE59" s="290"/>
      <c r="AF59" s="244"/>
      <c r="AG59" s="256"/>
    </row>
    <row r="60" spans="2:33" s="7" customFormat="1" ht="12" customHeight="1">
      <c r="B60" s="247"/>
      <c r="C60" s="235" t="e">
        <v>#N/A</v>
      </c>
      <c r="D60" s="291"/>
      <c r="E60" s="291" t="e">
        <v>#N/A</v>
      </c>
      <c r="F60" s="235" t="e">
        <v>#N/A</v>
      </c>
      <c r="G60" s="235" t="e">
        <v>#N/A</v>
      </c>
      <c r="H60" s="251"/>
      <c r="I60" s="281"/>
      <c r="J60" s="255"/>
      <c r="K60" s="281"/>
      <c r="L60" s="281"/>
      <c r="M60" s="281"/>
      <c r="N60" s="57" t="s">
        <v>7</v>
      </c>
      <c r="O60" s="58">
        <v>9.3000000000000007</v>
      </c>
      <c r="P60" s="59">
        <v>1.8</v>
      </c>
      <c r="Q60" s="284"/>
      <c r="R60" s="287"/>
      <c r="S60" s="288"/>
      <c r="U60" s="166"/>
      <c r="V60" s="167"/>
      <c r="W60" s="167"/>
      <c r="X60" s="167"/>
      <c r="Y60" s="7" t="e">
        <f>VLOOKUP(U60,Wlookup!A$1:E$147,5,FALSE)</f>
        <v>#N/A</v>
      </c>
      <c r="Z60" s="7" t="e">
        <f>VLOOKUP(V60,Wlookup!B$1:F$147,5,FALSE)</f>
        <v>#N/A</v>
      </c>
      <c r="AA60" s="7" t="e">
        <f>VLOOKUP(W60,Wlookup!C$1:G$147,5,FALSE)</f>
        <v>#N/A</v>
      </c>
      <c r="AB60" s="7" t="e">
        <f>VLOOKUP(X60,Wlookup!D$1:H$147,5,FALSE)</f>
        <v>#N/A</v>
      </c>
      <c r="AC60" s="291"/>
      <c r="AD60" s="291"/>
      <c r="AE60" s="291"/>
      <c r="AF60" s="245"/>
      <c r="AG60" s="235"/>
    </row>
    <row r="61" spans="2:33" s="7" customFormat="1" ht="12" customHeight="1">
      <c r="B61" s="246">
        <v>10</v>
      </c>
      <c r="C61" s="234" t="s">
        <v>1375</v>
      </c>
      <c r="D61" s="289" t="s">
        <v>2301</v>
      </c>
      <c r="E61" s="289" t="s">
        <v>1743</v>
      </c>
      <c r="F61" s="234" t="s">
        <v>1744</v>
      </c>
      <c r="G61" s="234" t="s">
        <v>1745</v>
      </c>
      <c r="H61" s="250">
        <v>43339</v>
      </c>
      <c r="I61" s="279" t="s">
        <v>2296</v>
      </c>
      <c r="J61" s="254">
        <v>3.7</v>
      </c>
      <c r="K61" s="279">
        <v>10</v>
      </c>
      <c r="L61" s="279" t="s">
        <v>122</v>
      </c>
      <c r="M61" s="279" t="s">
        <v>2303</v>
      </c>
      <c r="N61" s="45" t="s">
        <v>4</v>
      </c>
      <c r="O61" s="46">
        <v>12</v>
      </c>
      <c r="P61" s="60">
        <v>4.3</v>
      </c>
      <c r="Q61" s="282">
        <v>370</v>
      </c>
      <c r="R61" s="285">
        <v>28</v>
      </c>
      <c r="S61" s="288"/>
      <c r="U61" s="166" t="s">
        <v>1374</v>
      </c>
      <c r="V61" s="167" t="s">
        <v>2029</v>
      </c>
      <c r="W61" s="167" t="s">
        <v>2030</v>
      </c>
      <c r="X61" s="167" t="s">
        <v>2031</v>
      </c>
      <c r="Y61" s="7" t="str">
        <f>VLOOKUP(U61,Wlookup!A$1:E$147,5,FALSE)</f>
        <v>Aomori Prefecture</v>
      </c>
      <c r="Z61" s="7" t="str">
        <f>VLOOKUP(V61,Wlookup!B$1:F$147,5,FALSE)</f>
        <v>Iwaki River</v>
      </c>
      <c r="AA61" s="7" t="str">
        <f>VLOOKUP(W61,Wlookup!C$1:G$147,5,FALSE)</f>
        <v>Tsugaru-ohashi Bridge</v>
      </c>
      <c r="AB61" s="7" t="str">
        <f>VLOOKUP(X61,Wlookup!D$1:H$147,5,FALSE)</f>
        <v>Nakadomari Town</v>
      </c>
      <c r="AC61" s="289" t="s">
        <v>175</v>
      </c>
      <c r="AD61" s="289" t="s">
        <v>148</v>
      </c>
      <c r="AE61" s="289" t="s">
        <v>176</v>
      </c>
      <c r="AF61" s="243" t="s">
        <v>177</v>
      </c>
      <c r="AG61" s="234" t="s">
        <v>178</v>
      </c>
    </row>
    <row r="62" spans="2:33" s="7" customFormat="1" ht="12" customHeight="1">
      <c r="B62" s="260"/>
      <c r="C62" s="256" t="e">
        <v>#N/A</v>
      </c>
      <c r="D62" s="290"/>
      <c r="E62" s="290" t="e">
        <v>#N/A</v>
      </c>
      <c r="F62" s="256" t="e">
        <v>#N/A</v>
      </c>
      <c r="G62" s="256" t="e">
        <v>#N/A</v>
      </c>
      <c r="H62" s="258"/>
      <c r="I62" s="280"/>
      <c r="J62" s="257"/>
      <c r="K62" s="280"/>
      <c r="L62" s="280"/>
      <c r="M62" s="280"/>
      <c r="N62" s="49" t="s">
        <v>5</v>
      </c>
      <c r="O62" s="50">
        <v>8.4</v>
      </c>
      <c r="P62" s="61">
        <v>2.5</v>
      </c>
      <c r="Q62" s="283"/>
      <c r="R62" s="286"/>
      <c r="S62" s="288"/>
      <c r="U62" s="166"/>
      <c r="V62" s="167"/>
      <c r="W62" s="167"/>
      <c r="X62" s="167"/>
      <c r="Y62" s="7" t="e">
        <f>VLOOKUP(U62,Wlookup!A$1:E$147,5,FALSE)</f>
        <v>#N/A</v>
      </c>
      <c r="Z62" s="7" t="e">
        <f>VLOOKUP(V62,Wlookup!B$1:F$147,5,FALSE)</f>
        <v>#N/A</v>
      </c>
      <c r="AA62" s="7" t="e">
        <f>VLOOKUP(W62,Wlookup!C$1:G$147,5,FALSE)</f>
        <v>#N/A</v>
      </c>
      <c r="AB62" s="7" t="e">
        <f>VLOOKUP(X62,Wlookup!D$1:H$147,5,FALSE)</f>
        <v>#N/A</v>
      </c>
      <c r="AC62" s="290"/>
      <c r="AD62" s="290"/>
      <c r="AE62" s="290"/>
      <c r="AF62" s="244"/>
      <c r="AG62" s="256"/>
    </row>
    <row r="63" spans="2:33" s="7" customFormat="1" ht="12" customHeight="1">
      <c r="B63" s="260"/>
      <c r="C63" s="256" t="e">
        <v>#N/A</v>
      </c>
      <c r="D63" s="290"/>
      <c r="E63" s="290" t="e">
        <v>#N/A</v>
      </c>
      <c r="F63" s="256" t="e">
        <v>#N/A</v>
      </c>
      <c r="G63" s="256" t="e">
        <v>#N/A</v>
      </c>
      <c r="H63" s="258"/>
      <c r="I63" s="280"/>
      <c r="J63" s="257"/>
      <c r="K63" s="280"/>
      <c r="L63" s="280"/>
      <c r="M63" s="280"/>
      <c r="N63" s="49" t="s">
        <v>1</v>
      </c>
      <c r="O63" s="50">
        <v>340</v>
      </c>
      <c r="P63" s="61">
        <v>13</v>
      </c>
      <c r="Q63" s="283"/>
      <c r="R63" s="286"/>
      <c r="S63" s="288"/>
      <c r="U63" s="166"/>
      <c r="V63" s="167"/>
      <c r="W63" s="167"/>
      <c r="X63" s="167"/>
      <c r="Y63" s="7" t="e">
        <f>VLOOKUP(U63,Wlookup!A$1:E$147,5,FALSE)</f>
        <v>#N/A</v>
      </c>
      <c r="Z63" s="7" t="e">
        <f>VLOOKUP(V63,Wlookup!B$1:F$147,5,FALSE)</f>
        <v>#N/A</v>
      </c>
      <c r="AA63" s="7" t="e">
        <f>VLOOKUP(W63,Wlookup!C$1:G$147,5,FALSE)</f>
        <v>#N/A</v>
      </c>
      <c r="AB63" s="7" t="e">
        <f>VLOOKUP(X63,Wlookup!D$1:H$147,5,FALSE)</f>
        <v>#N/A</v>
      </c>
      <c r="AC63" s="290"/>
      <c r="AD63" s="290"/>
      <c r="AE63" s="290"/>
      <c r="AF63" s="244"/>
      <c r="AG63" s="256"/>
    </row>
    <row r="64" spans="2:33" s="7" customFormat="1" ht="12" customHeight="1">
      <c r="B64" s="260"/>
      <c r="C64" s="256" t="e">
        <v>#N/A</v>
      </c>
      <c r="D64" s="290"/>
      <c r="E64" s="290" t="e">
        <v>#N/A</v>
      </c>
      <c r="F64" s="256" t="e">
        <v>#N/A</v>
      </c>
      <c r="G64" s="256" t="e">
        <v>#N/A</v>
      </c>
      <c r="H64" s="258"/>
      <c r="I64" s="280"/>
      <c r="J64" s="257"/>
      <c r="K64" s="280"/>
      <c r="L64" s="280"/>
      <c r="M64" s="280"/>
      <c r="N64" s="49" t="s">
        <v>6</v>
      </c>
      <c r="O64" s="50">
        <v>12</v>
      </c>
      <c r="P64" s="62">
        <v>2</v>
      </c>
      <c r="Q64" s="283"/>
      <c r="R64" s="286"/>
      <c r="S64" s="288"/>
      <c r="U64" s="166"/>
      <c r="V64" s="167"/>
      <c r="W64" s="167"/>
      <c r="X64" s="167"/>
      <c r="Y64" s="7" t="e">
        <f>VLOOKUP(U64,Wlookup!A$1:E$147,5,FALSE)</f>
        <v>#N/A</v>
      </c>
      <c r="Z64" s="7" t="e">
        <f>VLOOKUP(V64,Wlookup!B$1:F$147,5,FALSE)</f>
        <v>#N/A</v>
      </c>
      <c r="AA64" s="7" t="e">
        <f>VLOOKUP(W64,Wlookup!C$1:G$147,5,FALSE)</f>
        <v>#N/A</v>
      </c>
      <c r="AB64" s="7" t="e">
        <f>VLOOKUP(X64,Wlookup!D$1:H$147,5,FALSE)</f>
        <v>#N/A</v>
      </c>
      <c r="AC64" s="290"/>
      <c r="AD64" s="290"/>
      <c r="AE64" s="290"/>
      <c r="AF64" s="244"/>
      <c r="AG64" s="256"/>
    </row>
    <row r="65" spans="2:33" s="7" customFormat="1" ht="12" customHeight="1">
      <c r="B65" s="260"/>
      <c r="C65" s="256" t="e">
        <v>#N/A</v>
      </c>
      <c r="D65" s="290"/>
      <c r="E65" s="290" t="e">
        <v>#N/A</v>
      </c>
      <c r="F65" s="256" t="e">
        <v>#N/A</v>
      </c>
      <c r="G65" s="256" t="e">
        <v>#N/A</v>
      </c>
      <c r="H65" s="258"/>
      <c r="I65" s="280"/>
      <c r="J65" s="257"/>
      <c r="K65" s="280"/>
      <c r="L65" s="280"/>
      <c r="M65" s="280"/>
      <c r="N65" s="49" t="s">
        <v>2</v>
      </c>
      <c r="O65" s="50">
        <v>11</v>
      </c>
      <c r="P65" s="61">
        <v>2.2999999999999998</v>
      </c>
      <c r="Q65" s="283"/>
      <c r="R65" s="286"/>
      <c r="S65" s="288"/>
      <c r="U65" s="166"/>
      <c r="V65" s="167"/>
      <c r="W65" s="167"/>
      <c r="X65" s="167"/>
      <c r="Y65" s="7" t="e">
        <f>VLOOKUP(U65,Wlookup!A$1:E$147,5,FALSE)</f>
        <v>#N/A</v>
      </c>
      <c r="Z65" s="7" t="e">
        <f>VLOOKUP(V65,Wlookup!B$1:F$147,5,FALSE)</f>
        <v>#N/A</v>
      </c>
      <c r="AA65" s="7" t="e">
        <f>VLOOKUP(W65,Wlookup!C$1:G$147,5,FALSE)</f>
        <v>#N/A</v>
      </c>
      <c r="AB65" s="7" t="e">
        <f>VLOOKUP(X65,Wlookup!D$1:H$147,5,FALSE)</f>
        <v>#N/A</v>
      </c>
      <c r="AC65" s="290"/>
      <c r="AD65" s="290"/>
      <c r="AE65" s="290"/>
      <c r="AF65" s="244"/>
      <c r="AG65" s="256"/>
    </row>
    <row r="66" spans="2:33" s="7" customFormat="1" ht="12" customHeight="1">
      <c r="B66" s="260"/>
      <c r="C66" s="256" t="e">
        <v>#N/A</v>
      </c>
      <c r="D66" s="290"/>
      <c r="E66" s="290" t="e">
        <v>#N/A</v>
      </c>
      <c r="F66" s="256" t="e">
        <v>#N/A</v>
      </c>
      <c r="G66" s="256" t="e">
        <v>#N/A</v>
      </c>
      <c r="H66" s="258"/>
      <c r="I66" s="280"/>
      <c r="J66" s="257"/>
      <c r="K66" s="280"/>
      <c r="L66" s="280"/>
      <c r="M66" s="280"/>
      <c r="N66" s="49" t="s">
        <v>7</v>
      </c>
      <c r="O66" s="56">
        <v>2.8</v>
      </c>
      <c r="P66" s="62">
        <v>1.2</v>
      </c>
      <c r="Q66" s="283"/>
      <c r="R66" s="286"/>
      <c r="S66" s="288"/>
      <c r="U66" s="166"/>
      <c r="V66" s="167"/>
      <c r="W66" s="167"/>
      <c r="X66" s="167"/>
      <c r="Y66" s="7" t="e">
        <f>VLOOKUP(U66,Wlookup!A$1:E$147,5,FALSE)</f>
        <v>#N/A</v>
      </c>
      <c r="Z66" s="7" t="e">
        <f>VLOOKUP(V66,Wlookup!B$1:F$147,5,FALSE)</f>
        <v>#N/A</v>
      </c>
      <c r="AA66" s="7" t="e">
        <f>VLOOKUP(W66,Wlookup!C$1:G$147,5,FALSE)</f>
        <v>#N/A</v>
      </c>
      <c r="AB66" s="7" t="e">
        <f>VLOOKUP(X66,Wlookup!D$1:H$147,5,FALSE)</f>
        <v>#N/A</v>
      </c>
      <c r="AC66" s="290"/>
      <c r="AD66" s="290"/>
      <c r="AE66" s="290"/>
      <c r="AF66" s="244"/>
      <c r="AG66" s="256"/>
    </row>
    <row r="67" spans="2:33" s="7" customFormat="1" ht="12" customHeight="1">
      <c r="B67" s="247"/>
      <c r="C67" s="235" t="e">
        <v>#N/A</v>
      </c>
      <c r="D67" s="291"/>
      <c r="E67" s="291" t="e">
        <v>#N/A</v>
      </c>
      <c r="F67" s="235" t="e">
        <v>#N/A</v>
      </c>
      <c r="G67" s="235" t="e">
        <v>#N/A</v>
      </c>
      <c r="H67" s="251"/>
      <c r="I67" s="281"/>
      <c r="J67" s="255"/>
      <c r="K67" s="281"/>
      <c r="L67" s="281"/>
      <c r="M67" s="281"/>
      <c r="N67" s="43" t="s">
        <v>8</v>
      </c>
      <c r="O67" s="44">
        <v>1.5</v>
      </c>
      <c r="P67" s="63">
        <v>1.2</v>
      </c>
      <c r="Q67" s="284"/>
      <c r="R67" s="287"/>
      <c r="S67" s="288"/>
      <c r="U67" s="166"/>
      <c r="V67" s="167"/>
      <c r="W67" s="167"/>
      <c r="X67" s="167"/>
      <c r="Y67" s="7" t="e">
        <f>VLOOKUP(U67,Wlookup!A$1:E$147,5,FALSE)</f>
        <v>#N/A</v>
      </c>
      <c r="Z67" s="7" t="e">
        <f>VLOOKUP(V67,Wlookup!B$1:F$147,5,FALSE)</f>
        <v>#N/A</v>
      </c>
      <c r="AA67" s="7" t="e">
        <f>VLOOKUP(W67,Wlookup!C$1:G$147,5,FALSE)</f>
        <v>#N/A</v>
      </c>
      <c r="AB67" s="7" t="e">
        <f>VLOOKUP(X67,Wlookup!D$1:H$147,5,FALSE)</f>
        <v>#N/A</v>
      </c>
      <c r="AC67" s="291"/>
      <c r="AD67" s="291"/>
      <c r="AE67" s="291"/>
      <c r="AF67" s="245"/>
      <c r="AG67" s="235"/>
    </row>
    <row r="68" spans="2:33" s="136" customFormat="1" ht="18.75" customHeight="1">
      <c r="B68" s="249" t="s">
        <v>889</v>
      </c>
      <c r="C68" s="270" t="s">
        <v>867</v>
      </c>
      <c r="D68" s="270" t="s">
        <v>868</v>
      </c>
      <c r="E68" s="273" t="s">
        <v>869</v>
      </c>
      <c r="F68" s="274"/>
      <c r="G68" s="275"/>
      <c r="H68" s="276" t="s">
        <v>894</v>
      </c>
      <c r="I68" s="270" t="s">
        <v>871</v>
      </c>
      <c r="J68" s="270" t="s">
        <v>895</v>
      </c>
      <c r="K68" s="273" t="s">
        <v>873</v>
      </c>
      <c r="L68" s="274"/>
      <c r="M68" s="275"/>
      <c r="N68" s="273" t="s">
        <v>896</v>
      </c>
      <c r="O68" s="274"/>
      <c r="P68" s="274"/>
      <c r="Q68" s="274"/>
      <c r="R68" s="275"/>
      <c r="S68" s="270" t="s">
        <v>875</v>
      </c>
    </row>
    <row r="69" spans="2:33" s="136" customFormat="1" ht="20.25" customHeight="1">
      <c r="B69" s="249"/>
      <c r="C69" s="271"/>
      <c r="D69" s="271"/>
      <c r="E69" s="270" t="s">
        <v>876</v>
      </c>
      <c r="F69" s="270" t="s">
        <v>877</v>
      </c>
      <c r="G69" s="270" t="s">
        <v>878</v>
      </c>
      <c r="H69" s="277"/>
      <c r="I69" s="271"/>
      <c r="J69" s="271"/>
      <c r="K69" s="270" t="s">
        <v>897</v>
      </c>
      <c r="L69" s="270" t="s">
        <v>898</v>
      </c>
      <c r="M69" s="270" t="s">
        <v>899</v>
      </c>
      <c r="N69" s="273" t="s">
        <v>885</v>
      </c>
      <c r="O69" s="274"/>
      <c r="P69" s="275"/>
      <c r="Q69" s="273" t="s">
        <v>886</v>
      </c>
      <c r="R69" s="275"/>
      <c r="S69" s="271"/>
    </row>
    <row r="70" spans="2:33" s="136" customFormat="1" ht="36" customHeight="1">
      <c r="B70" s="249"/>
      <c r="C70" s="272"/>
      <c r="D70" s="272"/>
      <c r="E70" s="272"/>
      <c r="F70" s="272"/>
      <c r="G70" s="272"/>
      <c r="H70" s="278"/>
      <c r="I70" s="272"/>
      <c r="J70" s="272"/>
      <c r="K70" s="272"/>
      <c r="L70" s="272"/>
      <c r="M70" s="272"/>
      <c r="N70" s="201" t="s">
        <v>887</v>
      </c>
      <c r="O70" s="137" t="s">
        <v>900</v>
      </c>
      <c r="P70" s="138" t="s">
        <v>901</v>
      </c>
      <c r="Q70" s="201" t="s">
        <v>900</v>
      </c>
      <c r="R70" s="138" t="s">
        <v>901</v>
      </c>
      <c r="S70" s="272"/>
    </row>
    <row r="71" spans="2:33" s="7" customFormat="1" ht="12" customHeight="1">
      <c r="B71" s="246">
        <v>11</v>
      </c>
      <c r="C71" s="234" t="s">
        <v>1375</v>
      </c>
      <c r="D71" s="289" t="s">
        <v>2301</v>
      </c>
      <c r="E71" s="289" t="s">
        <v>1746</v>
      </c>
      <c r="F71" s="234" t="s">
        <v>1747</v>
      </c>
      <c r="G71" s="234" t="s">
        <v>1748</v>
      </c>
      <c r="H71" s="250">
        <v>43398</v>
      </c>
      <c r="I71" s="279" t="s">
        <v>2298</v>
      </c>
      <c r="J71" s="254">
        <v>1</v>
      </c>
      <c r="K71" s="279">
        <v>10</v>
      </c>
      <c r="L71" s="279" t="s">
        <v>123</v>
      </c>
      <c r="M71" s="279" t="s">
        <v>2303</v>
      </c>
      <c r="N71" s="45" t="s">
        <v>4</v>
      </c>
      <c r="O71" s="64">
        <v>10</v>
      </c>
      <c r="P71" s="60">
        <v>4.4000000000000004</v>
      </c>
      <c r="Q71" s="282">
        <v>250</v>
      </c>
      <c r="R71" s="285">
        <v>30</v>
      </c>
      <c r="S71" s="288"/>
      <c r="U71" s="166" t="s">
        <v>1374</v>
      </c>
      <c r="V71" s="167" t="s">
        <v>2032</v>
      </c>
      <c r="W71" s="167" t="s">
        <v>2033</v>
      </c>
      <c r="X71" s="167" t="s">
        <v>2034</v>
      </c>
      <c r="Y71" s="7" t="str">
        <f>VLOOKUP(U71,Wlookup!A$1:E$147,5,FALSE)</f>
        <v>Aomori Prefecture</v>
      </c>
      <c r="Z71" s="7" t="str">
        <f>VLOOKUP(V71,Wlookup!B$1:F$147,5,FALSE)</f>
        <v>Mabechi River</v>
      </c>
      <c r="AA71" s="7" t="str">
        <f>VLOOKUP(W71,Wlookup!C$1:G$147,5,FALSE)</f>
        <v>Shiriuchi Bridge</v>
      </c>
      <c r="AB71" s="7" t="str">
        <f>VLOOKUP(X71,Wlookup!D$1:H$147,5,FALSE)</f>
        <v>Hachinohe City</v>
      </c>
      <c r="AC71" s="289" t="s">
        <v>175</v>
      </c>
      <c r="AD71" s="289" t="s">
        <v>148</v>
      </c>
      <c r="AE71" s="289" t="s">
        <v>179</v>
      </c>
      <c r="AF71" s="243" t="s">
        <v>180</v>
      </c>
      <c r="AG71" s="234" t="s">
        <v>181</v>
      </c>
    </row>
    <row r="72" spans="2:33" s="7" customFormat="1" ht="12" customHeight="1">
      <c r="B72" s="260"/>
      <c r="C72" s="256" t="e">
        <v>#N/A</v>
      </c>
      <c r="D72" s="290"/>
      <c r="E72" s="290" t="e">
        <v>#N/A</v>
      </c>
      <c r="F72" s="256" t="e">
        <v>#N/A</v>
      </c>
      <c r="G72" s="256" t="e">
        <v>#N/A</v>
      </c>
      <c r="H72" s="258"/>
      <c r="I72" s="280"/>
      <c r="J72" s="257"/>
      <c r="K72" s="280"/>
      <c r="L72" s="280"/>
      <c r="M72" s="280"/>
      <c r="N72" s="49" t="s">
        <v>5</v>
      </c>
      <c r="O72" s="50">
        <v>9.9</v>
      </c>
      <c r="P72" s="61">
        <v>2.5</v>
      </c>
      <c r="Q72" s="283"/>
      <c r="R72" s="286"/>
      <c r="S72" s="288"/>
      <c r="U72" s="166"/>
      <c r="V72" s="167"/>
      <c r="W72" s="167"/>
      <c r="X72" s="167"/>
      <c r="Y72" s="7" t="e">
        <f>VLOOKUP(U72,Wlookup!A$1:E$147,5,FALSE)</f>
        <v>#N/A</v>
      </c>
      <c r="Z72" s="7" t="e">
        <f>VLOOKUP(V72,Wlookup!B$1:F$147,5,FALSE)</f>
        <v>#N/A</v>
      </c>
      <c r="AA72" s="7" t="e">
        <f>VLOOKUP(W72,Wlookup!C$1:G$147,5,FALSE)</f>
        <v>#N/A</v>
      </c>
      <c r="AB72" s="7" t="e">
        <f>VLOOKUP(X72,Wlookup!D$1:H$147,5,FALSE)</f>
        <v>#N/A</v>
      </c>
      <c r="AC72" s="290"/>
      <c r="AD72" s="290"/>
      <c r="AE72" s="290"/>
      <c r="AF72" s="244"/>
      <c r="AG72" s="256"/>
    </row>
    <row r="73" spans="2:33" s="7" customFormat="1" ht="12" customHeight="1">
      <c r="B73" s="260"/>
      <c r="C73" s="256" t="e">
        <v>#N/A</v>
      </c>
      <c r="D73" s="290"/>
      <c r="E73" s="290" t="e">
        <v>#N/A</v>
      </c>
      <c r="F73" s="256" t="e">
        <v>#N/A</v>
      </c>
      <c r="G73" s="256" t="e">
        <v>#N/A</v>
      </c>
      <c r="H73" s="258"/>
      <c r="I73" s="280"/>
      <c r="J73" s="257"/>
      <c r="K73" s="280"/>
      <c r="L73" s="280"/>
      <c r="M73" s="280"/>
      <c r="N73" s="49" t="s">
        <v>1</v>
      </c>
      <c r="O73" s="50">
        <v>230</v>
      </c>
      <c r="P73" s="61">
        <v>15</v>
      </c>
      <c r="Q73" s="283"/>
      <c r="R73" s="286"/>
      <c r="S73" s="288"/>
      <c r="U73" s="166"/>
      <c r="V73" s="167"/>
      <c r="W73" s="167"/>
      <c r="X73" s="167"/>
      <c r="Y73" s="7" t="e">
        <f>VLOOKUP(U73,Wlookup!A$1:E$147,5,FALSE)</f>
        <v>#N/A</v>
      </c>
      <c r="Z73" s="7" t="e">
        <f>VLOOKUP(V73,Wlookup!B$1:F$147,5,FALSE)</f>
        <v>#N/A</v>
      </c>
      <c r="AA73" s="7" t="e">
        <f>VLOOKUP(W73,Wlookup!C$1:G$147,5,FALSE)</f>
        <v>#N/A</v>
      </c>
      <c r="AB73" s="7" t="e">
        <f>VLOOKUP(X73,Wlookup!D$1:H$147,5,FALSE)</f>
        <v>#N/A</v>
      </c>
      <c r="AC73" s="290"/>
      <c r="AD73" s="290"/>
      <c r="AE73" s="290"/>
      <c r="AF73" s="244"/>
      <c r="AG73" s="256"/>
    </row>
    <row r="74" spans="2:33" s="7" customFormat="1" ht="12" customHeight="1">
      <c r="B74" s="260"/>
      <c r="C74" s="256" t="e">
        <v>#N/A</v>
      </c>
      <c r="D74" s="290"/>
      <c r="E74" s="290" t="e">
        <v>#N/A</v>
      </c>
      <c r="F74" s="256" t="e">
        <v>#N/A</v>
      </c>
      <c r="G74" s="256" t="e">
        <v>#N/A</v>
      </c>
      <c r="H74" s="258"/>
      <c r="I74" s="280"/>
      <c r="J74" s="257"/>
      <c r="K74" s="280"/>
      <c r="L74" s="280"/>
      <c r="M74" s="280"/>
      <c r="N74" s="49" t="s">
        <v>6</v>
      </c>
      <c r="O74" s="50">
        <v>9.4</v>
      </c>
      <c r="P74" s="62">
        <v>2</v>
      </c>
      <c r="Q74" s="283"/>
      <c r="R74" s="286"/>
      <c r="S74" s="288"/>
      <c r="U74" s="166"/>
      <c r="V74" s="167"/>
      <c r="W74" s="167"/>
      <c r="X74" s="167"/>
      <c r="Y74" s="7" t="e">
        <f>VLOOKUP(U74,Wlookup!A$1:E$147,5,FALSE)</f>
        <v>#N/A</v>
      </c>
      <c r="Z74" s="7" t="e">
        <f>VLOOKUP(V74,Wlookup!B$1:F$147,5,FALSE)</f>
        <v>#N/A</v>
      </c>
      <c r="AA74" s="7" t="e">
        <f>VLOOKUP(W74,Wlookup!C$1:G$147,5,FALSE)</f>
        <v>#N/A</v>
      </c>
      <c r="AB74" s="7" t="e">
        <f>VLOOKUP(X74,Wlookup!D$1:H$147,5,FALSE)</f>
        <v>#N/A</v>
      </c>
      <c r="AC74" s="290"/>
      <c r="AD74" s="290"/>
      <c r="AE74" s="290"/>
      <c r="AF74" s="244"/>
      <c r="AG74" s="256"/>
    </row>
    <row r="75" spans="2:33" s="7" customFormat="1" ht="12" customHeight="1">
      <c r="B75" s="260"/>
      <c r="C75" s="256" t="e">
        <v>#N/A</v>
      </c>
      <c r="D75" s="290"/>
      <c r="E75" s="290" t="e">
        <v>#N/A</v>
      </c>
      <c r="F75" s="256" t="e">
        <v>#N/A</v>
      </c>
      <c r="G75" s="256" t="e">
        <v>#N/A</v>
      </c>
      <c r="H75" s="258"/>
      <c r="I75" s="280"/>
      <c r="J75" s="257"/>
      <c r="K75" s="280"/>
      <c r="L75" s="280"/>
      <c r="M75" s="280"/>
      <c r="N75" s="49" t="s">
        <v>2</v>
      </c>
      <c r="O75" s="50">
        <v>8.4</v>
      </c>
      <c r="P75" s="61">
        <v>2.4</v>
      </c>
      <c r="Q75" s="283"/>
      <c r="R75" s="286"/>
      <c r="S75" s="288"/>
      <c r="U75" s="166"/>
      <c r="V75" s="167"/>
      <c r="W75" s="167"/>
      <c r="X75" s="167"/>
      <c r="Y75" s="7" t="e">
        <f>VLOOKUP(U75,Wlookup!A$1:E$147,5,FALSE)</f>
        <v>#N/A</v>
      </c>
      <c r="Z75" s="7" t="e">
        <f>VLOOKUP(V75,Wlookup!B$1:F$147,5,FALSE)</f>
        <v>#N/A</v>
      </c>
      <c r="AA75" s="7" t="e">
        <f>VLOOKUP(W75,Wlookup!C$1:G$147,5,FALSE)</f>
        <v>#N/A</v>
      </c>
      <c r="AB75" s="7" t="e">
        <f>VLOOKUP(X75,Wlookup!D$1:H$147,5,FALSE)</f>
        <v>#N/A</v>
      </c>
      <c r="AC75" s="290"/>
      <c r="AD75" s="290"/>
      <c r="AE75" s="290"/>
      <c r="AF75" s="244"/>
      <c r="AG75" s="256"/>
    </row>
    <row r="76" spans="2:33" s="7" customFormat="1" ht="12" customHeight="1">
      <c r="B76" s="260"/>
      <c r="C76" s="256" t="e">
        <v>#N/A</v>
      </c>
      <c r="D76" s="290"/>
      <c r="E76" s="290" t="e">
        <v>#N/A</v>
      </c>
      <c r="F76" s="256" t="e">
        <v>#N/A</v>
      </c>
      <c r="G76" s="256" t="e">
        <v>#N/A</v>
      </c>
      <c r="H76" s="258"/>
      <c r="I76" s="280"/>
      <c r="J76" s="257"/>
      <c r="K76" s="280"/>
      <c r="L76" s="280"/>
      <c r="M76" s="280"/>
      <c r="N76" s="49" t="s">
        <v>7</v>
      </c>
      <c r="O76" s="56">
        <v>2.7</v>
      </c>
      <c r="P76" s="62">
        <v>1.1000000000000001</v>
      </c>
      <c r="Q76" s="283"/>
      <c r="R76" s="286"/>
      <c r="S76" s="288"/>
      <c r="U76" s="166"/>
      <c r="V76" s="167"/>
      <c r="W76" s="167"/>
      <c r="X76" s="167"/>
      <c r="Y76" s="7" t="e">
        <f>VLOOKUP(U76,Wlookup!A$1:E$147,5,FALSE)</f>
        <v>#N/A</v>
      </c>
      <c r="Z76" s="7" t="e">
        <f>VLOOKUP(V76,Wlookup!B$1:F$147,5,FALSE)</f>
        <v>#N/A</v>
      </c>
      <c r="AA76" s="7" t="e">
        <f>VLOOKUP(W76,Wlookup!C$1:G$147,5,FALSE)</f>
        <v>#N/A</v>
      </c>
      <c r="AB76" s="7" t="e">
        <f>VLOOKUP(X76,Wlookup!D$1:H$147,5,FALSE)</f>
        <v>#N/A</v>
      </c>
      <c r="AC76" s="290"/>
      <c r="AD76" s="290"/>
      <c r="AE76" s="290"/>
      <c r="AF76" s="244"/>
      <c r="AG76" s="256"/>
    </row>
    <row r="77" spans="2:33" s="7" customFormat="1" ht="12" customHeight="1">
      <c r="B77" s="247"/>
      <c r="C77" s="235" t="e">
        <v>#N/A</v>
      </c>
      <c r="D77" s="291"/>
      <c r="E77" s="291" t="e">
        <v>#N/A</v>
      </c>
      <c r="F77" s="235" t="e">
        <v>#N/A</v>
      </c>
      <c r="G77" s="235" t="e">
        <v>#N/A</v>
      </c>
      <c r="H77" s="251"/>
      <c r="I77" s="281"/>
      <c r="J77" s="255"/>
      <c r="K77" s="281"/>
      <c r="L77" s="281"/>
      <c r="M77" s="281"/>
      <c r="N77" s="43" t="s">
        <v>8</v>
      </c>
      <c r="O77" s="65">
        <v>2</v>
      </c>
      <c r="P77" s="63">
        <v>1.1000000000000001</v>
      </c>
      <c r="Q77" s="284"/>
      <c r="R77" s="287"/>
      <c r="S77" s="288"/>
      <c r="U77" s="166"/>
      <c r="V77" s="167"/>
      <c r="W77" s="167"/>
      <c r="X77" s="167"/>
      <c r="Y77" s="7" t="e">
        <f>VLOOKUP(U77,Wlookup!A$1:E$147,5,FALSE)</f>
        <v>#N/A</v>
      </c>
      <c r="Z77" s="7" t="e">
        <f>VLOOKUP(V77,Wlookup!B$1:F$147,5,FALSE)</f>
        <v>#N/A</v>
      </c>
      <c r="AA77" s="7" t="e">
        <f>VLOOKUP(W77,Wlookup!C$1:G$147,5,FALSE)</f>
        <v>#N/A</v>
      </c>
      <c r="AB77" s="7" t="e">
        <f>VLOOKUP(X77,Wlookup!D$1:H$147,5,FALSE)</f>
        <v>#N/A</v>
      </c>
      <c r="AC77" s="291"/>
      <c r="AD77" s="291"/>
      <c r="AE77" s="291"/>
      <c r="AF77" s="245"/>
      <c r="AG77" s="235"/>
    </row>
    <row r="78" spans="2:33" s="7" customFormat="1" ht="12" customHeight="1">
      <c r="B78" s="246">
        <v>12</v>
      </c>
      <c r="C78" s="234" t="s">
        <v>1016</v>
      </c>
      <c r="D78" s="289" t="s">
        <v>2301</v>
      </c>
      <c r="E78" s="289" t="s">
        <v>1746</v>
      </c>
      <c r="F78" s="234" t="s">
        <v>1749</v>
      </c>
      <c r="G78" s="234" t="s">
        <v>1750</v>
      </c>
      <c r="H78" s="250">
        <v>43336</v>
      </c>
      <c r="I78" s="279" t="s">
        <v>2298</v>
      </c>
      <c r="J78" s="254">
        <v>1.6</v>
      </c>
      <c r="K78" s="279">
        <v>10</v>
      </c>
      <c r="L78" s="279" t="s">
        <v>61</v>
      </c>
      <c r="M78" s="279" t="s">
        <v>2303</v>
      </c>
      <c r="N78" s="45" t="s">
        <v>4</v>
      </c>
      <c r="O78" s="46">
        <v>11</v>
      </c>
      <c r="P78" s="60">
        <v>4.4000000000000004</v>
      </c>
      <c r="Q78" s="282">
        <v>290</v>
      </c>
      <c r="R78" s="285">
        <v>22</v>
      </c>
      <c r="S78" s="288"/>
      <c r="U78" s="166" t="s">
        <v>1015</v>
      </c>
      <c r="V78" s="167" t="s">
        <v>2032</v>
      </c>
      <c r="W78" s="167" t="s">
        <v>2035</v>
      </c>
      <c r="X78" s="167" t="s">
        <v>2036</v>
      </c>
      <c r="Y78" s="7" t="str">
        <f>VLOOKUP(U78,Wlookup!A$1:E$147,5,FALSE)</f>
        <v>Iwate Prefecture</v>
      </c>
      <c r="Z78" s="7" t="str">
        <f>VLOOKUP(V78,Wlookup!B$1:F$147,5,FALSE)</f>
        <v>Mabechi River</v>
      </c>
      <c r="AA78" s="7" t="str">
        <f>VLOOKUP(W78,Wlookup!C$1:G$147,5,FALSE)</f>
        <v>Fugane Bridge</v>
      </c>
      <c r="AB78" s="7" t="str">
        <f>VLOOKUP(X78,Wlookup!D$1:H$147,5,FALSE)</f>
        <v>Ninohe City</v>
      </c>
      <c r="AC78" s="289" t="s">
        <v>182</v>
      </c>
      <c r="AD78" s="289" t="s">
        <v>148</v>
      </c>
      <c r="AE78" s="289" t="s">
        <v>179</v>
      </c>
      <c r="AF78" s="243" t="s">
        <v>183</v>
      </c>
      <c r="AG78" s="234" t="s">
        <v>184</v>
      </c>
    </row>
    <row r="79" spans="2:33" s="7" customFormat="1" ht="12" customHeight="1">
      <c r="B79" s="260"/>
      <c r="C79" s="256" t="e">
        <v>#N/A</v>
      </c>
      <c r="D79" s="290"/>
      <c r="E79" s="290" t="e">
        <v>#N/A</v>
      </c>
      <c r="F79" s="256" t="e">
        <v>#N/A</v>
      </c>
      <c r="G79" s="256" t="e">
        <v>#N/A</v>
      </c>
      <c r="H79" s="258"/>
      <c r="I79" s="280"/>
      <c r="J79" s="257"/>
      <c r="K79" s="280"/>
      <c r="L79" s="280"/>
      <c r="M79" s="280"/>
      <c r="N79" s="49" t="s">
        <v>5</v>
      </c>
      <c r="O79" s="50">
        <v>7.9</v>
      </c>
      <c r="P79" s="62">
        <v>2.6</v>
      </c>
      <c r="Q79" s="283"/>
      <c r="R79" s="286"/>
      <c r="S79" s="288"/>
      <c r="U79" s="166"/>
      <c r="V79" s="167"/>
      <c r="W79" s="167"/>
      <c r="X79" s="167"/>
      <c r="Y79" s="7" t="e">
        <f>VLOOKUP(U79,Wlookup!A$1:E$147,5,FALSE)</f>
        <v>#N/A</v>
      </c>
      <c r="Z79" s="7" t="e">
        <f>VLOOKUP(V79,Wlookup!B$1:F$147,5,FALSE)</f>
        <v>#N/A</v>
      </c>
      <c r="AA79" s="7" t="e">
        <f>VLOOKUP(W79,Wlookup!C$1:G$147,5,FALSE)</f>
        <v>#N/A</v>
      </c>
      <c r="AB79" s="7" t="e">
        <f>VLOOKUP(X79,Wlookup!D$1:H$147,5,FALSE)</f>
        <v>#N/A</v>
      </c>
      <c r="AC79" s="290"/>
      <c r="AD79" s="290"/>
      <c r="AE79" s="290"/>
      <c r="AF79" s="244"/>
      <c r="AG79" s="256"/>
    </row>
    <row r="80" spans="2:33" s="7" customFormat="1" ht="12" customHeight="1">
      <c r="B80" s="260"/>
      <c r="C80" s="256" t="e">
        <v>#N/A</v>
      </c>
      <c r="D80" s="290"/>
      <c r="E80" s="290" t="e">
        <v>#N/A</v>
      </c>
      <c r="F80" s="256" t="e">
        <v>#N/A</v>
      </c>
      <c r="G80" s="256" t="e">
        <v>#N/A</v>
      </c>
      <c r="H80" s="258"/>
      <c r="I80" s="280"/>
      <c r="J80" s="257"/>
      <c r="K80" s="280"/>
      <c r="L80" s="280"/>
      <c r="M80" s="280"/>
      <c r="N80" s="49" t="s">
        <v>1</v>
      </c>
      <c r="O80" s="50">
        <v>220</v>
      </c>
      <c r="P80" s="61">
        <v>15</v>
      </c>
      <c r="Q80" s="283"/>
      <c r="R80" s="286"/>
      <c r="S80" s="288"/>
      <c r="U80" s="166"/>
      <c r="V80" s="167"/>
      <c r="W80" s="167"/>
      <c r="X80" s="167"/>
      <c r="Y80" s="7" t="e">
        <f>VLOOKUP(U80,Wlookup!A$1:E$147,5,FALSE)</f>
        <v>#N/A</v>
      </c>
      <c r="Z80" s="7" t="e">
        <f>VLOOKUP(V80,Wlookup!B$1:F$147,5,FALSE)</f>
        <v>#N/A</v>
      </c>
      <c r="AA80" s="7" t="e">
        <f>VLOOKUP(W80,Wlookup!C$1:G$147,5,FALSE)</f>
        <v>#N/A</v>
      </c>
      <c r="AB80" s="7" t="e">
        <f>VLOOKUP(X80,Wlookup!D$1:H$147,5,FALSE)</f>
        <v>#N/A</v>
      </c>
      <c r="AC80" s="290"/>
      <c r="AD80" s="290"/>
      <c r="AE80" s="290"/>
      <c r="AF80" s="244"/>
      <c r="AG80" s="256"/>
    </row>
    <row r="81" spans="2:33" s="7" customFormat="1" ht="12" customHeight="1">
      <c r="B81" s="260"/>
      <c r="C81" s="256" t="e">
        <v>#N/A</v>
      </c>
      <c r="D81" s="290"/>
      <c r="E81" s="290" t="e">
        <v>#N/A</v>
      </c>
      <c r="F81" s="256" t="e">
        <v>#N/A</v>
      </c>
      <c r="G81" s="256" t="e">
        <v>#N/A</v>
      </c>
      <c r="H81" s="258"/>
      <c r="I81" s="280"/>
      <c r="J81" s="257"/>
      <c r="K81" s="280"/>
      <c r="L81" s="280"/>
      <c r="M81" s="280"/>
      <c r="N81" s="49" t="s">
        <v>6</v>
      </c>
      <c r="O81" s="50">
        <v>12</v>
      </c>
      <c r="P81" s="62">
        <v>2</v>
      </c>
      <c r="Q81" s="283"/>
      <c r="R81" s="286"/>
      <c r="S81" s="288"/>
      <c r="U81" s="166"/>
      <c r="V81" s="167"/>
      <c r="W81" s="167"/>
      <c r="X81" s="167"/>
      <c r="Y81" s="7" t="e">
        <f>VLOOKUP(U81,Wlookup!A$1:E$147,5,FALSE)</f>
        <v>#N/A</v>
      </c>
      <c r="Z81" s="7" t="e">
        <f>VLOOKUP(V81,Wlookup!B$1:F$147,5,FALSE)</f>
        <v>#N/A</v>
      </c>
      <c r="AA81" s="7" t="e">
        <f>VLOOKUP(W81,Wlookup!C$1:G$147,5,FALSE)</f>
        <v>#N/A</v>
      </c>
      <c r="AB81" s="7" t="e">
        <f>VLOOKUP(X81,Wlookup!D$1:H$147,5,FALSE)</f>
        <v>#N/A</v>
      </c>
      <c r="AC81" s="290"/>
      <c r="AD81" s="290"/>
      <c r="AE81" s="290"/>
      <c r="AF81" s="244"/>
      <c r="AG81" s="256"/>
    </row>
    <row r="82" spans="2:33" s="7" customFormat="1" ht="12" customHeight="1">
      <c r="B82" s="260"/>
      <c r="C82" s="256" t="e">
        <v>#N/A</v>
      </c>
      <c r="D82" s="290"/>
      <c r="E82" s="290" t="e">
        <v>#N/A</v>
      </c>
      <c r="F82" s="256" t="e">
        <v>#N/A</v>
      </c>
      <c r="G82" s="256" t="e">
        <v>#N/A</v>
      </c>
      <c r="H82" s="258"/>
      <c r="I82" s="280"/>
      <c r="J82" s="257"/>
      <c r="K82" s="280"/>
      <c r="L82" s="280"/>
      <c r="M82" s="280"/>
      <c r="N82" s="49" t="s">
        <v>2</v>
      </c>
      <c r="O82" s="50">
        <v>9.1999999999999993</v>
      </c>
      <c r="P82" s="61">
        <v>2.1</v>
      </c>
      <c r="Q82" s="283"/>
      <c r="R82" s="286"/>
      <c r="S82" s="288"/>
      <c r="U82" s="166"/>
      <c r="V82" s="167"/>
      <c r="W82" s="167"/>
      <c r="X82" s="167"/>
      <c r="Y82" s="7" t="e">
        <f>VLOOKUP(U82,Wlookup!A$1:E$147,5,FALSE)</f>
        <v>#N/A</v>
      </c>
      <c r="Z82" s="7" t="e">
        <f>VLOOKUP(V82,Wlookup!B$1:F$147,5,FALSE)</f>
        <v>#N/A</v>
      </c>
      <c r="AA82" s="7" t="e">
        <f>VLOOKUP(W82,Wlookup!C$1:G$147,5,FALSE)</f>
        <v>#N/A</v>
      </c>
      <c r="AB82" s="7" t="e">
        <f>VLOOKUP(X82,Wlookup!D$1:H$147,5,FALSE)</f>
        <v>#N/A</v>
      </c>
      <c r="AC82" s="290"/>
      <c r="AD82" s="290"/>
      <c r="AE82" s="290"/>
      <c r="AF82" s="244"/>
      <c r="AG82" s="256"/>
    </row>
    <row r="83" spans="2:33" s="7" customFormat="1" ht="12" customHeight="1">
      <c r="B83" s="260"/>
      <c r="C83" s="256" t="e">
        <v>#N/A</v>
      </c>
      <c r="D83" s="290"/>
      <c r="E83" s="290" t="e">
        <v>#N/A</v>
      </c>
      <c r="F83" s="256" t="e">
        <v>#N/A</v>
      </c>
      <c r="G83" s="256" t="e">
        <v>#N/A</v>
      </c>
      <c r="H83" s="258"/>
      <c r="I83" s="280"/>
      <c r="J83" s="257"/>
      <c r="K83" s="280"/>
      <c r="L83" s="280"/>
      <c r="M83" s="280"/>
      <c r="N83" s="49" t="s">
        <v>7</v>
      </c>
      <c r="O83" s="56">
        <v>2.8</v>
      </c>
      <c r="P83" s="62">
        <v>1.2</v>
      </c>
      <c r="Q83" s="283"/>
      <c r="R83" s="286"/>
      <c r="S83" s="288"/>
      <c r="U83" s="166"/>
      <c r="V83" s="167"/>
      <c r="W83" s="167"/>
      <c r="X83" s="167"/>
      <c r="Y83" s="7" t="e">
        <f>VLOOKUP(U83,Wlookup!A$1:E$147,5,FALSE)</f>
        <v>#N/A</v>
      </c>
      <c r="Z83" s="7" t="e">
        <f>VLOOKUP(V83,Wlookup!B$1:F$147,5,FALSE)</f>
        <v>#N/A</v>
      </c>
      <c r="AA83" s="7" t="e">
        <f>VLOOKUP(W83,Wlookup!C$1:G$147,5,FALSE)</f>
        <v>#N/A</v>
      </c>
      <c r="AB83" s="7" t="e">
        <f>VLOOKUP(X83,Wlookup!D$1:H$147,5,FALSE)</f>
        <v>#N/A</v>
      </c>
      <c r="AC83" s="290"/>
      <c r="AD83" s="290"/>
      <c r="AE83" s="290"/>
      <c r="AF83" s="244"/>
      <c r="AG83" s="256"/>
    </row>
    <row r="84" spans="2:33" s="7" customFormat="1" ht="12" customHeight="1">
      <c r="B84" s="247"/>
      <c r="C84" s="235" t="e">
        <v>#N/A</v>
      </c>
      <c r="D84" s="291"/>
      <c r="E84" s="291" t="e">
        <v>#N/A</v>
      </c>
      <c r="F84" s="235" t="e">
        <v>#N/A</v>
      </c>
      <c r="G84" s="235" t="e">
        <v>#N/A</v>
      </c>
      <c r="H84" s="251"/>
      <c r="I84" s="281"/>
      <c r="J84" s="255"/>
      <c r="K84" s="281"/>
      <c r="L84" s="281"/>
      <c r="M84" s="281"/>
      <c r="N84" s="43" t="s">
        <v>8</v>
      </c>
      <c r="O84" s="44">
        <v>1.3</v>
      </c>
      <c r="P84" s="63">
        <v>1.1000000000000001</v>
      </c>
      <c r="Q84" s="284"/>
      <c r="R84" s="287"/>
      <c r="S84" s="288"/>
      <c r="U84" s="166"/>
      <c r="V84" s="167"/>
      <c r="W84" s="167"/>
      <c r="X84" s="167"/>
      <c r="Y84" s="7" t="e">
        <f>VLOOKUP(U84,Wlookup!A$1:E$147,5,FALSE)</f>
        <v>#N/A</v>
      </c>
      <c r="Z84" s="7" t="e">
        <f>VLOOKUP(V84,Wlookup!B$1:F$147,5,FALSE)</f>
        <v>#N/A</v>
      </c>
      <c r="AA84" s="7" t="e">
        <f>VLOOKUP(W84,Wlookup!C$1:G$147,5,FALSE)</f>
        <v>#N/A</v>
      </c>
      <c r="AB84" s="7" t="e">
        <f>VLOOKUP(X84,Wlookup!D$1:H$147,5,FALSE)</f>
        <v>#N/A</v>
      </c>
      <c r="AC84" s="291"/>
      <c r="AD84" s="291"/>
      <c r="AE84" s="291"/>
      <c r="AF84" s="245"/>
      <c r="AG84" s="235"/>
    </row>
    <row r="85" spans="2:33" s="7" customFormat="1" ht="12" customHeight="1">
      <c r="B85" s="246">
        <v>13</v>
      </c>
      <c r="C85" s="234" t="s">
        <v>1016</v>
      </c>
      <c r="D85" s="289" t="s">
        <v>2301</v>
      </c>
      <c r="E85" s="289" t="s">
        <v>1751</v>
      </c>
      <c r="F85" s="234" t="s">
        <v>1752</v>
      </c>
      <c r="G85" s="234" t="s">
        <v>929</v>
      </c>
      <c r="H85" s="250">
        <v>43335</v>
      </c>
      <c r="I85" s="279" t="s">
        <v>2298</v>
      </c>
      <c r="J85" s="254">
        <v>1.3</v>
      </c>
      <c r="K85" s="279">
        <v>10</v>
      </c>
      <c r="L85" s="279" t="s">
        <v>124</v>
      </c>
      <c r="M85" s="279" t="s">
        <v>2305</v>
      </c>
      <c r="N85" s="45" t="s">
        <v>4</v>
      </c>
      <c r="O85" s="46">
        <v>16</v>
      </c>
      <c r="P85" s="60">
        <v>9.8000000000000007</v>
      </c>
      <c r="Q85" s="282">
        <v>630</v>
      </c>
      <c r="R85" s="285">
        <v>29</v>
      </c>
      <c r="S85" s="288"/>
      <c r="U85" s="166" t="s">
        <v>1015</v>
      </c>
      <c r="V85" s="167" t="s">
        <v>2037</v>
      </c>
      <c r="W85" s="167" t="s">
        <v>2038</v>
      </c>
      <c r="X85" s="167" t="s">
        <v>928</v>
      </c>
      <c r="Y85" s="7" t="str">
        <f>VLOOKUP(U85,Wlookup!A$1:E$147,5,FALSE)</f>
        <v>Iwate Prefecture</v>
      </c>
      <c r="Z85" s="7" t="str">
        <f>VLOOKUP(V85,Wlookup!B$1:F$147,5,FALSE)</f>
        <v>Heigawa River</v>
      </c>
      <c r="AA85" s="7" t="str">
        <f>VLOOKUP(W85,Wlookup!C$1:G$147,5,FALSE)</f>
        <v>Miyako Bridge</v>
      </c>
      <c r="AB85" s="7" t="str">
        <f>VLOOKUP(X85,Wlookup!D$1:H$147,5,FALSE)</f>
        <v>Miyako City</v>
      </c>
      <c r="AC85" s="289" t="s">
        <v>182</v>
      </c>
      <c r="AD85" s="289" t="s">
        <v>148</v>
      </c>
      <c r="AE85" s="289" t="s">
        <v>185</v>
      </c>
      <c r="AF85" s="243" t="s">
        <v>186</v>
      </c>
      <c r="AG85" s="234" t="s">
        <v>187</v>
      </c>
    </row>
    <row r="86" spans="2:33" s="7" customFormat="1" ht="12" customHeight="1">
      <c r="B86" s="260"/>
      <c r="C86" s="256" t="e">
        <v>#N/A</v>
      </c>
      <c r="D86" s="290"/>
      <c r="E86" s="290" t="e">
        <v>#N/A</v>
      </c>
      <c r="F86" s="256" t="e">
        <v>#N/A</v>
      </c>
      <c r="G86" s="256" t="e">
        <v>#N/A</v>
      </c>
      <c r="H86" s="258"/>
      <c r="I86" s="280"/>
      <c r="J86" s="257"/>
      <c r="K86" s="280"/>
      <c r="L86" s="280"/>
      <c r="M86" s="280"/>
      <c r="N86" s="49" t="s">
        <v>3</v>
      </c>
      <c r="O86" s="50">
        <v>34</v>
      </c>
      <c r="P86" s="61">
        <v>30</v>
      </c>
      <c r="Q86" s="283"/>
      <c r="R86" s="286"/>
      <c r="S86" s="288"/>
      <c r="U86" s="166"/>
      <c r="V86" s="167"/>
      <c r="W86" s="167"/>
      <c r="X86" s="167"/>
      <c r="Y86" s="7" t="e">
        <f>VLOOKUP(U86,Wlookup!A$1:E$147,5,FALSE)</f>
        <v>#N/A</v>
      </c>
      <c r="Z86" s="7" t="e">
        <f>VLOOKUP(V86,Wlookup!B$1:F$147,5,FALSE)</f>
        <v>#N/A</v>
      </c>
      <c r="AA86" s="7" t="e">
        <f>VLOOKUP(W86,Wlookup!C$1:G$147,5,FALSE)</f>
        <v>#N/A</v>
      </c>
      <c r="AB86" s="7" t="e">
        <f>VLOOKUP(X86,Wlookup!D$1:H$147,5,FALSE)</f>
        <v>#N/A</v>
      </c>
      <c r="AC86" s="290"/>
      <c r="AD86" s="290"/>
      <c r="AE86" s="290"/>
      <c r="AF86" s="244"/>
      <c r="AG86" s="256"/>
    </row>
    <row r="87" spans="2:33" s="7" customFormat="1" ht="12" customHeight="1">
      <c r="B87" s="260"/>
      <c r="C87" s="256" t="e">
        <v>#N/A</v>
      </c>
      <c r="D87" s="290"/>
      <c r="E87" s="290" t="e">
        <v>#N/A</v>
      </c>
      <c r="F87" s="256" t="e">
        <v>#N/A</v>
      </c>
      <c r="G87" s="256" t="e">
        <v>#N/A</v>
      </c>
      <c r="H87" s="258"/>
      <c r="I87" s="280"/>
      <c r="J87" s="257"/>
      <c r="K87" s="280"/>
      <c r="L87" s="280"/>
      <c r="M87" s="280"/>
      <c r="N87" s="49" t="s">
        <v>5</v>
      </c>
      <c r="O87" s="50">
        <v>15</v>
      </c>
      <c r="P87" s="61">
        <v>5.2</v>
      </c>
      <c r="Q87" s="283"/>
      <c r="R87" s="286"/>
      <c r="S87" s="288"/>
      <c r="U87" s="166"/>
      <c r="V87" s="167"/>
      <c r="W87" s="167"/>
      <c r="X87" s="167"/>
      <c r="Y87" s="7" t="e">
        <f>VLOOKUP(U87,Wlookup!A$1:E$147,5,FALSE)</f>
        <v>#N/A</v>
      </c>
      <c r="Z87" s="7" t="e">
        <f>VLOOKUP(V87,Wlookup!B$1:F$147,5,FALSE)</f>
        <v>#N/A</v>
      </c>
      <c r="AA87" s="7" t="e">
        <f>VLOOKUP(W87,Wlookup!C$1:G$147,5,FALSE)</f>
        <v>#N/A</v>
      </c>
      <c r="AB87" s="7" t="e">
        <f>VLOOKUP(X87,Wlookup!D$1:H$147,5,FALSE)</f>
        <v>#N/A</v>
      </c>
      <c r="AC87" s="290"/>
      <c r="AD87" s="290"/>
      <c r="AE87" s="290"/>
      <c r="AF87" s="244"/>
      <c r="AG87" s="256"/>
    </row>
    <row r="88" spans="2:33" s="7" customFormat="1" ht="12" customHeight="1">
      <c r="B88" s="260"/>
      <c r="C88" s="256" t="e">
        <v>#N/A</v>
      </c>
      <c r="D88" s="290"/>
      <c r="E88" s="290" t="e">
        <v>#N/A</v>
      </c>
      <c r="F88" s="256" t="e">
        <v>#N/A</v>
      </c>
      <c r="G88" s="256" t="e">
        <v>#N/A</v>
      </c>
      <c r="H88" s="258"/>
      <c r="I88" s="280"/>
      <c r="J88" s="257"/>
      <c r="K88" s="280"/>
      <c r="L88" s="280"/>
      <c r="M88" s="280"/>
      <c r="N88" s="49" t="s">
        <v>1</v>
      </c>
      <c r="O88" s="50">
        <v>480</v>
      </c>
      <c r="P88" s="61">
        <v>25</v>
      </c>
      <c r="Q88" s="283"/>
      <c r="R88" s="286"/>
      <c r="S88" s="288"/>
      <c r="U88" s="166"/>
      <c r="V88" s="167"/>
      <c r="W88" s="167"/>
      <c r="X88" s="167"/>
      <c r="Y88" s="7" t="e">
        <f>VLOOKUP(U88,Wlookup!A$1:E$147,5,FALSE)</f>
        <v>#N/A</v>
      </c>
      <c r="Z88" s="7" t="e">
        <f>VLOOKUP(V88,Wlookup!B$1:F$147,5,FALSE)</f>
        <v>#N/A</v>
      </c>
      <c r="AA88" s="7" t="e">
        <f>VLOOKUP(W88,Wlookup!C$1:G$147,5,FALSE)</f>
        <v>#N/A</v>
      </c>
      <c r="AB88" s="7" t="e">
        <f>VLOOKUP(X88,Wlookup!D$1:H$147,5,FALSE)</f>
        <v>#N/A</v>
      </c>
      <c r="AC88" s="290"/>
      <c r="AD88" s="290"/>
      <c r="AE88" s="290"/>
      <c r="AF88" s="244"/>
      <c r="AG88" s="256"/>
    </row>
    <row r="89" spans="2:33" s="7" customFormat="1" ht="12" customHeight="1">
      <c r="B89" s="260"/>
      <c r="C89" s="256" t="e">
        <v>#N/A</v>
      </c>
      <c r="D89" s="290"/>
      <c r="E89" s="290" t="e">
        <v>#N/A</v>
      </c>
      <c r="F89" s="256" t="e">
        <v>#N/A</v>
      </c>
      <c r="G89" s="256" t="e">
        <v>#N/A</v>
      </c>
      <c r="H89" s="258"/>
      <c r="I89" s="280"/>
      <c r="J89" s="257"/>
      <c r="K89" s="280"/>
      <c r="L89" s="280"/>
      <c r="M89" s="280"/>
      <c r="N89" s="49" t="s">
        <v>6</v>
      </c>
      <c r="O89" s="50">
        <v>32</v>
      </c>
      <c r="P89" s="61">
        <v>3.7</v>
      </c>
      <c r="Q89" s="283"/>
      <c r="R89" s="286"/>
      <c r="S89" s="288"/>
      <c r="U89" s="166"/>
      <c r="V89" s="167"/>
      <c r="W89" s="167"/>
      <c r="X89" s="167"/>
      <c r="Y89" s="7" t="e">
        <f>VLOOKUP(U89,Wlookup!A$1:E$147,5,FALSE)</f>
        <v>#N/A</v>
      </c>
      <c r="Z89" s="7" t="e">
        <f>VLOOKUP(V89,Wlookup!B$1:F$147,5,FALSE)</f>
        <v>#N/A</v>
      </c>
      <c r="AA89" s="7" t="e">
        <f>VLOOKUP(W89,Wlookup!C$1:G$147,5,FALSE)</f>
        <v>#N/A</v>
      </c>
      <c r="AB89" s="7" t="e">
        <f>VLOOKUP(X89,Wlookup!D$1:H$147,5,FALSE)</f>
        <v>#N/A</v>
      </c>
      <c r="AC89" s="290"/>
      <c r="AD89" s="290"/>
      <c r="AE89" s="290"/>
      <c r="AF89" s="244"/>
      <c r="AG89" s="256"/>
    </row>
    <row r="90" spans="2:33" s="7" customFormat="1" ht="12" customHeight="1">
      <c r="B90" s="260"/>
      <c r="C90" s="256" t="e">
        <v>#N/A</v>
      </c>
      <c r="D90" s="290"/>
      <c r="E90" s="290" t="e">
        <v>#N/A</v>
      </c>
      <c r="F90" s="256" t="e">
        <v>#N/A</v>
      </c>
      <c r="G90" s="256" t="e">
        <v>#N/A</v>
      </c>
      <c r="H90" s="258"/>
      <c r="I90" s="280"/>
      <c r="J90" s="257"/>
      <c r="K90" s="280"/>
      <c r="L90" s="280"/>
      <c r="M90" s="280"/>
      <c r="N90" s="49" t="s">
        <v>2</v>
      </c>
      <c r="O90" s="50">
        <v>19</v>
      </c>
      <c r="P90" s="61">
        <v>4.4000000000000004</v>
      </c>
      <c r="Q90" s="283"/>
      <c r="R90" s="286"/>
      <c r="S90" s="288"/>
      <c r="U90" s="166"/>
      <c r="V90" s="167"/>
      <c r="W90" s="167"/>
      <c r="X90" s="167"/>
      <c r="Y90" s="7" t="e">
        <f>VLOOKUP(U90,Wlookup!A$1:E$147,5,FALSE)</f>
        <v>#N/A</v>
      </c>
      <c r="Z90" s="7" t="e">
        <f>VLOOKUP(V90,Wlookup!B$1:F$147,5,FALSE)</f>
        <v>#N/A</v>
      </c>
      <c r="AA90" s="7" t="e">
        <f>VLOOKUP(W90,Wlookup!C$1:G$147,5,FALSE)</f>
        <v>#N/A</v>
      </c>
      <c r="AB90" s="7" t="e">
        <f>VLOOKUP(X90,Wlookup!D$1:H$147,5,FALSE)</f>
        <v>#N/A</v>
      </c>
      <c r="AC90" s="290"/>
      <c r="AD90" s="290"/>
      <c r="AE90" s="290"/>
      <c r="AF90" s="244"/>
      <c r="AG90" s="256"/>
    </row>
    <row r="91" spans="2:33" s="7" customFormat="1" ht="12" customHeight="1">
      <c r="B91" s="260"/>
      <c r="C91" s="256" t="e">
        <v>#N/A</v>
      </c>
      <c r="D91" s="290"/>
      <c r="E91" s="290" t="e">
        <v>#N/A</v>
      </c>
      <c r="F91" s="256" t="e">
        <v>#N/A</v>
      </c>
      <c r="G91" s="256" t="e">
        <v>#N/A</v>
      </c>
      <c r="H91" s="258"/>
      <c r="I91" s="280"/>
      <c r="J91" s="257"/>
      <c r="K91" s="280"/>
      <c r="L91" s="280"/>
      <c r="M91" s="280"/>
      <c r="N91" s="49" t="s">
        <v>7</v>
      </c>
      <c r="O91" s="56">
        <v>8.1</v>
      </c>
      <c r="P91" s="62">
        <v>2.4</v>
      </c>
      <c r="Q91" s="283"/>
      <c r="R91" s="286"/>
      <c r="S91" s="288"/>
      <c r="U91" s="166"/>
      <c r="V91" s="167"/>
      <c r="W91" s="167"/>
      <c r="X91" s="167"/>
      <c r="Y91" s="7" t="e">
        <f>VLOOKUP(U91,Wlookup!A$1:E$147,5,FALSE)</f>
        <v>#N/A</v>
      </c>
      <c r="Z91" s="7" t="e">
        <f>VLOOKUP(V91,Wlookup!B$1:F$147,5,FALSE)</f>
        <v>#N/A</v>
      </c>
      <c r="AA91" s="7" t="e">
        <f>VLOOKUP(W91,Wlookup!C$1:G$147,5,FALSE)</f>
        <v>#N/A</v>
      </c>
      <c r="AB91" s="7" t="e">
        <f>VLOOKUP(X91,Wlookup!D$1:H$147,5,FALSE)</f>
        <v>#N/A</v>
      </c>
      <c r="AC91" s="290"/>
      <c r="AD91" s="290"/>
      <c r="AE91" s="290"/>
      <c r="AF91" s="244"/>
      <c r="AG91" s="256"/>
    </row>
    <row r="92" spans="2:33" s="7" customFormat="1" ht="12" customHeight="1">
      <c r="B92" s="247"/>
      <c r="C92" s="235" t="e">
        <v>#N/A</v>
      </c>
      <c r="D92" s="291"/>
      <c r="E92" s="291" t="e">
        <v>#N/A</v>
      </c>
      <c r="F92" s="235" t="e">
        <v>#N/A</v>
      </c>
      <c r="G92" s="235" t="e">
        <v>#N/A</v>
      </c>
      <c r="H92" s="251"/>
      <c r="I92" s="281"/>
      <c r="J92" s="255"/>
      <c r="K92" s="281"/>
      <c r="L92" s="281"/>
      <c r="M92" s="281"/>
      <c r="N92" s="43" t="s">
        <v>8</v>
      </c>
      <c r="O92" s="44">
        <v>8.6999999999999993</v>
      </c>
      <c r="P92" s="63">
        <v>2.5</v>
      </c>
      <c r="Q92" s="284"/>
      <c r="R92" s="287"/>
      <c r="S92" s="288"/>
      <c r="U92" s="166"/>
      <c r="V92" s="167"/>
      <c r="W92" s="167"/>
      <c r="X92" s="167"/>
      <c r="Y92" s="7" t="e">
        <f>VLOOKUP(U92,Wlookup!A$1:E$147,5,FALSE)</f>
        <v>#N/A</v>
      </c>
      <c r="Z92" s="7" t="e">
        <f>VLOOKUP(V92,Wlookup!B$1:F$147,5,FALSE)</f>
        <v>#N/A</v>
      </c>
      <c r="AA92" s="7" t="e">
        <f>VLOOKUP(W92,Wlookup!C$1:G$147,5,FALSE)</f>
        <v>#N/A</v>
      </c>
      <c r="AB92" s="7" t="e">
        <f>VLOOKUP(X92,Wlookup!D$1:H$147,5,FALSE)</f>
        <v>#N/A</v>
      </c>
      <c r="AC92" s="291"/>
      <c r="AD92" s="291"/>
      <c r="AE92" s="291"/>
      <c r="AF92" s="245"/>
      <c r="AG92" s="235"/>
    </row>
    <row r="93" spans="2:33" s="7" customFormat="1" ht="12" customHeight="1">
      <c r="B93" s="246">
        <v>14</v>
      </c>
      <c r="C93" s="234" t="s">
        <v>1016</v>
      </c>
      <c r="D93" s="289" t="s">
        <v>2301</v>
      </c>
      <c r="E93" s="289" t="s">
        <v>1753</v>
      </c>
      <c r="F93" s="234" t="s">
        <v>1754</v>
      </c>
      <c r="G93" s="234" t="s">
        <v>1755</v>
      </c>
      <c r="H93" s="250">
        <v>43399</v>
      </c>
      <c r="I93" s="279" t="s">
        <v>2298</v>
      </c>
      <c r="J93" s="254">
        <v>1</v>
      </c>
      <c r="K93" s="279">
        <v>10</v>
      </c>
      <c r="L93" s="279" t="s">
        <v>125</v>
      </c>
      <c r="M93" s="279" t="s">
        <v>2306</v>
      </c>
      <c r="N93" s="45" t="s">
        <v>4</v>
      </c>
      <c r="O93" s="46">
        <v>14</v>
      </c>
      <c r="P93" s="60">
        <v>4.3</v>
      </c>
      <c r="Q93" s="282">
        <v>360</v>
      </c>
      <c r="R93" s="285">
        <v>30</v>
      </c>
      <c r="S93" s="288"/>
      <c r="U93" s="166" t="s">
        <v>1015</v>
      </c>
      <c r="V93" s="167" t="s">
        <v>2039</v>
      </c>
      <c r="W93" s="167" t="s">
        <v>2040</v>
      </c>
      <c r="X93" s="167" t="s">
        <v>2041</v>
      </c>
      <c r="Y93" s="7" t="str">
        <f>VLOOKUP(U93,Wlookup!A$1:E$147,5,FALSE)</f>
        <v>Iwate Prefecture</v>
      </c>
      <c r="Z93" s="7" t="str">
        <f>VLOOKUP(V93,Wlookup!B$1:F$147,5,FALSE)</f>
        <v>Kitakami River</v>
      </c>
      <c r="AA93" s="7" t="str">
        <f>VLOOKUP(W93,Wlookup!C$1:G$147,5,FALSE)</f>
        <v>Chitose Bridge</v>
      </c>
      <c r="AB93" s="7" t="str">
        <f>VLOOKUP(X93,Wlookup!D$1:H$147,5,FALSE)</f>
        <v>Ichinoseki City</v>
      </c>
      <c r="AC93" s="289" t="s">
        <v>182</v>
      </c>
      <c r="AD93" s="289" t="s">
        <v>148</v>
      </c>
      <c r="AE93" s="289" t="s">
        <v>188</v>
      </c>
      <c r="AF93" s="243" t="s">
        <v>189</v>
      </c>
      <c r="AG93" s="234" t="s">
        <v>190</v>
      </c>
    </row>
    <row r="94" spans="2:33" s="7" customFormat="1" ht="12" customHeight="1">
      <c r="B94" s="260"/>
      <c r="C94" s="256" t="e">
        <v>#N/A</v>
      </c>
      <c r="D94" s="290"/>
      <c r="E94" s="290" t="e">
        <v>#N/A</v>
      </c>
      <c r="F94" s="256" t="e">
        <v>#N/A</v>
      </c>
      <c r="G94" s="256" t="e">
        <v>#N/A</v>
      </c>
      <c r="H94" s="258"/>
      <c r="I94" s="280"/>
      <c r="J94" s="257"/>
      <c r="K94" s="280"/>
      <c r="L94" s="280"/>
      <c r="M94" s="280"/>
      <c r="N94" s="49" t="s">
        <v>5</v>
      </c>
      <c r="O94" s="50">
        <v>8.9</v>
      </c>
      <c r="P94" s="61">
        <v>3.4</v>
      </c>
      <c r="Q94" s="283"/>
      <c r="R94" s="286"/>
      <c r="S94" s="288"/>
      <c r="U94" s="166"/>
      <c r="V94" s="167"/>
      <c r="W94" s="167"/>
      <c r="X94" s="167"/>
      <c r="Y94" s="7" t="e">
        <f>VLOOKUP(U94,Wlookup!A$1:E$147,5,FALSE)</f>
        <v>#N/A</v>
      </c>
      <c r="Z94" s="7" t="e">
        <f>VLOOKUP(V94,Wlookup!B$1:F$147,5,FALSE)</f>
        <v>#N/A</v>
      </c>
      <c r="AA94" s="7" t="e">
        <f>VLOOKUP(W94,Wlookup!C$1:G$147,5,FALSE)</f>
        <v>#N/A</v>
      </c>
      <c r="AB94" s="7" t="e">
        <f>VLOOKUP(X94,Wlookup!D$1:H$147,5,FALSE)</f>
        <v>#N/A</v>
      </c>
      <c r="AC94" s="290"/>
      <c r="AD94" s="290"/>
      <c r="AE94" s="290"/>
      <c r="AF94" s="244"/>
      <c r="AG94" s="256"/>
    </row>
    <row r="95" spans="2:33" s="7" customFormat="1" ht="12" customHeight="1">
      <c r="B95" s="260"/>
      <c r="C95" s="256" t="e">
        <v>#N/A</v>
      </c>
      <c r="D95" s="290"/>
      <c r="E95" s="290" t="e">
        <v>#N/A</v>
      </c>
      <c r="F95" s="256" t="e">
        <v>#N/A</v>
      </c>
      <c r="G95" s="256" t="e">
        <v>#N/A</v>
      </c>
      <c r="H95" s="258"/>
      <c r="I95" s="280"/>
      <c r="J95" s="257"/>
      <c r="K95" s="280"/>
      <c r="L95" s="280"/>
      <c r="M95" s="280"/>
      <c r="N95" s="49" t="s">
        <v>1</v>
      </c>
      <c r="O95" s="50">
        <v>260</v>
      </c>
      <c r="P95" s="61">
        <v>18</v>
      </c>
      <c r="Q95" s="283"/>
      <c r="R95" s="286"/>
      <c r="S95" s="288"/>
      <c r="U95" s="166"/>
      <c r="V95" s="167"/>
      <c r="W95" s="167"/>
      <c r="X95" s="167"/>
      <c r="Y95" s="7" t="e">
        <f>VLOOKUP(U95,Wlookup!A$1:E$147,5,FALSE)</f>
        <v>#N/A</v>
      </c>
      <c r="Z95" s="7" t="e">
        <f>VLOOKUP(V95,Wlookup!B$1:F$147,5,FALSE)</f>
        <v>#N/A</v>
      </c>
      <c r="AA95" s="7" t="e">
        <f>VLOOKUP(W95,Wlookup!C$1:G$147,5,FALSE)</f>
        <v>#N/A</v>
      </c>
      <c r="AB95" s="7" t="e">
        <f>VLOOKUP(X95,Wlookup!D$1:H$147,5,FALSE)</f>
        <v>#N/A</v>
      </c>
      <c r="AC95" s="290"/>
      <c r="AD95" s="290"/>
      <c r="AE95" s="290"/>
      <c r="AF95" s="244"/>
      <c r="AG95" s="256"/>
    </row>
    <row r="96" spans="2:33" s="7" customFormat="1" ht="12" customHeight="1">
      <c r="B96" s="260"/>
      <c r="C96" s="256" t="e">
        <v>#N/A</v>
      </c>
      <c r="D96" s="290"/>
      <c r="E96" s="290" t="e">
        <v>#N/A</v>
      </c>
      <c r="F96" s="256" t="e">
        <v>#N/A</v>
      </c>
      <c r="G96" s="256" t="e">
        <v>#N/A</v>
      </c>
      <c r="H96" s="258"/>
      <c r="I96" s="280"/>
      <c r="J96" s="257"/>
      <c r="K96" s="280"/>
      <c r="L96" s="280"/>
      <c r="M96" s="280"/>
      <c r="N96" s="49" t="s">
        <v>6</v>
      </c>
      <c r="O96" s="50">
        <v>13</v>
      </c>
      <c r="P96" s="61">
        <v>2.4</v>
      </c>
      <c r="Q96" s="283"/>
      <c r="R96" s="286"/>
      <c r="S96" s="288"/>
      <c r="U96" s="166"/>
      <c r="V96" s="167"/>
      <c r="W96" s="167"/>
      <c r="X96" s="167"/>
      <c r="Y96" s="7" t="e">
        <f>VLOOKUP(U96,Wlookup!A$1:E$147,5,FALSE)</f>
        <v>#N/A</v>
      </c>
      <c r="Z96" s="7" t="e">
        <f>VLOOKUP(V96,Wlookup!B$1:F$147,5,FALSE)</f>
        <v>#N/A</v>
      </c>
      <c r="AA96" s="7" t="e">
        <f>VLOOKUP(W96,Wlookup!C$1:G$147,5,FALSE)</f>
        <v>#N/A</v>
      </c>
      <c r="AB96" s="7" t="e">
        <f>VLOOKUP(X96,Wlookup!D$1:H$147,5,FALSE)</f>
        <v>#N/A</v>
      </c>
      <c r="AC96" s="290"/>
      <c r="AD96" s="290"/>
      <c r="AE96" s="290"/>
      <c r="AF96" s="244"/>
      <c r="AG96" s="256"/>
    </row>
    <row r="97" spans="2:33" s="7" customFormat="1" ht="12" customHeight="1">
      <c r="B97" s="260"/>
      <c r="C97" s="256" t="e">
        <v>#N/A</v>
      </c>
      <c r="D97" s="290"/>
      <c r="E97" s="290" t="e">
        <v>#N/A</v>
      </c>
      <c r="F97" s="256" t="e">
        <v>#N/A</v>
      </c>
      <c r="G97" s="256" t="e">
        <v>#N/A</v>
      </c>
      <c r="H97" s="258"/>
      <c r="I97" s="280"/>
      <c r="J97" s="257"/>
      <c r="K97" s="280"/>
      <c r="L97" s="280"/>
      <c r="M97" s="280"/>
      <c r="N97" s="49" t="s">
        <v>2</v>
      </c>
      <c r="O97" s="50">
        <v>9.4</v>
      </c>
      <c r="P97" s="62">
        <v>3</v>
      </c>
      <c r="Q97" s="283"/>
      <c r="R97" s="286"/>
      <c r="S97" s="288"/>
      <c r="U97" s="166"/>
      <c r="V97" s="167"/>
      <c r="W97" s="167"/>
      <c r="X97" s="167"/>
      <c r="Y97" s="7" t="e">
        <f>VLOOKUP(U97,Wlookup!A$1:E$147,5,FALSE)</f>
        <v>#N/A</v>
      </c>
      <c r="Z97" s="7" t="e">
        <f>VLOOKUP(V97,Wlookup!B$1:F$147,5,FALSE)</f>
        <v>#N/A</v>
      </c>
      <c r="AA97" s="7" t="e">
        <f>VLOOKUP(W97,Wlookup!C$1:G$147,5,FALSE)</f>
        <v>#N/A</v>
      </c>
      <c r="AB97" s="7" t="e">
        <f>VLOOKUP(X97,Wlookup!D$1:H$147,5,FALSE)</f>
        <v>#N/A</v>
      </c>
      <c r="AC97" s="290"/>
      <c r="AD97" s="290"/>
      <c r="AE97" s="290"/>
      <c r="AF97" s="244"/>
      <c r="AG97" s="256"/>
    </row>
    <row r="98" spans="2:33" s="7" customFormat="1" ht="12" customHeight="1">
      <c r="B98" s="260"/>
      <c r="C98" s="256" t="e">
        <v>#N/A</v>
      </c>
      <c r="D98" s="290"/>
      <c r="E98" s="290" t="e">
        <v>#N/A</v>
      </c>
      <c r="F98" s="256" t="e">
        <v>#N/A</v>
      </c>
      <c r="G98" s="256" t="e">
        <v>#N/A</v>
      </c>
      <c r="H98" s="258"/>
      <c r="I98" s="280"/>
      <c r="J98" s="257"/>
      <c r="K98" s="280"/>
      <c r="L98" s="280"/>
      <c r="M98" s="280"/>
      <c r="N98" s="49" t="s">
        <v>7</v>
      </c>
      <c r="O98" s="56">
        <v>3.9</v>
      </c>
      <c r="P98" s="62">
        <v>1.5</v>
      </c>
      <c r="Q98" s="283"/>
      <c r="R98" s="286"/>
      <c r="S98" s="288"/>
      <c r="U98" s="166"/>
      <c r="V98" s="167"/>
      <c r="W98" s="167"/>
      <c r="X98" s="167"/>
      <c r="Y98" s="7" t="e">
        <f>VLOOKUP(U98,Wlookup!A$1:E$147,5,FALSE)</f>
        <v>#N/A</v>
      </c>
      <c r="Z98" s="7" t="e">
        <f>VLOOKUP(V98,Wlookup!B$1:F$147,5,FALSE)</f>
        <v>#N/A</v>
      </c>
      <c r="AA98" s="7" t="e">
        <f>VLOOKUP(W98,Wlookup!C$1:G$147,5,FALSE)</f>
        <v>#N/A</v>
      </c>
      <c r="AB98" s="7" t="e">
        <f>VLOOKUP(X98,Wlookup!D$1:H$147,5,FALSE)</f>
        <v>#N/A</v>
      </c>
      <c r="AC98" s="290"/>
      <c r="AD98" s="290"/>
      <c r="AE98" s="290"/>
      <c r="AF98" s="244"/>
      <c r="AG98" s="256"/>
    </row>
    <row r="99" spans="2:33" s="7" customFormat="1" ht="12" customHeight="1">
      <c r="B99" s="247"/>
      <c r="C99" s="235" t="e">
        <v>#N/A</v>
      </c>
      <c r="D99" s="291"/>
      <c r="E99" s="291" t="e">
        <v>#N/A</v>
      </c>
      <c r="F99" s="235" t="e">
        <v>#N/A</v>
      </c>
      <c r="G99" s="235" t="e">
        <v>#N/A</v>
      </c>
      <c r="H99" s="251"/>
      <c r="I99" s="281"/>
      <c r="J99" s="255"/>
      <c r="K99" s="281"/>
      <c r="L99" s="281"/>
      <c r="M99" s="281"/>
      <c r="N99" s="57" t="s">
        <v>8</v>
      </c>
      <c r="O99" s="58">
        <v>4.5999999999999996</v>
      </c>
      <c r="P99" s="59">
        <v>1.6</v>
      </c>
      <c r="Q99" s="284"/>
      <c r="R99" s="287"/>
      <c r="S99" s="288"/>
      <c r="U99" s="166"/>
      <c r="V99" s="167"/>
      <c r="W99" s="167"/>
      <c r="X99" s="167"/>
      <c r="Y99" s="7" t="e">
        <f>VLOOKUP(U99,Wlookup!A$1:E$147,5,FALSE)</f>
        <v>#N/A</v>
      </c>
      <c r="Z99" s="7" t="e">
        <f>VLOOKUP(V99,Wlookup!B$1:F$147,5,FALSE)</f>
        <v>#N/A</v>
      </c>
      <c r="AA99" s="7" t="e">
        <f>VLOOKUP(W99,Wlookup!C$1:G$147,5,FALSE)</f>
        <v>#N/A</v>
      </c>
      <c r="AB99" s="7" t="e">
        <f>VLOOKUP(X99,Wlookup!D$1:H$147,5,FALSE)</f>
        <v>#N/A</v>
      </c>
      <c r="AC99" s="291"/>
      <c r="AD99" s="291"/>
      <c r="AE99" s="291"/>
      <c r="AF99" s="245"/>
      <c r="AG99" s="235"/>
    </row>
    <row r="100" spans="2:33" s="7" customFormat="1" ht="12" customHeight="1">
      <c r="B100" s="246">
        <v>15</v>
      </c>
      <c r="C100" s="234" t="s">
        <v>1065</v>
      </c>
      <c r="D100" s="289" t="s">
        <v>2301</v>
      </c>
      <c r="E100" s="289" t="s">
        <v>1756</v>
      </c>
      <c r="F100" s="234" t="s">
        <v>1757</v>
      </c>
      <c r="G100" s="234" t="s">
        <v>1755</v>
      </c>
      <c r="H100" s="250">
        <v>43332</v>
      </c>
      <c r="I100" s="279" t="s">
        <v>2298</v>
      </c>
      <c r="J100" s="254">
        <v>1</v>
      </c>
      <c r="K100" s="279">
        <v>10</v>
      </c>
      <c r="L100" s="279" t="s">
        <v>126</v>
      </c>
      <c r="M100" s="279" t="s">
        <v>2303</v>
      </c>
      <c r="N100" s="45" t="s">
        <v>4</v>
      </c>
      <c r="O100" s="46">
        <v>16</v>
      </c>
      <c r="P100" s="60">
        <v>5.7</v>
      </c>
      <c r="Q100" s="282">
        <v>510</v>
      </c>
      <c r="R100" s="285">
        <v>23</v>
      </c>
      <c r="S100" s="288"/>
      <c r="U100" s="166" t="s">
        <v>1064</v>
      </c>
      <c r="V100" s="167" t="s">
        <v>2042</v>
      </c>
      <c r="W100" s="167" t="s">
        <v>2043</v>
      </c>
      <c r="X100" s="167" t="s">
        <v>2044</v>
      </c>
      <c r="Y100" s="7" t="str">
        <f>VLOOKUP(U100,Wlookup!A$1:E$147,5,FALSE)</f>
        <v>Miyagi Prefecture</v>
      </c>
      <c r="Z100" s="7" t="str">
        <f>VLOOKUP(V100,Wlookup!B$1:F$147,5,FALSE)</f>
        <v>Abukuma River</v>
      </c>
      <c r="AA100" s="7" t="str">
        <f>VLOOKUP(W100,Wlookup!C$1:G$147,5,FALSE)</f>
        <v>Iwanuma (Abukuma Bridge)</v>
      </c>
      <c r="AB100" s="7" t="str">
        <f>VLOOKUP(X100,Wlookup!D$1:H$147,5,FALSE)</f>
        <v>Ichinoseki City</v>
      </c>
      <c r="AC100" s="289" t="s">
        <v>191</v>
      </c>
      <c r="AD100" s="289" t="s">
        <v>148</v>
      </c>
      <c r="AE100" s="289" t="s">
        <v>192</v>
      </c>
      <c r="AF100" s="243" t="s">
        <v>193</v>
      </c>
      <c r="AG100" s="234" t="s">
        <v>194</v>
      </c>
    </row>
    <row r="101" spans="2:33" s="7" customFormat="1" ht="12" customHeight="1">
      <c r="B101" s="260"/>
      <c r="C101" s="256" t="e">
        <v>#N/A</v>
      </c>
      <c r="D101" s="290"/>
      <c r="E101" s="290" t="e">
        <v>#N/A</v>
      </c>
      <c r="F101" s="256" t="e">
        <v>#N/A</v>
      </c>
      <c r="G101" s="256" t="e">
        <v>#N/A</v>
      </c>
      <c r="H101" s="258"/>
      <c r="I101" s="280"/>
      <c r="J101" s="257"/>
      <c r="K101" s="280"/>
      <c r="L101" s="280"/>
      <c r="M101" s="280"/>
      <c r="N101" s="49" t="s">
        <v>5</v>
      </c>
      <c r="O101" s="50">
        <v>11</v>
      </c>
      <c r="P101" s="61">
        <v>4.9000000000000004</v>
      </c>
      <c r="Q101" s="283"/>
      <c r="R101" s="286"/>
      <c r="S101" s="288"/>
      <c r="U101" s="166"/>
      <c r="V101" s="167"/>
      <c r="W101" s="167"/>
      <c r="X101" s="167"/>
      <c r="Y101" s="7" t="e">
        <f>VLOOKUP(U101,Wlookup!A$1:E$147,5,FALSE)</f>
        <v>#N/A</v>
      </c>
      <c r="Z101" s="7" t="e">
        <f>VLOOKUP(V101,Wlookup!B$1:F$147,5,FALSE)</f>
        <v>#N/A</v>
      </c>
      <c r="AA101" s="7" t="e">
        <f>VLOOKUP(W101,Wlookup!C$1:G$147,5,FALSE)</f>
        <v>#N/A</v>
      </c>
      <c r="AB101" s="7" t="e">
        <f>VLOOKUP(X101,Wlookup!D$1:H$147,5,FALSE)</f>
        <v>#N/A</v>
      </c>
      <c r="AC101" s="290"/>
      <c r="AD101" s="290"/>
      <c r="AE101" s="290"/>
      <c r="AF101" s="244"/>
      <c r="AG101" s="256"/>
    </row>
    <row r="102" spans="2:33" s="7" customFormat="1" ht="12" customHeight="1">
      <c r="B102" s="260"/>
      <c r="C102" s="256" t="e">
        <v>#N/A</v>
      </c>
      <c r="D102" s="290"/>
      <c r="E102" s="290" t="e">
        <v>#N/A</v>
      </c>
      <c r="F102" s="256" t="e">
        <v>#N/A</v>
      </c>
      <c r="G102" s="256" t="e">
        <v>#N/A</v>
      </c>
      <c r="H102" s="258"/>
      <c r="I102" s="280"/>
      <c r="J102" s="257"/>
      <c r="K102" s="280"/>
      <c r="L102" s="280"/>
      <c r="M102" s="280"/>
      <c r="N102" s="49" t="s">
        <v>1</v>
      </c>
      <c r="O102" s="50">
        <v>400</v>
      </c>
      <c r="P102" s="61">
        <v>18</v>
      </c>
      <c r="Q102" s="283"/>
      <c r="R102" s="286"/>
      <c r="S102" s="288"/>
      <c r="U102" s="166"/>
      <c r="V102" s="167"/>
      <c r="W102" s="167"/>
      <c r="X102" s="167"/>
      <c r="Y102" s="7" t="e">
        <f>VLOOKUP(U102,Wlookup!A$1:E$147,5,FALSE)</f>
        <v>#N/A</v>
      </c>
      <c r="Z102" s="7" t="e">
        <f>VLOOKUP(V102,Wlookup!B$1:F$147,5,FALSE)</f>
        <v>#N/A</v>
      </c>
      <c r="AA102" s="7" t="e">
        <f>VLOOKUP(W102,Wlookup!C$1:G$147,5,FALSE)</f>
        <v>#N/A</v>
      </c>
      <c r="AB102" s="7" t="e">
        <f>VLOOKUP(X102,Wlookup!D$1:H$147,5,FALSE)</f>
        <v>#N/A</v>
      </c>
      <c r="AC102" s="290"/>
      <c r="AD102" s="290"/>
      <c r="AE102" s="290"/>
      <c r="AF102" s="244"/>
      <c r="AG102" s="256"/>
    </row>
    <row r="103" spans="2:33" s="7" customFormat="1" ht="12" customHeight="1">
      <c r="B103" s="260"/>
      <c r="C103" s="256" t="e">
        <v>#N/A</v>
      </c>
      <c r="D103" s="290"/>
      <c r="E103" s="290" t="e">
        <v>#N/A</v>
      </c>
      <c r="F103" s="256" t="e">
        <v>#N/A</v>
      </c>
      <c r="G103" s="256" t="e">
        <v>#N/A</v>
      </c>
      <c r="H103" s="258"/>
      <c r="I103" s="280"/>
      <c r="J103" s="257"/>
      <c r="K103" s="280"/>
      <c r="L103" s="280"/>
      <c r="M103" s="280"/>
      <c r="N103" s="49" t="s">
        <v>6</v>
      </c>
      <c r="O103" s="50">
        <v>18</v>
      </c>
      <c r="P103" s="61">
        <v>3.6</v>
      </c>
      <c r="Q103" s="283"/>
      <c r="R103" s="286"/>
      <c r="S103" s="288"/>
      <c r="U103" s="166"/>
      <c r="V103" s="167"/>
      <c r="W103" s="167"/>
      <c r="X103" s="167"/>
      <c r="Y103" s="7" t="e">
        <f>VLOOKUP(U103,Wlookup!A$1:E$147,5,FALSE)</f>
        <v>#N/A</v>
      </c>
      <c r="Z103" s="7" t="e">
        <f>VLOOKUP(V103,Wlookup!B$1:F$147,5,FALSE)</f>
        <v>#N/A</v>
      </c>
      <c r="AA103" s="7" t="e">
        <f>VLOOKUP(W103,Wlookup!C$1:G$147,5,FALSE)</f>
        <v>#N/A</v>
      </c>
      <c r="AB103" s="7" t="e">
        <f>VLOOKUP(X103,Wlookup!D$1:H$147,5,FALSE)</f>
        <v>#N/A</v>
      </c>
      <c r="AC103" s="290"/>
      <c r="AD103" s="290"/>
      <c r="AE103" s="290"/>
      <c r="AF103" s="244"/>
      <c r="AG103" s="256"/>
    </row>
    <row r="104" spans="2:33" s="7" customFormat="1" ht="12" customHeight="1">
      <c r="B104" s="260"/>
      <c r="C104" s="256" t="e">
        <v>#N/A</v>
      </c>
      <c r="D104" s="290"/>
      <c r="E104" s="290" t="e">
        <v>#N/A</v>
      </c>
      <c r="F104" s="256" t="e">
        <v>#N/A</v>
      </c>
      <c r="G104" s="256" t="e">
        <v>#N/A</v>
      </c>
      <c r="H104" s="258"/>
      <c r="I104" s="280"/>
      <c r="J104" s="257"/>
      <c r="K104" s="280"/>
      <c r="L104" s="280"/>
      <c r="M104" s="280"/>
      <c r="N104" s="49" t="s">
        <v>2</v>
      </c>
      <c r="O104" s="50">
        <v>11</v>
      </c>
      <c r="P104" s="61">
        <v>4.8</v>
      </c>
      <c r="Q104" s="283"/>
      <c r="R104" s="286"/>
      <c r="S104" s="288"/>
      <c r="U104" s="166"/>
      <c r="V104" s="167"/>
      <c r="W104" s="167"/>
      <c r="X104" s="167"/>
      <c r="Y104" s="7" t="e">
        <f>VLOOKUP(U104,Wlookup!A$1:E$147,5,FALSE)</f>
        <v>#N/A</v>
      </c>
      <c r="Z104" s="7" t="e">
        <f>VLOOKUP(V104,Wlookup!B$1:F$147,5,FALSE)</f>
        <v>#N/A</v>
      </c>
      <c r="AA104" s="7" t="e">
        <f>VLOOKUP(W104,Wlookup!C$1:G$147,5,FALSE)</f>
        <v>#N/A</v>
      </c>
      <c r="AB104" s="7" t="e">
        <f>VLOOKUP(X104,Wlookup!D$1:H$147,5,FALSE)</f>
        <v>#N/A</v>
      </c>
      <c r="AC104" s="290"/>
      <c r="AD104" s="290"/>
      <c r="AE104" s="290"/>
      <c r="AF104" s="244"/>
      <c r="AG104" s="256"/>
    </row>
    <row r="105" spans="2:33" s="7" customFormat="1" ht="12" customHeight="1">
      <c r="B105" s="260"/>
      <c r="C105" s="256" t="e">
        <v>#N/A</v>
      </c>
      <c r="D105" s="290"/>
      <c r="E105" s="290" t="e">
        <v>#N/A</v>
      </c>
      <c r="F105" s="256" t="e">
        <v>#N/A</v>
      </c>
      <c r="G105" s="256" t="e">
        <v>#N/A</v>
      </c>
      <c r="H105" s="258"/>
      <c r="I105" s="280"/>
      <c r="J105" s="257"/>
      <c r="K105" s="280"/>
      <c r="L105" s="280"/>
      <c r="M105" s="280"/>
      <c r="N105" s="49" t="s">
        <v>7</v>
      </c>
      <c r="O105" s="56">
        <v>3.7</v>
      </c>
      <c r="P105" s="62">
        <v>2.1</v>
      </c>
      <c r="Q105" s="283"/>
      <c r="R105" s="286"/>
      <c r="S105" s="288"/>
      <c r="U105" s="166"/>
      <c r="V105" s="167"/>
      <c r="W105" s="167"/>
      <c r="X105" s="167"/>
      <c r="Y105" s="7" t="e">
        <f>VLOOKUP(U105,Wlookup!A$1:E$147,5,FALSE)</f>
        <v>#N/A</v>
      </c>
      <c r="Z105" s="7" t="e">
        <f>VLOOKUP(V105,Wlookup!B$1:F$147,5,FALSE)</f>
        <v>#N/A</v>
      </c>
      <c r="AA105" s="7" t="e">
        <f>VLOOKUP(W105,Wlookup!C$1:G$147,5,FALSE)</f>
        <v>#N/A</v>
      </c>
      <c r="AB105" s="7" t="e">
        <f>VLOOKUP(X105,Wlookup!D$1:H$147,5,FALSE)</f>
        <v>#N/A</v>
      </c>
      <c r="AC105" s="290"/>
      <c r="AD105" s="290"/>
      <c r="AE105" s="290"/>
      <c r="AF105" s="244"/>
      <c r="AG105" s="256"/>
    </row>
    <row r="106" spans="2:33" s="7" customFormat="1" ht="12" customHeight="1">
      <c r="B106" s="260"/>
      <c r="C106" s="256" t="e">
        <v>#N/A</v>
      </c>
      <c r="D106" s="290"/>
      <c r="E106" s="290" t="e">
        <v>#N/A</v>
      </c>
      <c r="F106" s="256" t="e">
        <v>#N/A</v>
      </c>
      <c r="G106" s="256" t="e">
        <v>#N/A</v>
      </c>
      <c r="H106" s="258"/>
      <c r="I106" s="280"/>
      <c r="J106" s="257"/>
      <c r="K106" s="280"/>
      <c r="L106" s="280"/>
      <c r="M106" s="280"/>
      <c r="N106" s="49" t="s">
        <v>80</v>
      </c>
      <c r="O106" s="50">
        <v>8.1</v>
      </c>
      <c r="P106" s="62">
        <v>2.2000000000000002</v>
      </c>
      <c r="Q106" s="283"/>
      <c r="R106" s="286"/>
      <c r="S106" s="288"/>
      <c r="U106" s="166"/>
      <c r="V106" s="167"/>
      <c r="W106" s="167"/>
      <c r="X106" s="167"/>
      <c r="Y106" s="7" t="e">
        <f>VLOOKUP(U106,Wlookup!A$1:E$147,5,FALSE)</f>
        <v>#N/A</v>
      </c>
      <c r="Z106" s="7" t="e">
        <f>VLOOKUP(V106,Wlookup!B$1:F$147,5,FALSE)</f>
        <v>#N/A</v>
      </c>
      <c r="AA106" s="7" t="e">
        <f>VLOOKUP(W106,Wlookup!C$1:G$147,5,FALSE)</f>
        <v>#N/A</v>
      </c>
      <c r="AB106" s="7" t="e">
        <f>VLOOKUP(X106,Wlookup!D$1:H$147,5,FALSE)</f>
        <v>#N/A</v>
      </c>
      <c r="AC106" s="290"/>
      <c r="AD106" s="290"/>
      <c r="AE106" s="290"/>
      <c r="AF106" s="244"/>
      <c r="AG106" s="256"/>
    </row>
    <row r="107" spans="2:33" s="7" customFormat="1" ht="12" customHeight="1">
      <c r="B107" s="247"/>
      <c r="C107" s="235" t="e">
        <v>#N/A</v>
      </c>
      <c r="D107" s="291"/>
      <c r="E107" s="291" t="e">
        <v>#N/A</v>
      </c>
      <c r="F107" s="235" t="e">
        <v>#N/A</v>
      </c>
      <c r="G107" s="235" t="e">
        <v>#N/A</v>
      </c>
      <c r="H107" s="251"/>
      <c r="I107" s="281"/>
      <c r="J107" s="255"/>
      <c r="K107" s="281"/>
      <c r="L107" s="281"/>
      <c r="M107" s="281"/>
      <c r="N107" s="43" t="s">
        <v>8</v>
      </c>
      <c r="O107" s="44">
        <v>80</v>
      </c>
      <c r="P107" s="63">
        <v>2.2000000000000002</v>
      </c>
      <c r="Q107" s="284"/>
      <c r="R107" s="287"/>
      <c r="S107" s="288"/>
      <c r="U107" s="166"/>
      <c r="V107" s="167"/>
      <c r="W107" s="167"/>
      <c r="X107" s="167"/>
      <c r="Y107" s="7" t="e">
        <f>VLOOKUP(U107,Wlookup!A$1:E$147,5,FALSE)</f>
        <v>#N/A</v>
      </c>
      <c r="Z107" s="7" t="e">
        <f>VLOOKUP(V107,Wlookup!B$1:F$147,5,FALSE)</f>
        <v>#N/A</v>
      </c>
      <c r="AA107" s="7" t="e">
        <f>VLOOKUP(W107,Wlookup!C$1:G$147,5,FALSE)</f>
        <v>#N/A</v>
      </c>
      <c r="AB107" s="7" t="e">
        <f>VLOOKUP(X107,Wlookup!D$1:H$147,5,FALSE)</f>
        <v>#N/A</v>
      </c>
      <c r="AC107" s="291"/>
      <c r="AD107" s="291"/>
      <c r="AE107" s="291"/>
      <c r="AF107" s="245"/>
      <c r="AG107" s="235"/>
    </row>
    <row r="108" spans="2:33" s="7" customFormat="1" ht="12" customHeight="1">
      <c r="B108" s="246">
        <v>16</v>
      </c>
      <c r="C108" s="234" t="s">
        <v>1065</v>
      </c>
      <c r="D108" s="289" t="s">
        <v>2301</v>
      </c>
      <c r="E108" s="289" t="s">
        <v>1758</v>
      </c>
      <c r="F108" s="234" t="s">
        <v>1759</v>
      </c>
      <c r="G108" s="234" t="s">
        <v>1760</v>
      </c>
      <c r="H108" s="250">
        <v>43333</v>
      </c>
      <c r="I108" s="279" t="s">
        <v>2298</v>
      </c>
      <c r="J108" s="254">
        <v>1</v>
      </c>
      <c r="K108" s="279">
        <v>10</v>
      </c>
      <c r="L108" s="279" t="s">
        <v>127</v>
      </c>
      <c r="M108" s="279" t="s">
        <v>2303</v>
      </c>
      <c r="N108" s="45" t="s">
        <v>4</v>
      </c>
      <c r="O108" s="46">
        <v>11</v>
      </c>
      <c r="P108" s="60">
        <v>5.7</v>
      </c>
      <c r="Q108" s="282">
        <v>390</v>
      </c>
      <c r="R108" s="285">
        <v>28</v>
      </c>
      <c r="S108" s="288"/>
      <c r="U108" s="166" t="s">
        <v>1064</v>
      </c>
      <c r="V108" s="167" t="s">
        <v>2045</v>
      </c>
      <c r="W108" s="167" t="s">
        <v>2046</v>
      </c>
      <c r="X108" s="167" t="s">
        <v>2047</v>
      </c>
      <c r="Y108" s="7" t="str">
        <f>VLOOKUP(U108,Wlookup!A$1:E$147,5,FALSE)</f>
        <v>Miyagi Prefecture</v>
      </c>
      <c r="Z108" s="7" t="str">
        <f>VLOOKUP(V108,Wlookup!B$1:F$147,5,FALSE)</f>
        <v>Natori River</v>
      </c>
      <c r="AA108" s="7" t="str">
        <f>VLOOKUP(W108,Wlookup!C$1:G$147,5,FALSE)</f>
        <v>Yuriage-ohashi Bridge</v>
      </c>
      <c r="AB108" s="7" t="str">
        <f>VLOOKUP(X108,Wlookup!D$1:H$147,5,FALSE)</f>
        <v>Natori City</v>
      </c>
      <c r="AC108" s="289" t="s">
        <v>191</v>
      </c>
      <c r="AD108" s="289" t="s">
        <v>148</v>
      </c>
      <c r="AE108" s="289" t="s">
        <v>195</v>
      </c>
      <c r="AF108" s="243" t="s">
        <v>196</v>
      </c>
      <c r="AG108" s="234" t="s">
        <v>197</v>
      </c>
    </row>
    <row r="109" spans="2:33" s="7" customFormat="1" ht="12" customHeight="1">
      <c r="B109" s="260"/>
      <c r="C109" s="256" t="e">
        <v>#N/A</v>
      </c>
      <c r="D109" s="290"/>
      <c r="E109" s="290" t="e">
        <v>#N/A</v>
      </c>
      <c r="F109" s="256" t="e">
        <v>#N/A</v>
      </c>
      <c r="G109" s="256" t="e">
        <v>#N/A</v>
      </c>
      <c r="H109" s="258"/>
      <c r="I109" s="280"/>
      <c r="J109" s="257"/>
      <c r="K109" s="280"/>
      <c r="L109" s="280"/>
      <c r="M109" s="280"/>
      <c r="N109" s="49" t="s">
        <v>5</v>
      </c>
      <c r="O109" s="50">
        <v>6.8</v>
      </c>
      <c r="P109" s="61">
        <v>3.6</v>
      </c>
      <c r="Q109" s="283"/>
      <c r="R109" s="286"/>
      <c r="S109" s="288"/>
      <c r="U109" s="166"/>
      <c r="V109" s="167"/>
      <c r="W109" s="167"/>
      <c r="X109" s="167"/>
      <c r="Y109" s="7" t="e">
        <f>VLOOKUP(U109,Wlookup!A$1:E$147,5,FALSE)</f>
        <v>#N/A</v>
      </c>
      <c r="Z109" s="7" t="e">
        <f>VLOOKUP(V109,Wlookup!B$1:F$147,5,FALSE)</f>
        <v>#N/A</v>
      </c>
      <c r="AA109" s="7" t="e">
        <f>VLOOKUP(W109,Wlookup!C$1:G$147,5,FALSE)</f>
        <v>#N/A</v>
      </c>
      <c r="AB109" s="7" t="e">
        <f>VLOOKUP(X109,Wlookup!D$1:H$147,5,FALSE)</f>
        <v>#N/A</v>
      </c>
      <c r="AC109" s="290"/>
      <c r="AD109" s="290"/>
      <c r="AE109" s="290"/>
      <c r="AF109" s="244"/>
      <c r="AG109" s="256"/>
    </row>
    <row r="110" spans="2:33" s="7" customFormat="1" ht="12" customHeight="1">
      <c r="B110" s="260"/>
      <c r="C110" s="256" t="e">
        <v>#N/A</v>
      </c>
      <c r="D110" s="290"/>
      <c r="E110" s="290" t="e">
        <v>#N/A</v>
      </c>
      <c r="F110" s="256" t="e">
        <v>#N/A</v>
      </c>
      <c r="G110" s="256" t="e">
        <v>#N/A</v>
      </c>
      <c r="H110" s="258"/>
      <c r="I110" s="280"/>
      <c r="J110" s="257"/>
      <c r="K110" s="280"/>
      <c r="L110" s="280"/>
      <c r="M110" s="280"/>
      <c r="N110" s="49" t="s">
        <v>1</v>
      </c>
      <c r="O110" s="50">
        <v>290</v>
      </c>
      <c r="P110" s="61">
        <v>20</v>
      </c>
      <c r="Q110" s="283"/>
      <c r="R110" s="286"/>
      <c r="S110" s="288"/>
      <c r="U110" s="166"/>
      <c r="V110" s="167"/>
      <c r="W110" s="167"/>
      <c r="X110" s="167"/>
      <c r="Y110" s="7" t="e">
        <f>VLOOKUP(U110,Wlookup!A$1:E$147,5,FALSE)</f>
        <v>#N/A</v>
      </c>
      <c r="Z110" s="7" t="e">
        <f>VLOOKUP(V110,Wlookup!B$1:F$147,5,FALSE)</f>
        <v>#N/A</v>
      </c>
      <c r="AA110" s="7" t="e">
        <f>VLOOKUP(W110,Wlookup!C$1:G$147,5,FALSE)</f>
        <v>#N/A</v>
      </c>
      <c r="AB110" s="7" t="e">
        <f>VLOOKUP(X110,Wlookup!D$1:H$147,5,FALSE)</f>
        <v>#N/A</v>
      </c>
      <c r="AC110" s="290"/>
      <c r="AD110" s="290"/>
      <c r="AE110" s="290"/>
      <c r="AF110" s="244"/>
      <c r="AG110" s="256"/>
    </row>
    <row r="111" spans="2:33" s="7" customFormat="1" ht="12" customHeight="1">
      <c r="B111" s="260"/>
      <c r="C111" s="256" t="e">
        <v>#N/A</v>
      </c>
      <c r="D111" s="290"/>
      <c r="E111" s="290" t="e">
        <v>#N/A</v>
      </c>
      <c r="F111" s="256" t="e">
        <v>#N/A</v>
      </c>
      <c r="G111" s="256" t="e">
        <v>#N/A</v>
      </c>
      <c r="H111" s="258"/>
      <c r="I111" s="280"/>
      <c r="J111" s="257"/>
      <c r="K111" s="280"/>
      <c r="L111" s="280"/>
      <c r="M111" s="280"/>
      <c r="N111" s="49" t="s">
        <v>6</v>
      </c>
      <c r="O111" s="55">
        <v>10</v>
      </c>
      <c r="P111" s="62">
        <v>3</v>
      </c>
      <c r="Q111" s="283"/>
      <c r="R111" s="286"/>
      <c r="S111" s="288"/>
      <c r="U111" s="166"/>
      <c r="V111" s="167"/>
      <c r="W111" s="167"/>
      <c r="X111" s="167"/>
      <c r="Y111" s="7" t="e">
        <f>VLOOKUP(U111,Wlookup!A$1:E$147,5,FALSE)</f>
        <v>#N/A</v>
      </c>
      <c r="Z111" s="7" t="e">
        <f>VLOOKUP(V111,Wlookup!B$1:F$147,5,FALSE)</f>
        <v>#N/A</v>
      </c>
      <c r="AA111" s="7" t="e">
        <f>VLOOKUP(W111,Wlookup!C$1:G$147,5,FALSE)</f>
        <v>#N/A</v>
      </c>
      <c r="AB111" s="7" t="e">
        <f>VLOOKUP(X111,Wlookup!D$1:H$147,5,FALSE)</f>
        <v>#N/A</v>
      </c>
      <c r="AC111" s="290"/>
      <c r="AD111" s="290"/>
      <c r="AE111" s="290"/>
      <c r="AF111" s="244"/>
      <c r="AG111" s="256"/>
    </row>
    <row r="112" spans="2:33" s="7" customFormat="1" ht="12" customHeight="1">
      <c r="B112" s="260"/>
      <c r="C112" s="256" t="e">
        <v>#N/A</v>
      </c>
      <c r="D112" s="290"/>
      <c r="E112" s="290" t="e">
        <v>#N/A</v>
      </c>
      <c r="F112" s="256" t="e">
        <v>#N/A</v>
      </c>
      <c r="G112" s="256" t="e">
        <v>#N/A</v>
      </c>
      <c r="H112" s="258"/>
      <c r="I112" s="280"/>
      <c r="J112" s="257"/>
      <c r="K112" s="280"/>
      <c r="L112" s="280"/>
      <c r="M112" s="280"/>
      <c r="N112" s="49" t="s">
        <v>2</v>
      </c>
      <c r="O112" s="50">
        <v>6.4</v>
      </c>
      <c r="P112" s="61">
        <v>4.0999999999999996</v>
      </c>
      <c r="Q112" s="283"/>
      <c r="R112" s="286"/>
      <c r="S112" s="288"/>
      <c r="U112" s="166"/>
      <c r="V112" s="167"/>
      <c r="W112" s="167"/>
      <c r="X112" s="167"/>
      <c r="Y112" s="7" t="e">
        <f>VLOOKUP(U112,Wlookup!A$1:E$147,5,FALSE)</f>
        <v>#N/A</v>
      </c>
      <c r="Z112" s="7" t="e">
        <f>VLOOKUP(V112,Wlookup!B$1:F$147,5,FALSE)</f>
        <v>#N/A</v>
      </c>
      <c r="AA112" s="7" t="e">
        <f>VLOOKUP(W112,Wlookup!C$1:G$147,5,FALSE)</f>
        <v>#N/A</v>
      </c>
      <c r="AB112" s="7" t="e">
        <f>VLOOKUP(X112,Wlookup!D$1:H$147,5,FALSE)</f>
        <v>#N/A</v>
      </c>
      <c r="AC112" s="290"/>
      <c r="AD112" s="290"/>
      <c r="AE112" s="290"/>
      <c r="AF112" s="244"/>
      <c r="AG112" s="256"/>
    </row>
    <row r="113" spans="2:33" s="7" customFormat="1" ht="12" customHeight="1">
      <c r="B113" s="260"/>
      <c r="C113" s="256" t="e">
        <v>#N/A</v>
      </c>
      <c r="D113" s="290"/>
      <c r="E113" s="290" t="e">
        <v>#N/A</v>
      </c>
      <c r="F113" s="256" t="e">
        <v>#N/A</v>
      </c>
      <c r="G113" s="256" t="e">
        <v>#N/A</v>
      </c>
      <c r="H113" s="258"/>
      <c r="I113" s="280"/>
      <c r="J113" s="257"/>
      <c r="K113" s="280"/>
      <c r="L113" s="280"/>
      <c r="M113" s="280"/>
      <c r="N113" s="49" t="s">
        <v>7</v>
      </c>
      <c r="O113" s="56">
        <v>4.9000000000000004</v>
      </c>
      <c r="P113" s="62">
        <v>1.9</v>
      </c>
      <c r="Q113" s="283"/>
      <c r="R113" s="286"/>
      <c r="S113" s="288"/>
      <c r="U113" s="166"/>
      <c r="V113" s="167"/>
      <c r="W113" s="167"/>
      <c r="X113" s="167"/>
      <c r="Y113" s="7" t="e">
        <f>VLOOKUP(U113,Wlookup!A$1:E$147,5,FALSE)</f>
        <v>#N/A</v>
      </c>
      <c r="Z113" s="7" t="e">
        <f>VLOOKUP(V113,Wlookup!B$1:F$147,5,FALSE)</f>
        <v>#N/A</v>
      </c>
      <c r="AA113" s="7" t="e">
        <f>VLOOKUP(W113,Wlookup!C$1:G$147,5,FALSE)</f>
        <v>#N/A</v>
      </c>
      <c r="AB113" s="7" t="e">
        <f>VLOOKUP(X113,Wlookup!D$1:H$147,5,FALSE)</f>
        <v>#N/A</v>
      </c>
      <c r="AC113" s="290"/>
      <c r="AD113" s="290"/>
      <c r="AE113" s="290"/>
      <c r="AF113" s="244"/>
      <c r="AG113" s="256"/>
    </row>
    <row r="114" spans="2:33" s="7" customFormat="1" ht="12" customHeight="1">
      <c r="B114" s="260"/>
      <c r="C114" s="256" t="e">
        <v>#N/A</v>
      </c>
      <c r="D114" s="290"/>
      <c r="E114" s="290" t="e">
        <v>#N/A</v>
      </c>
      <c r="F114" s="256" t="e">
        <v>#N/A</v>
      </c>
      <c r="G114" s="256" t="e">
        <v>#N/A</v>
      </c>
      <c r="H114" s="258"/>
      <c r="I114" s="280"/>
      <c r="J114" s="257"/>
      <c r="K114" s="280"/>
      <c r="L114" s="280"/>
      <c r="M114" s="280"/>
      <c r="N114" s="49" t="s">
        <v>80</v>
      </c>
      <c r="O114" s="50">
        <v>4.2</v>
      </c>
      <c r="P114" s="62">
        <v>1.5</v>
      </c>
      <c r="Q114" s="283"/>
      <c r="R114" s="286"/>
      <c r="S114" s="288"/>
      <c r="U114" s="166"/>
      <c r="V114" s="167"/>
      <c r="W114" s="167"/>
      <c r="X114" s="167"/>
      <c r="Y114" s="7" t="e">
        <f>VLOOKUP(U114,Wlookup!A$1:E$147,5,FALSE)</f>
        <v>#N/A</v>
      </c>
      <c r="Z114" s="7" t="e">
        <f>VLOOKUP(V114,Wlookup!B$1:F$147,5,FALSE)</f>
        <v>#N/A</v>
      </c>
      <c r="AA114" s="7" t="e">
        <f>VLOOKUP(W114,Wlookup!C$1:G$147,5,FALSE)</f>
        <v>#N/A</v>
      </c>
      <c r="AB114" s="7" t="e">
        <f>VLOOKUP(X114,Wlookup!D$1:H$147,5,FALSE)</f>
        <v>#N/A</v>
      </c>
      <c r="AC114" s="290"/>
      <c r="AD114" s="290"/>
      <c r="AE114" s="290"/>
      <c r="AF114" s="244"/>
      <c r="AG114" s="256"/>
    </row>
    <row r="115" spans="2:33" s="7" customFormat="1" ht="12" customHeight="1">
      <c r="B115" s="247"/>
      <c r="C115" s="235" t="e">
        <v>#N/A</v>
      </c>
      <c r="D115" s="291"/>
      <c r="E115" s="291" t="e">
        <v>#N/A</v>
      </c>
      <c r="F115" s="235" t="e">
        <v>#N/A</v>
      </c>
      <c r="G115" s="235" t="e">
        <v>#N/A</v>
      </c>
      <c r="H115" s="251"/>
      <c r="I115" s="281"/>
      <c r="J115" s="255"/>
      <c r="K115" s="281"/>
      <c r="L115" s="281"/>
      <c r="M115" s="281"/>
      <c r="N115" s="43" t="s">
        <v>8</v>
      </c>
      <c r="O115" s="44">
        <v>41</v>
      </c>
      <c r="P115" s="63">
        <v>1.6</v>
      </c>
      <c r="Q115" s="284"/>
      <c r="R115" s="287"/>
      <c r="S115" s="288"/>
      <c r="U115" s="166"/>
      <c r="V115" s="167"/>
      <c r="W115" s="167"/>
      <c r="X115" s="167"/>
      <c r="Y115" s="7" t="e">
        <f>VLOOKUP(U115,Wlookup!A$1:E$147,5,FALSE)</f>
        <v>#N/A</v>
      </c>
      <c r="Z115" s="7" t="e">
        <f>VLOOKUP(V115,Wlookup!B$1:F$147,5,FALSE)</f>
        <v>#N/A</v>
      </c>
      <c r="AA115" s="7" t="e">
        <f>VLOOKUP(W115,Wlookup!C$1:G$147,5,FALSE)</f>
        <v>#N/A</v>
      </c>
      <c r="AB115" s="7" t="e">
        <f>VLOOKUP(X115,Wlookup!D$1:H$147,5,FALSE)</f>
        <v>#N/A</v>
      </c>
      <c r="AC115" s="291"/>
      <c r="AD115" s="291"/>
      <c r="AE115" s="291"/>
      <c r="AF115" s="245"/>
      <c r="AG115" s="235"/>
    </row>
    <row r="116" spans="2:33" s="7" customFormat="1" ht="12" customHeight="1">
      <c r="B116" s="246">
        <v>17</v>
      </c>
      <c r="C116" s="234" t="s">
        <v>1325</v>
      </c>
      <c r="D116" s="289" t="s">
        <v>2301</v>
      </c>
      <c r="E116" s="289" t="s">
        <v>1761</v>
      </c>
      <c r="F116" s="234" t="s">
        <v>1762</v>
      </c>
      <c r="G116" s="234" t="s">
        <v>1763</v>
      </c>
      <c r="H116" s="250">
        <v>43341</v>
      </c>
      <c r="I116" s="279" t="s">
        <v>2296</v>
      </c>
      <c r="J116" s="254">
        <v>3.3</v>
      </c>
      <c r="K116" s="279">
        <v>10</v>
      </c>
      <c r="L116" s="279" t="s">
        <v>128</v>
      </c>
      <c r="M116" s="279" t="s">
        <v>2303</v>
      </c>
      <c r="N116" s="45" t="s">
        <v>4</v>
      </c>
      <c r="O116" s="46">
        <v>11</v>
      </c>
      <c r="P116" s="60">
        <v>5.7</v>
      </c>
      <c r="Q116" s="282">
        <v>410</v>
      </c>
      <c r="R116" s="285">
        <v>30</v>
      </c>
      <c r="S116" s="288"/>
      <c r="U116" s="166" t="s">
        <v>1324</v>
      </c>
      <c r="V116" s="167" t="s">
        <v>2048</v>
      </c>
      <c r="W116" s="167" t="s">
        <v>2049</v>
      </c>
      <c r="X116" s="167" t="s">
        <v>2050</v>
      </c>
      <c r="Y116" s="7" t="str">
        <f>VLOOKUP(U116,Wlookup!A$1:E$147,5,FALSE)</f>
        <v>Akita Prefecture</v>
      </c>
      <c r="Z116" s="7" t="str">
        <f>VLOOKUP(V116,Wlookup!B$1:F$147,5,FALSE)</f>
        <v>Yoneshiro River</v>
      </c>
      <c r="AA116" s="7" t="str">
        <f>VLOOKUP(W116,Wlookup!C$1:G$147,5,FALSE)</f>
        <v>Noshiro Bridge</v>
      </c>
      <c r="AB116" s="7" t="str">
        <f>VLOOKUP(X116,Wlookup!D$1:H$147,5,FALSE)</f>
        <v>Noshiro City</v>
      </c>
      <c r="AC116" s="289" t="s">
        <v>198</v>
      </c>
      <c r="AD116" s="289" t="s">
        <v>148</v>
      </c>
      <c r="AE116" s="289" t="s">
        <v>199</v>
      </c>
      <c r="AF116" s="243" t="s">
        <v>200</v>
      </c>
      <c r="AG116" s="234" t="s">
        <v>201</v>
      </c>
    </row>
    <row r="117" spans="2:33" s="7" customFormat="1" ht="12" customHeight="1">
      <c r="B117" s="260"/>
      <c r="C117" s="256" t="e">
        <v>#N/A</v>
      </c>
      <c r="D117" s="290"/>
      <c r="E117" s="290" t="e">
        <v>#N/A</v>
      </c>
      <c r="F117" s="256" t="e">
        <v>#N/A</v>
      </c>
      <c r="G117" s="256" t="e">
        <v>#N/A</v>
      </c>
      <c r="H117" s="258"/>
      <c r="I117" s="280"/>
      <c r="J117" s="257"/>
      <c r="K117" s="280"/>
      <c r="L117" s="280"/>
      <c r="M117" s="280"/>
      <c r="N117" s="49" t="s">
        <v>5</v>
      </c>
      <c r="O117" s="50">
        <v>7.6</v>
      </c>
      <c r="P117" s="61">
        <v>3.2</v>
      </c>
      <c r="Q117" s="283"/>
      <c r="R117" s="286"/>
      <c r="S117" s="288"/>
      <c r="U117" s="166"/>
      <c r="V117" s="167"/>
      <c r="W117" s="167"/>
      <c r="X117" s="167"/>
      <c r="Y117" s="7" t="e">
        <f>VLOOKUP(U117,Wlookup!A$1:E$147,5,FALSE)</f>
        <v>#N/A</v>
      </c>
      <c r="Z117" s="7" t="e">
        <f>VLOOKUP(V117,Wlookup!B$1:F$147,5,FALSE)</f>
        <v>#N/A</v>
      </c>
      <c r="AA117" s="7" t="e">
        <f>VLOOKUP(W117,Wlookup!C$1:G$147,5,FALSE)</f>
        <v>#N/A</v>
      </c>
      <c r="AB117" s="7" t="e">
        <f>VLOOKUP(X117,Wlookup!D$1:H$147,5,FALSE)</f>
        <v>#N/A</v>
      </c>
      <c r="AC117" s="290"/>
      <c r="AD117" s="290"/>
      <c r="AE117" s="290"/>
      <c r="AF117" s="244"/>
      <c r="AG117" s="256"/>
    </row>
    <row r="118" spans="2:33" s="7" customFormat="1" ht="12" customHeight="1">
      <c r="B118" s="260"/>
      <c r="C118" s="256" t="e">
        <v>#N/A</v>
      </c>
      <c r="D118" s="290"/>
      <c r="E118" s="290" t="e">
        <v>#N/A</v>
      </c>
      <c r="F118" s="256" t="e">
        <v>#N/A</v>
      </c>
      <c r="G118" s="256" t="e">
        <v>#N/A</v>
      </c>
      <c r="H118" s="258"/>
      <c r="I118" s="280"/>
      <c r="J118" s="257"/>
      <c r="K118" s="280"/>
      <c r="L118" s="280"/>
      <c r="M118" s="280"/>
      <c r="N118" s="49" t="s">
        <v>1</v>
      </c>
      <c r="O118" s="50">
        <v>330</v>
      </c>
      <c r="P118" s="61">
        <v>17</v>
      </c>
      <c r="Q118" s="283"/>
      <c r="R118" s="286"/>
      <c r="S118" s="288"/>
      <c r="U118" s="166"/>
      <c r="V118" s="167"/>
      <c r="W118" s="167"/>
      <c r="X118" s="167"/>
      <c r="Y118" s="7" t="e">
        <f>VLOOKUP(U118,Wlookup!A$1:E$147,5,FALSE)</f>
        <v>#N/A</v>
      </c>
      <c r="Z118" s="7" t="e">
        <f>VLOOKUP(V118,Wlookup!B$1:F$147,5,FALSE)</f>
        <v>#N/A</v>
      </c>
      <c r="AA118" s="7" t="e">
        <f>VLOOKUP(W118,Wlookup!C$1:G$147,5,FALSE)</f>
        <v>#N/A</v>
      </c>
      <c r="AB118" s="7" t="e">
        <f>VLOOKUP(X118,Wlookup!D$1:H$147,5,FALSE)</f>
        <v>#N/A</v>
      </c>
      <c r="AC118" s="290"/>
      <c r="AD118" s="290"/>
      <c r="AE118" s="290"/>
      <c r="AF118" s="244"/>
      <c r="AG118" s="256"/>
    </row>
    <row r="119" spans="2:33" s="7" customFormat="1" ht="12" customHeight="1">
      <c r="B119" s="260"/>
      <c r="C119" s="256" t="e">
        <v>#N/A</v>
      </c>
      <c r="D119" s="290"/>
      <c r="E119" s="290" t="e">
        <v>#N/A</v>
      </c>
      <c r="F119" s="256" t="e">
        <v>#N/A</v>
      </c>
      <c r="G119" s="256" t="e">
        <v>#N/A</v>
      </c>
      <c r="H119" s="258"/>
      <c r="I119" s="280"/>
      <c r="J119" s="257"/>
      <c r="K119" s="280"/>
      <c r="L119" s="280"/>
      <c r="M119" s="280"/>
      <c r="N119" s="49" t="s">
        <v>6</v>
      </c>
      <c r="O119" s="50">
        <v>13</v>
      </c>
      <c r="P119" s="61">
        <v>2.4</v>
      </c>
      <c r="Q119" s="283"/>
      <c r="R119" s="286"/>
      <c r="S119" s="288"/>
      <c r="U119" s="166"/>
      <c r="V119" s="167"/>
      <c r="W119" s="167"/>
      <c r="X119" s="167"/>
      <c r="Y119" s="7" t="e">
        <f>VLOOKUP(U119,Wlookup!A$1:E$147,5,FALSE)</f>
        <v>#N/A</v>
      </c>
      <c r="Z119" s="7" t="e">
        <f>VLOOKUP(V119,Wlookup!B$1:F$147,5,FALSE)</f>
        <v>#N/A</v>
      </c>
      <c r="AA119" s="7" t="e">
        <f>VLOOKUP(W119,Wlookup!C$1:G$147,5,FALSE)</f>
        <v>#N/A</v>
      </c>
      <c r="AB119" s="7" t="e">
        <f>VLOOKUP(X119,Wlookup!D$1:H$147,5,FALSE)</f>
        <v>#N/A</v>
      </c>
      <c r="AC119" s="290"/>
      <c r="AD119" s="290"/>
      <c r="AE119" s="290"/>
      <c r="AF119" s="244"/>
      <c r="AG119" s="256"/>
    </row>
    <row r="120" spans="2:33" s="7" customFormat="1" ht="12" customHeight="1">
      <c r="B120" s="260"/>
      <c r="C120" s="256" t="e">
        <v>#N/A</v>
      </c>
      <c r="D120" s="290"/>
      <c r="E120" s="290" t="e">
        <v>#N/A</v>
      </c>
      <c r="F120" s="256" t="e">
        <v>#N/A</v>
      </c>
      <c r="G120" s="256" t="e">
        <v>#N/A</v>
      </c>
      <c r="H120" s="258"/>
      <c r="I120" s="280"/>
      <c r="J120" s="257"/>
      <c r="K120" s="280"/>
      <c r="L120" s="280"/>
      <c r="M120" s="280"/>
      <c r="N120" s="49" t="s">
        <v>2</v>
      </c>
      <c r="O120" s="50">
        <v>9.4</v>
      </c>
      <c r="P120" s="61">
        <v>3.1</v>
      </c>
      <c r="Q120" s="283"/>
      <c r="R120" s="286"/>
      <c r="S120" s="288"/>
      <c r="U120" s="166"/>
      <c r="V120" s="167"/>
      <c r="W120" s="167"/>
      <c r="X120" s="167"/>
      <c r="Y120" s="7" t="e">
        <f>VLOOKUP(U120,Wlookup!A$1:E$147,5,FALSE)</f>
        <v>#N/A</v>
      </c>
      <c r="Z120" s="7" t="e">
        <f>VLOOKUP(V120,Wlookup!B$1:F$147,5,FALSE)</f>
        <v>#N/A</v>
      </c>
      <c r="AA120" s="7" t="e">
        <f>VLOOKUP(W120,Wlookup!C$1:G$147,5,FALSE)</f>
        <v>#N/A</v>
      </c>
      <c r="AB120" s="7" t="e">
        <f>VLOOKUP(X120,Wlookup!D$1:H$147,5,FALSE)</f>
        <v>#N/A</v>
      </c>
      <c r="AC120" s="290"/>
      <c r="AD120" s="290"/>
      <c r="AE120" s="290"/>
      <c r="AF120" s="244"/>
      <c r="AG120" s="256"/>
    </row>
    <row r="121" spans="2:33" s="7" customFormat="1" ht="12" customHeight="1">
      <c r="B121" s="260"/>
      <c r="C121" s="235" t="e">
        <v>#N/A</v>
      </c>
      <c r="D121" s="290"/>
      <c r="E121" s="290" t="e">
        <v>#N/A</v>
      </c>
      <c r="F121" s="256" t="e">
        <v>#N/A</v>
      </c>
      <c r="G121" s="256" t="e">
        <v>#N/A</v>
      </c>
      <c r="H121" s="258"/>
      <c r="I121" s="280"/>
      <c r="J121" s="257"/>
      <c r="K121" s="280"/>
      <c r="L121" s="280"/>
      <c r="M121" s="280"/>
      <c r="N121" s="49" t="s">
        <v>7</v>
      </c>
      <c r="O121" s="56">
        <v>4.2</v>
      </c>
      <c r="P121" s="62">
        <v>1.3</v>
      </c>
      <c r="Q121" s="283"/>
      <c r="R121" s="286"/>
      <c r="S121" s="288"/>
      <c r="U121" s="166"/>
      <c r="V121" s="167"/>
      <c r="W121" s="167"/>
      <c r="X121" s="167"/>
      <c r="Y121" s="7" t="e">
        <f>VLOOKUP(U121,Wlookup!A$1:E$147,5,FALSE)</f>
        <v>#N/A</v>
      </c>
      <c r="Z121" s="7" t="e">
        <f>VLOOKUP(V121,Wlookup!B$1:F$147,5,FALSE)</f>
        <v>#N/A</v>
      </c>
      <c r="AA121" s="7" t="e">
        <f>VLOOKUP(W121,Wlookup!C$1:G$147,5,FALSE)</f>
        <v>#N/A</v>
      </c>
      <c r="AB121" s="7" t="e">
        <f>VLOOKUP(X121,Wlookup!D$1:H$147,5,FALSE)</f>
        <v>#N/A</v>
      </c>
      <c r="AC121" s="291"/>
      <c r="AD121" s="290"/>
      <c r="AE121" s="290"/>
      <c r="AF121" s="244"/>
      <c r="AG121" s="256"/>
    </row>
    <row r="122" spans="2:33" s="7" customFormat="1" ht="12" customHeight="1">
      <c r="B122" s="246">
        <v>18</v>
      </c>
      <c r="C122" s="234" t="s">
        <v>1325</v>
      </c>
      <c r="D122" s="289" t="s">
        <v>2301</v>
      </c>
      <c r="E122" s="289" t="s">
        <v>1764</v>
      </c>
      <c r="F122" s="234" t="s">
        <v>1765</v>
      </c>
      <c r="G122" s="234" t="s">
        <v>937</v>
      </c>
      <c r="H122" s="250">
        <v>43397</v>
      </c>
      <c r="I122" s="279" t="s">
        <v>2299</v>
      </c>
      <c r="J122" s="254">
        <v>1.5</v>
      </c>
      <c r="K122" s="279">
        <v>10</v>
      </c>
      <c r="L122" s="279" t="s">
        <v>129</v>
      </c>
      <c r="M122" s="279" t="s">
        <v>2307</v>
      </c>
      <c r="N122" s="45" t="s">
        <v>4</v>
      </c>
      <c r="O122" s="46">
        <v>20</v>
      </c>
      <c r="P122" s="60">
        <v>6.6</v>
      </c>
      <c r="Q122" s="282">
        <v>550</v>
      </c>
      <c r="R122" s="285">
        <v>24</v>
      </c>
      <c r="S122" s="288"/>
      <c r="U122" s="166" t="s">
        <v>1324</v>
      </c>
      <c r="V122" s="167" t="s">
        <v>2051</v>
      </c>
      <c r="W122" s="167" t="s">
        <v>2052</v>
      </c>
      <c r="X122" s="167" t="s">
        <v>936</v>
      </c>
      <c r="Y122" s="7" t="str">
        <f>VLOOKUP(U122,Wlookup!A$1:E$147,5,FALSE)</f>
        <v>Akita Prefecture</v>
      </c>
      <c r="Z122" s="7" t="str">
        <f>VLOOKUP(V122,Wlookup!B$1:F$147,5,FALSE)</f>
        <v>Omono River</v>
      </c>
      <c r="AA122" s="7" t="str">
        <f>VLOOKUP(W122,Wlookup!C$1:G$147,5,FALSE)</f>
        <v>Kurose Bridge</v>
      </c>
      <c r="AB122" s="7" t="str">
        <f>VLOOKUP(X122,Wlookup!D$1:H$147,5,FALSE)</f>
        <v>Akita City</v>
      </c>
      <c r="AC122" s="289" t="s">
        <v>198</v>
      </c>
      <c r="AD122" s="289" t="s">
        <v>148</v>
      </c>
      <c r="AE122" s="289" t="s">
        <v>202</v>
      </c>
      <c r="AF122" s="243" t="s">
        <v>203</v>
      </c>
      <c r="AG122" s="234" t="s">
        <v>204</v>
      </c>
    </row>
    <row r="123" spans="2:33" s="7" customFormat="1" ht="12" customHeight="1">
      <c r="B123" s="260"/>
      <c r="C123" s="256" t="e">
        <v>#N/A</v>
      </c>
      <c r="D123" s="290"/>
      <c r="E123" s="290" t="e">
        <v>#N/A</v>
      </c>
      <c r="F123" s="256" t="e">
        <v>#N/A</v>
      </c>
      <c r="G123" s="256" t="e">
        <v>#N/A</v>
      </c>
      <c r="H123" s="258"/>
      <c r="I123" s="280"/>
      <c r="J123" s="257"/>
      <c r="K123" s="280"/>
      <c r="L123" s="280"/>
      <c r="M123" s="280"/>
      <c r="N123" s="49" t="s">
        <v>5</v>
      </c>
      <c r="O123" s="50">
        <v>18</v>
      </c>
      <c r="P123" s="61">
        <v>3.4</v>
      </c>
      <c r="Q123" s="283"/>
      <c r="R123" s="286"/>
      <c r="S123" s="288"/>
      <c r="U123" s="166"/>
      <c r="V123" s="167"/>
      <c r="W123" s="167"/>
      <c r="X123" s="167"/>
      <c r="Y123" s="7" t="e">
        <f>VLOOKUP(U123,Wlookup!A$1:E$147,5,FALSE)</f>
        <v>#N/A</v>
      </c>
      <c r="Z123" s="7" t="e">
        <f>VLOOKUP(V123,Wlookup!B$1:F$147,5,FALSE)</f>
        <v>#N/A</v>
      </c>
      <c r="AA123" s="7" t="e">
        <f>VLOOKUP(W123,Wlookup!C$1:G$147,5,FALSE)</f>
        <v>#N/A</v>
      </c>
      <c r="AB123" s="7" t="e">
        <f>VLOOKUP(X123,Wlookup!D$1:H$147,5,FALSE)</f>
        <v>#N/A</v>
      </c>
      <c r="AC123" s="290"/>
      <c r="AD123" s="290"/>
      <c r="AE123" s="290"/>
      <c r="AF123" s="244"/>
      <c r="AG123" s="256"/>
    </row>
    <row r="124" spans="2:33" s="7" customFormat="1" ht="12" customHeight="1">
      <c r="B124" s="260"/>
      <c r="C124" s="256" t="e">
        <v>#N/A</v>
      </c>
      <c r="D124" s="290"/>
      <c r="E124" s="290" t="e">
        <v>#N/A</v>
      </c>
      <c r="F124" s="256" t="e">
        <v>#N/A</v>
      </c>
      <c r="G124" s="256" t="e">
        <v>#N/A</v>
      </c>
      <c r="H124" s="258"/>
      <c r="I124" s="280"/>
      <c r="J124" s="257"/>
      <c r="K124" s="280"/>
      <c r="L124" s="280"/>
      <c r="M124" s="280"/>
      <c r="N124" s="49" t="s">
        <v>1</v>
      </c>
      <c r="O124" s="50">
        <v>420</v>
      </c>
      <c r="P124" s="61">
        <v>21</v>
      </c>
      <c r="Q124" s="283"/>
      <c r="R124" s="286"/>
      <c r="S124" s="288"/>
      <c r="U124" s="166"/>
      <c r="V124" s="167"/>
      <c r="W124" s="167"/>
      <c r="X124" s="167"/>
      <c r="Y124" s="7" t="e">
        <f>VLOOKUP(U124,Wlookup!A$1:E$147,5,FALSE)</f>
        <v>#N/A</v>
      </c>
      <c r="Z124" s="7" t="e">
        <f>VLOOKUP(V124,Wlookup!B$1:F$147,5,FALSE)</f>
        <v>#N/A</v>
      </c>
      <c r="AA124" s="7" t="e">
        <f>VLOOKUP(W124,Wlookup!C$1:G$147,5,FALSE)</f>
        <v>#N/A</v>
      </c>
      <c r="AB124" s="7" t="e">
        <f>VLOOKUP(X124,Wlookup!D$1:H$147,5,FALSE)</f>
        <v>#N/A</v>
      </c>
      <c r="AC124" s="290"/>
      <c r="AD124" s="290"/>
      <c r="AE124" s="290"/>
      <c r="AF124" s="244"/>
      <c r="AG124" s="256"/>
    </row>
    <row r="125" spans="2:33" s="7" customFormat="1" ht="12" customHeight="1">
      <c r="B125" s="260"/>
      <c r="C125" s="256" t="e">
        <v>#N/A</v>
      </c>
      <c r="D125" s="290"/>
      <c r="E125" s="290" t="e">
        <v>#N/A</v>
      </c>
      <c r="F125" s="256" t="e">
        <v>#N/A</v>
      </c>
      <c r="G125" s="256" t="e">
        <v>#N/A</v>
      </c>
      <c r="H125" s="258"/>
      <c r="I125" s="280"/>
      <c r="J125" s="257"/>
      <c r="K125" s="280"/>
      <c r="L125" s="280"/>
      <c r="M125" s="280"/>
      <c r="N125" s="49" t="s">
        <v>6</v>
      </c>
      <c r="O125" s="50">
        <v>19</v>
      </c>
      <c r="P125" s="62">
        <v>3</v>
      </c>
      <c r="Q125" s="283"/>
      <c r="R125" s="286"/>
      <c r="S125" s="288"/>
      <c r="U125" s="166"/>
      <c r="V125" s="167"/>
      <c r="W125" s="167"/>
      <c r="X125" s="167"/>
      <c r="Y125" s="7" t="e">
        <f>VLOOKUP(U125,Wlookup!A$1:E$147,5,FALSE)</f>
        <v>#N/A</v>
      </c>
      <c r="Z125" s="7" t="e">
        <f>VLOOKUP(V125,Wlookup!B$1:F$147,5,FALSE)</f>
        <v>#N/A</v>
      </c>
      <c r="AA125" s="7" t="e">
        <f>VLOOKUP(W125,Wlookup!C$1:G$147,5,FALSE)</f>
        <v>#N/A</v>
      </c>
      <c r="AB125" s="7" t="e">
        <f>VLOOKUP(X125,Wlookup!D$1:H$147,5,FALSE)</f>
        <v>#N/A</v>
      </c>
      <c r="AC125" s="290"/>
      <c r="AD125" s="290"/>
      <c r="AE125" s="290"/>
      <c r="AF125" s="244"/>
      <c r="AG125" s="256"/>
    </row>
    <row r="126" spans="2:33" s="7" customFormat="1" ht="12" customHeight="1">
      <c r="B126" s="260"/>
      <c r="C126" s="256" t="e">
        <v>#N/A</v>
      </c>
      <c r="D126" s="290"/>
      <c r="E126" s="290" t="e">
        <v>#N/A</v>
      </c>
      <c r="F126" s="256" t="e">
        <v>#N/A</v>
      </c>
      <c r="G126" s="256" t="e">
        <v>#N/A</v>
      </c>
      <c r="H126" s="258"/>
      <c r="I126" s="280"/>
      <c r="J126" s="257"/>
      <c r="K126" s="280"/>
      <c r="L126" s="280"/>
      <c r="M126" s="280"/>
      <c r="N126" s="49" t="s">
        <v>2</v>
      </c>
      <c r="O126" s="50">
        <v>20</v>
      </c>
      <c r="P126" s="61">
        <v>3.2</v>
      </c>
      <c r="Q126" s="283"/>
      <c r="R126" s="286"/>
      <c r="S126" s="288"/>
      <c r="U126" s="166"/>
      <c r="V126" s="167"/>
      <c r="W126" s="167"/>
      <c r="X126" s="167"/>
      <c r="Y126" s="7" t="e">
        <f>VLOOKUP(U126,Wlookup!A$1:E$147,5,FALSE)</f>
        <v>#N/A</v>
      </c>
      <c r="Z126" s="7" t="e">
        <f>VLOOKUP(V126,Wlookup!B$1:F$147,5,FALSE)</f>
        <v>#N/A</v>
      </c>
      <c r="AA126" s="7" t="e">
        <f>VLOOKUP(W126,Wlookup!C$1:G$147,5,FALSE)</f>
        <v>#N/A</v>
      </c>
      <c r="AB126" s="7" t="e">
        <f>VLOOKUP(X126,Wlookup!D$1:H$147,5,FALSE)</f>
        <v>#N/A</v>
      </c>
      <c r="AC126" s="290"/>
      <c r="AD126" s="290"/>
      <c r="AE126" s="290"/>
      <c r="AF126" s="244"/>
      <c r="AG126" s="256"/>
    </row>
    <row r="127" spans="2:33" s="7" customFormat="1" ht="12" customHeight="1">
      <c r="B127" s="260"/>
      <c r="C127" s="256" t="e">
        <v>#N/A</v>
      </c>
      <c r="D127" s="290"/>
      <c r="E127" s="290" t="e">
        <v>#N/A</v>
      </c>
      <c r="F127" s="256" t="e">
        <v>#N/A</v>
      </c>
      <c r="G127" s="256" t="e">
        <v>#N/A</v>
      </c>
      <c r="H127" s="258"/>
      <c r="I127" s="280"/>
      <c r="J127" s="257"/>
      <c r="K127" s="280"/>
      <c r="L127" s="280"/>
      <c r="M127" s="280"/>
      <c r="N127" s="49" t="s">
        <v>7</v>
      </c>
      <c r="O127" s="56">
        <v>5.8</v>
      </c>
      <c r="P127" s="62">
        <v>1.8</v>
      </c>
      <c r="Q127" s="283"/>
      <c r="R127" s="286"/>
      <c r="S127" s="288"/>
      <c r="U127" s="166"/>
      <c r="V127" s="167"/>
      <c r="W127" s="167"/>
      <c r="X127" s="167"/>
      <c r="Y127" s="7" t="e">
        <f>VLOOKUP(U127,Wlookup!A$1:E$147,5,FALSE)</f>
        <v>#N/A</v>
      </c>
      <c r="Z127" s="7" t="e">
        <f>VLOOKUP(V127,Wlookup!B$1:F$147,5,FALSE)</f>
        <v>#N/A</v>
      </c>
      <c r="AA127" s="7" t="e">
        <f>VLOOKUP(W127,Wlookup!C$1:G$147,5,FALSE)</f>
        <v>#N/A</v>
      </c>
      <c r="AB127" s="7" t="e">
        <f>VLOOKUP(X127,Wlookup!D$1:H$147,5,FALSE)</f>
        <v>#N/A</v>
      </c>
      <c r="AC127" s="290"/>
      <c r="AD127" s="290"/>
      <c r="AE127" s="290"/>
      <c r="AF127" s="244"/>
      <c r="AG127" s="256"/>
    </row>
    <row r="128" spans="2:33" s="7" customFormat="1" ht="12" customHeight="1">
      <c r="B128" s="247"/>
      <c r="C128" s="235" t="e">
        <v>#N/A</v>
      </c>
      <c r="D128" s="291"/>
      <c r="E128" s="291" t="e">
        <v>#N/A</v>
      </c>
      <c r="F128" s="235" t="e">
        <v>#N/A</v>
      </c>
      <c r="G128" s="235" t="e">
        <v>#N/A</v>
      </c>
      <c r="H128" s="251"/>
      <c r="I128" s="281"/>
      <c r="J128" s="255"/>
      <c r="K128" s="281"/>
      <c r="L128" s="281"/>
      <c r="M128" s="281"/>
      <c r="N128" s="43" t="s">
        <v>8</v>
      </c>
      <c r="O128" s="44">
        <v>6.9</v>
      </c>
      <c r="P128" s="63">
        <v>1.9</v>
      </c>
      <c r="Q128" s="284"/>
      <c r="R128" s="287"/>
      <c r="S128" s="288"/>
      <c r="U128" s="166"/>
      <c r="V128" s="167"/>
      <c r="W128" s="167"/>
      <c r="X128" s="167"/>
      <c r="Y128" s="7" t="e">
        <f>VLOOKUP(U128,Wlookup!A$1:E$147,5,FALSE)</f>
        <v>#N/A</v>
      </c>
      <c r="Z128" s="7" t="e">
        <f>VLOOKUP(V128,Wlookup!B$1:F$147,5,FALSE)</f>
        <v>#N/A</v>
      </c>
      <c r="AA128" s="7" t="e">
        <f>VLOOKUP(W128,Wlookup!C$1:G$147,5,FALSE)</f>
        <v>#N/A</v>
      </c>
      <c r="AB128" s="7" t="e">
        <f>VLOOKUP(X128,Wlookup!D$1:H$147,5,FALSE)</f>
        <v>#N/A</v>
      </c>
      <c r="AC128" s="291"/>
      <c r="AD128" s="291"/>
      <c r="AE128" s="291"/>
      <c r="AF128" s="245"/>
      <c r="AG128" s="235"/>
    </row>
    <row r="129" spans="2:33" s="136" customFormat="1" ht="18.75" customHeight="1">
      <c r="B129" s="249" t="s">
        <v>889</v>
      </c>
      <c r="C129" s="270" t="s">
        <v>867</v>
      </c>
      <c r="D129" s="270" t="s">
        <v>868</v>
      </c>
      <c r="E129" s="273" t="s">
        <v>869</v>
      </c>
      <c r="F129" s="274"/>
      <c r="G129" s="275"/>
      <c r="H129" s="276" t="s">
        <v>894</v>
      </c>
      <c r="I129" s="270" t="s">
        <v>871</v>
      </c>
      <c r="J129" s="270" t="s">
        <v>895</v>
      </c>
      <c r="K129" s="273" t="s">
        <v>873</v>
      </c>
      <c r="L129" s="274"/>
      <c r="M129" s="275"/>
      <c r="N129" s="273" t="s">
        <v>896</v>
      </c>
      <c r="O129" s="274"/>
      <c r="P129" s="274"/>
      <c r="Q129" s="274"/>
      <c r="R129" s="275"/>
      <c r="S129" s="270" t="s">
        <v>875</v>
      </c>
    </row>
    <row r="130" spans="2:33" s="136" customFormat="1" ht="20.25" customHeight="1">
      <c r="B130" s="249"/>
      <c r="C130" s="271"/>
      <c r="D130" s="271"/>
      <c r="E130" s="270" t="s">
        <v>876</v>
      </c>
      <c r="F130" s="270" t="s">
        <v>877</v>
      </c>
      <c r="G130" s="270" t="s">
        <v>878</v>
      </c>
      <c r="H130" s="277"/>
      <c r="I130" s="271"/>
      <c r="J130" s="271"/>
      <c r="K130" s="270" t="s">
        <v>897</v>
      </c>
      <c r="L130" s="270" t="s">
        <v>898</v>
      </c>
      <c r="M130" s="270" t="s">
        <v>899</v>
      </c>
      <c r="N130" s="273" t="s">
        <v>885</v>
      </c>
      <c r="O130" s="274"/>
      <c r="P130" s="275"/>
      <c r="Q130" s="273" t="s">
        <v>886</v>
      </c>
      <c r="R130" s="275"/>
      <c r="S130" s="271"/>
    </row>
    <row r="131" spans="2:33" s="136" customFormat="1" ht="36" customHeight="1">
      <c r="B131" s="249"/>
      <c r="C131" s="272"/>
      <c r="D131" s="272"/>
      <c r="E131" s="272"/>
      <c r="F131" s="272"/>
      <c r="G131" s="272"/>
      <c r="H131" s="278"/>
      <c r="I131" s="272"/>
      <c r="J131" s="272"/>
      <c r="K131" s="272"/>
      <c r="L131" s="272"/>
      <c r="M131" s="272"/>
      <c r="N131" s="201" t="s">
        <v>887</v>
      </c>
      <c r="O131" s="137" t="s">
        <v>900</v>
      </c>
      <c r="P131" s="138" t="s">
        <v>901</v>
      </c>
      <c r="Q131" s="201" t="s">
        <v>900</v>
      </c>
      <c r="R131" s="138" t="s">
        <v>901</v>
      </c>
      <c r="S131" s="272"/>
    </row>
    <row r="132" spans="2:33" s="7" customFormat="1" ht="12" customHeight="1">
      <c r="B132" s="246">
        <v>19</v>
      </c>
      <c r="C132" s="234" t="s">
        <v>1244</v>
      </c>
      <c r="D132" s="289" t="s">
        <v>2301</v>
      </c>
      <c r="E132" s="289" t="s">
        <v>1766</v>
      </c>
      <c r="F132" s="234" t="s">
        <v>1767</v>
      </c>
      <c r="G132" s="234" t="s">
        <v>1768</v>
      </c>
      <c r="H132" s="250">
        <v>43396</v>
      </c>
      <c r="I132" s="279" t="s">
        <v>2298</v>
      </c>
      <c r="J132" s="254">
        <v>3</v>
      </c>
      <c r="K132" s="279">
        <v>10</v>
      </c>
      <c r="L132" s="279" t="s">
        <v>60</v>
      </c>
      <c r="M132" s="279" t="s">
        <v>2307</v>
      </c>
      <c r="N132" s="45" t="s">
        <v>4</v>
      </c>
      <c r="O132" s="46">
        <v>21</v>
      </c>
      <c r="P132" s="66">
        <v>6</v>
      </c>
      <c r="Q132" s="282">
        <v>520</v>
      </c>
      <c r="R132" s="285">
        <v>29</v>
      </c>
      <c r="S132" s="288"/>
      <c r="U132" s="166" t="s">
        <v>1243</v>
      </c>
      <c r="V132" s="167" t="s">
        <v>2053</v>
      </c>
      <c r="W132" s="167" t="s">
        <v>2054</v>
      </c>
      <c r="X132" s="167" t="s">
        <v>2055</v>
      </c>
      <c r="Y132" s="7" t="str">
        <f>VLOOKUP(U132,Wlookup!A$1:E$147,5,FALSE)</f>
        <v>Yamagata Prefecture</v>
      </c>
      <c r="Z132" s="7" t="str">
        <f>VLOOKUP(V132,Wlookup!B$1:F$147,5,FALSE)</f>
        <v>Mogami River</v>
      </c>
      <c r="AA132" s="7" t="str">
        <f>VLOOKUP(W132,Wlookup!C$1:G$147,5,FALSE)</f>
        <v>Ryou Bridge</v>
      </c>
      <c r="AB132" s="7" t="str">
        <f>VLOOKUP(X132,Wlookup!D$1:H$147,5,FALSE)</f>
        <v>Sakata City</v>
      </c>
      <c r="AC132" s="289" t="s">
        <v>205</v>
      </c>
      <c r="AD132" s="289" t="s">
        <v>148</v>
      </c>
      <c r="AE132" s="289" t="s">
        <v>206</v>
      </c>
      <c r="AF132" s="243" t="s">
        <v>207</v>
      </c>
      <c r="AG132" s="234" t="s">
        <v>208</v>
      </c>
    </row>
    <row r="133" spans="2:33" s="7" customFormat="1" ht="12" customHeight="1">
      <c r="B133" s="260"/>
      <c r="C133" s="256" t="e">
        <v>#N/A</v>
      </c>
      <c r="D133" s="290"/>
      <c r="E133" s="290" t="e">
        <v>#N/A</v>
      </c>
      <c r="F133" s="256" t="e">
        <v>#N/A</v>
      </c>
      <c r="G133" s="256" t="e">
        <v>#N/A</v>
      </c>
      <c r="H133" s="258"/>
      <c r="I133" s="280"/>
      <c r="J133" s="257"/>
      <c r="K133" s="280"/>
      <c r="L133" s="280"/>
      <c r="M133" s="280"/>
      <c r="N133" s="49" t="s">
        <v>3</v>
      </c>
      <c r="O133" s="50">
        <v>27</v>
      </c>
      <c r="P133" s="51">
        <v>23</v>
      </c>
      <c r="Q133" s="283"/>
      <c r="R133" s="286"/>
      <c r="S133" s="288"/>
      <c r="U133" s="166"/>
      <c r="V133" s="167"/>
      <c r="W133" s="167"/>
      <c r="X133" s="167"/>
      <c r="Y133" s="7" t="e">
        <f>VLOOKUP(U133,Wlookup!A$1:E$147,5,FALSE)</f>
        <v>#N/A</v>
      </c>
      <c r="Z133" s="7" t="e">
        <f>VLOOKUP(V133,Wlookup!B$1:F$147,5,FALSE)</f>
        <v>#N/A</v>
      </c>
      <c r="AA133" s="7" t="e">
        <f>VLOOKUP(W133,Wlookup!C$1:G$147,5,FALSE)</f>
        <v>#N/A</v>
      </c>
      <c r="AB133" s="7" t="e">
        <f>VLOOKUP(X133,Wlookup!D$1:H$147,5,FALSE)</f>
        <v>#N/A</v>
      </c>
      <c r="AC133" s="290"/>
      <c r="AD133" s="290"/>
      <c r="AE133" s="290"/>
      <c r="AF133" s="244"/>
      <c r="AG133" s="256"/>
    </row>
    <row r="134" spans="2:33" s="7" customFormat="1" ht="12" customHeight="1">
      <c r="B134" s="260"/>
      <c r="C134" s="256" t="e">
        <v>#N/A</v>
      </c>
      <c r="D134" s="290"/>
      <c r="E134" s="290" t="e">
        <v>#N/A</v>
      </c>
      <c r="F134" s="256" t="e">
        <v>#N/A</v>
      </c>
      <c r="G134" s="256" t="e">
        <v>#N/A</v>
      </c>
      <c r="H134" s="258"/>
      <c r="I134" s="280"/>
      <c r="J134" s="257"/>
      <c r="K134" s="280"/>
      <c r="L134" s="280"/>
      <c r="M134" s="280"/>
      <c r="N134" s="49" t="s">
        <v>5</v>
      </c>
      <c r="O134" s="50">
        <v>19</v>
      </c>
      <c r="P134" s="51">
        <v>3.7</v>
      </c>
      <c r="Q134" s="283"/>
      <c r="R134" s="286"/>
      <c r="S134" s="288"/>
      <c r="U134" s="166"/>
      <c r="V134" s="167"/>
      <c r="W134" s="167"/>
      <c r="X134" s="167"/>
      <c r="Y134" s="7" t="e">
        <f>VLOOKUP(U134,Wlookup!A$1:E$147,5,FALSE)</f>
        <v>#N/A</v>
      </c>
      <c r="Z134" s="7" t="e">
        <f>VLOOKUP(V134,Wlookup!B$1:F$147,5,FALSE)</f>
        <v>#N/A</v>
      </c>
      <c r="AA134" s="7" t="e">
        <f>VLOOKUP(W134,Wlookup!C$1:G$147,5,FALSE)</f>
        <v>#N/A</v>
      </c>
      <c r="AB134" s="7" t="e">
        <f>VLOOKUP(X134,Wlookup!D$1:H$147,5,FALSE)</f>
        <v>#N/A</v>
      </c>
      <c r="AC134" s="290"/>
      <c r="AD134" s="290"/>
      <c r="AE134" s="290"/>
      <c r="AF134" s="244"/>
      <c r="AG134" s="256"/>
    </row>
    <row r="135" spans="2:33" s="7" customFormat="1" ht="12" customHeight="1">
      <c r="B135" s="260"/>
      <c r="C135" s="256" t="e">
        <v>#N/A</v>
      </c>
      <c r="D135" s="290"/>
      <c r="E135" s="290" t="e">
        <v>#N/A</v>
      </c>
      <c r="F135" s="256" t="e">
        <v>#N/A</v>
      </c>
      <c r="G135" s="256" t="e">
        <v>#N/A</v>
      </c>
      <c r="H135" s="258"/>
      <c r="I135" s="280"/>
      <c r="J135" s="257"/>
      <c r="K135" s="280"/>
      <c r="L135" s="280"/>
      <c r="M135" s="280"/>
      <c r="N135" s="49" t="s">
        <v>1</v>
      </c>
      <c r="O135" s="50">
        <v>420</v>
      </c>
      <c r="P135" s="51">
        <v>17</v>
      </c>
      <c r="Q135" s="283"/>
      <c r="R135" s="286"/>
      <c r="S135" s="288"/>
      <c r="U135" s="166"/>
      <c r="V135" s="167"/>
      <c r="W135" s="167"/>
      <c r="X135" s="167"/>
      <c r="Y135" s="7" t="e">
        <f>VLOOKUP(U135,Wlookup!A$1:E$147,5,FALSE)</f>
        <v>#N/A</v>
      </c>
      <c r="Z135" s="7" t="e">
        <f>VLOOKUP(V135,Wlookup!B$1:F$147,5,FALSE)</f>
        <v>#N/A</v>
      </c>
      <c r="AA135" s="7" t="e">
        <f>VLOOKUP(W135,Wlookup!C$1:G$147,5,FALSE)</f>
        <v>#N/A</v>
      </c>
      <c r="AB135" s="7" t="e">
        <f>VLOOKUP(X135,Wlookup!D$1:H$147,5,FALSE)</f>
        <v>#N/A</v>
      </c>
      <c r="AC135" s="290"/>
      <c r="AD135" s="290"/>
      <c r="AE135" s="290"/>
      <c r="AF135" s="244"/>
      <c r="AG135" s="256"/>
    </row>
    <row r="136" spans="2:33" s="7" customFormat="1" ht="12" customHeight="1">
      <c r="B136" s="260"/>
      <c r="C136" s="256" t="e">
        <v>#N/A</v>
      </c>
      <c r="D136" s="290"/>
      <c r="E136" s="290" t="e">
        <v>#N/A</v>
      </c>
      <c r="F136" s="256" t="e">
        <v>#N/A</v>
      </c>
      <c r="G136" s="256" t="e">
        <v>#N/A</v>
      </c>
      <c r="H136" s="258"/>
      <c r="I136" s="280"/>
      <c r="J136" s="257"/>
      <c r="K136" s="280"/>
      <c r="L136" s="280"/>
      <c r="M136" s="280"/>
      <c r="N136" s="49" t="s">
        <v>6</v>
      </c>
      <c r="O136" s="50">
        <v>19</v>
      </c>
      <c r="P136" s="51">
        <v>2.9</v>
      </c>
      <c r="Q136" s="283"/>
      <c r="R136" s="286"/>
      <c r="S136" s="288"/>
      <c r="U136" s="166"/>
      <c r="V136" s="167"/>
      <c r="W136" s="167"/>
      <c r="X136" s="167"/>
      <c r="Y136" s="7" t="e">
        <f>VLOOKUP(U136,Wlookup!A$1:E$147,5,FALSE)</f>
        <v>#N/A</v>
      </c>
      <c r="Z136" s="7" t="e">
        <f>VLOOKUP(V136,Wlookup!B$1:F$147,5,FALSE)</f>
        <v>#N/A</v>
      </c>
      <c r="AA136" s="7" t="e">
        <f>VLOOKUP(W136,Wlookup!C$1:G$147,5,FALSE)</f>
        <v>#N/A</v>
      </c>
      <c r="AB136" s="7" t="e">
        <f>VLOOKUP(X136,Wlookup!D$1:H$147,5,FALSE)</f>
        <v>#N/A</v>
      </c>
      <c r="AC136" s="290"/>
      <c r="AD136" s="290"/>
      <c r="AE136" s="290"/>
      <c r="AF136" s="244"/>
      <c r="AG136" s="256"/>
    </row>
    <row r="137" spans="2:33" s="7" customFormat="1" ht="12" customHeight="1">
      <c r="B137" s="260"/>
      <c r="C137" s="256" t="e">
        <v>#N/A</v>
      </c>
      <c r="D137" s="290"/>
      <c r="E137" s="290" t="e">
        <v>#N/A</v>
      </c>
      <c r="F137" s="256" t="e">
        <v>#N/A</v>
      </c>
      <c r="G137" s="256" t="e">
        <v>#N/A</v>
      </c>
      <c r="H137" s="258"/>
      <c r="I137" s="280"/>
      <c r="J137" s="257"/>
      <c r="K137" s="280"/>
      <c r="L137" s="280"/>
      <c r="M137" s="280"/>
      <c r="N137" s="49" t="s">
        <v>2</v>
      </c>
      <c r="O137" s="50">
        <v>22</v>
      </c>
      <c r="P137" s="51">
        <v>3.4</v>
      </c>
      <c r="Q137" s="283"/>
      <c r="R137" s="286"/>
      <c r="S137" s="288"/>
      <c r="U137" s="166"/>
      <c r="V137" s="167"/>
      <c r="W137" s="167"/>
      <c r="X137" s="167"/>
      <c r="Y137" s="7" t="e">
        <f>VLOOKUP(U137,Wlookup!A$1:E$147,5,FALSE)</f>
        <v>#N/A</v>
      </c>
      <c r="Z137" s="7" t="e">
        <f>VLOOKUP(V137,Wlookup!B$1:F$147,5,FALSE)</f>
        <v>#N/A</v>
      </c>
      <c r="AA137" s="7" t="e">
        <f>VLOOKUP(W137,Wlookup!C$1:G$147,5,FALSE)</f>
        <v>#N/A</v>
      </c>
      <c r="AB137" s="7" t="e">
        <f>VLOOKUP(X137,Wlookup!D$1:H$147,5,FALSE)</f>
        <v>#N/A</v>
      </c>
      <c r="AC137" s="290"/>
      <c r="AD137" s="290"/>
      <c r="AE137" s="290"/>
      <c r="AF137" s="244"/>
      <c r="AG137" s="256"/>
    </row>
    <row r="138" spans="2:33" s="7" customFormat="1" ht="12" customHeight="1">
      <c r="B138" s="260"/>
      <c r="C138" s="256" t="e">
        <v>#N/A</v>
      </c>
      <c r="D138" s="290"/>
      <c r="E138" s="290" t="e">
        <v>#N/A</v>
      </c>
      <c r="F138" s="256" t="e">
        <v>#N/A</v>
      </c>
      <c r="G138" s="256" t="e">
        <v>#N/A</v>
      </c>
      <c r="H138" s="258"/>
      <c r="I138" s="280"/>
      <c r="J138" s="257"/>
      <c r="K138" s="280"/>
      <c r="L138" s="280"/>
      <c r="M138" s="280"/>
      <c r="N138" s="49" t="s">
        <v>7</v>
      </c>
      <c r="O138" s="56">
        <v>5.9</v>
      </c>
      <c r="P138" s="52">
        <v>1.6</v>
      </c>
      <c r="Q138" s="283"/>
      <c r="R138" s="286"/>
      <c r="S138" s="288"/>
      <c r="U138" s="166"/>
      <c r="V138" s="167"/>
      <c r="W138" s="167"/>
      <c r="X138" s="167"/>
      <c r="Y138" s="7" t="e">
        <f>VLOOKUP(U138,Wlookup!A$1:E$147,5,FALSE)</f>
        <v>#N/A</v>
      </c>
      <c r="Z138" s="7" t="e">
        <f>VLOOKUP(V138,Wlookup!B$1:F$147,5,FALSE)</f>
        <v>#N/A</v>
      </c>
      <c r="AA138" s="7" t="e">
        <f>VLOOKUP(W138,Wlookup!C$1:G$147,5,FALSE)</f>
        <v>#N/A</v>
      </c>
      <c r="AB138" s="7" t="e">
        <f>VLOOKUP(X138,Wlookup!D$1:H$147,5,FALSE)</f>
        <v>#N/A</v>
      </c>
      <c r="AC138" s="290"/>
      <c r="AD138" s="290"/>
      <c r="AE138" s="290"/>
      <c r="AF138" s="244"/>
      <c r="AG138" s="256"/>
    </row>
    <row r="139" spans="2:33" s="7" customFormat="1" ht="12" customHeight="1">
      <c r="B139" s="247"/>
      <c r="C139" s="235" t="e">
        <v>#N/A</v>
      </c>
      <c r="D139" s="291"/>
      <c r="E139" s="291" t="e">
        <v>#N/A</v>
      </c>
      <c r="F139" s="235" t="e">
        <v>#N/A</v>
      </c>
      <c r="G139" s="235" t="e">
        <v>#N/A</v>
      </c>
      <c r="H139" s="251"/>
      <c r="I139" s="281"/>
      <c r="J139" s="255"/>
      <c r="K139" s="281"/>
      <c r="L139" s="281"/>
      <c r="M139" s="281"/>
      <c r="N139" s="43" t="s">
        <v>8</v>
      </c>
      <c r="O139" s="44">
        <v>8.4</v>
      </c>
      <c r="P139" s="2">
        <v>1.9</v>
      </c>
      <c r="Q139" s="284"/>
      <c r="R139" s="287"/>
      <c r="S139" s="288"/>
      <c r="U139" s="166"/>
      <c r="V139" s="167"/>
      <c r="W139" s="167"/>
      <c r="X139" s="167"/>
      <c r="Y139" s="7" t="e">
        <f>VLOOKUP(U139,Wlookup!A$1:E$147,5,FALSE)</f>
        <v>#N/A</v>
      </c>
      <c r="Z139" s="7" t="e">
        <f>VLOOKUP(V139,Wlookup!B$1:F$147,5,FALSE)</f>
        <v>#N/A</v>
      </c>
      <c r="AA139" s="7" t="e">
        <f>VLOOKUP(W139,Wlookup!C$1:G$147,5,FALSE)</f>
        <v>#N/A</v>
      </c>
      <c r="AB139" s="7" t="e">
        <f>VLOOKUP(X139,Wlookup!D$1:H$147,5,FALSE)</f>
        <v>#N/A</v>
      </c>
      <c r="AC139" s="291"/>
      <c r="AD139" s="291"/>
      <c r="AE139" s="291"/>
      <c r="AF139" s="245"/>
      <c r="AG139" s="235"/>
    </row>
    <row r="140" spans="2:33" s="7" customFormat="1" ht="12" customHeight="1">
      <c r="B140" s="246">
        <v>20</v>
      </c>
      <c r="C140" s="234" t="s">
        <v>1244</v>
      </c>
      <c r="D140" s="289" t="s">
        <v>2301</v>
      </c>
      <c r="E140" s="289" t="s">
        <v>1769</v>
      </c>
      <c r="F140" s="234" t="s">
        <v>1770</v>
      </c>
      <c r="G140" s="234" t="s">
        <v>1768</v>
      </c>
      <c r="H140" s="250">
        <v>43395</v>
      </c>
      <c r="I140" s="279" t="s">
        <v>2298</v>
      </c>
      <c r="J140" s="254">
        <v>1</v>
      </c>
      <c r="K140" s="279">
        <v>10</v>
      </c>
      <c r="L140" s="279" t="s">
        <v>130</v>
      </c>
      <c r="M140" s="279" t="s">
        <v>2307</v>
      </c>
      <c r="N140" s="45" t="s">
        <v>4</v>
      </c>
      <c r="O140" s="46">
        <v>42</v>
      </c>
      <c r="P140" s="47">
        <v>8.1</v>
      </c>
      <c r="Q140" s="282">
        <v>810</v>
      </c>
      <c r="R140" s="285">
        <v>33</v>
      </c>
      <c r="S140" s="288"/>
      <c r="U140" s="166" t="s">
        <v>1243</v>
      </c>
      <c r="V140" s="167" t="s">
        <v>2056</v>
      </c>
      <c r="W140" s="167" t="s">
        <v>2057</v>
      </c>
      <c r="X140" s="167" t="s">
        <v>2055</v>
      </c>
      <c r="Y140" s="7" t="str">
        <f>VLOOKUP(U140,Wlookup!A$1:E$147,5,FALSE)</f>
        <v>Yamagata Prefecture</v>
      </c>
      <c r="Z140" s="7" t="str">
        <f>VLOOKUP(V140,Wlookup!B$1:F$147,5,FALSE)</f>
        <v>Akagawa River</v>
      </c>
      <c r="AA140" s="7" t="str">
        <f>VLOOKUP(W140,Wlookup!C$1:G$147,5,FALSE)</f>
        <v>Shinkawa Bridge</v>
      </c>
      <c r="AB140" s="7" t="str">
        <f>VLOOKUP(X140,Wlookup!D$1:H$147,5,FALSE)</f>
        <v>Sakata City</v>
      </c>
      <c r="AC140" s="289" t="s">
        <v>205</v>
      </c>
      <c r="AD140" s="289" t="s">
        <v>148</v>
      </c>
      <c r="AE140" s="289" t="s">
        <v>209</v>
      </c>
      <c r="AF140" s="243" t="s">
        <v>210</v>
      </c>
      <c r="AG140" s="234" t="s">
        <v>208</v>
      </c>
    </row>
    <row r="141" spans="2:33" s="7" customFormat="1" ht="12" customHeight="1">
      <c r="B141" s="260"/>
      <c r="C141" s="256" t="e">
        <v>#N/A</v>
      </c>
      <c r="D141" s="290"/>
      <c r="E141" s="290" t="e">
        <v>#N/A</v>
      </c>
      <c r="F141" s="256" t="e">
        <v>#N/A</v>
      </c>
      <c r="G141" s="256" t="e">
        <v>#N/A</v>
      </c>
      <c r="H141" s="258"/>
      <c r="I141" s="280"/>
      <c r="J141" s="257"/>
      <c r="K141" s="280"/>
      <c r="L141" s="280"/>
      <c r="M141" s="280"/>
      <c r="N141" s="49" t="s">
        <v>5</v>
      </c>
      <c r="O141" s="50">
        <v>27</v>
      </c>
      <c r="P141" s="61">
        <v>4.8</v>
      </c>
      <c r="Q141" s="283"/>
      <c r="R141" s="286"/>
      <c r="S141" s="288"/>
      <c r="U141" s="166"/>
      <c r="V141" s="167"/>
      <c r="W141" s="167"/>
      <c r="X141" s="167"/>
      <c r="Y141" s="7" t="e">
        <f>VLOOKUP(U141,Wlookup!A$1:E$147,5,FALSE)</f>
        <v>#N/A</v>
      </c>
      <c r="Z141" s="7" t="e">
        <f>VLOOKUP(V141,Wlookup!B$1:F$147,5,FALSE)</f>
        <v>#N/A</v>
      </c>
      <c r="AA141" s="7" t="e">
        <f>VLOOKUP(W141,Wlookup!C$1:G$147,5,FALSE)</f>
        <v>#N/A</v>
      </c>
      <c r="AB141" s="7" t="e">
        <f>VLOOKUP(X141,Wlookup!D$1:H$147,5,FALSE)</f>
        <v>#N/A</v>
      </c>
      <c r="AC141" s="290"/>
      <c r="AD141" s="290"/>
      <c r="AE141" s="290"/>
      <c r="AF141" s="244"/>
      <c r="AG141" s="256"/>
    </row>
    <row r="142" spans="2:33" s="7" customFormat="1" ht="12" customHeight="1">
      <c r="B142" s="260"/>
      <c r="C142" s="256" t="e">
        <v>#N/A</v>
      </c>
      <c r="D142" s="290"/>
      <c r="E142" s="290" t="e">
        <v>#N/A</v>
      </c>
      <c r="F142" s="256" t="e">
        <v>#N/A</v>
      </c>
      <c r="G142" s="256" t="e">
        <v>#N/A</v>
      </c>
      <c r="H142" s="258"/>
      <c r="I142" s="280"/>
      <c r="J142" s="257"/>
      <c r="K142" s="280"/>
      <c r="L142" s="280"/>
      <c r="M142" s="280"/>
      <c r="N142" s="49" t="s">
        <v>1</v>
      </c>
      <c r="O142" s="50">
        <v>470</v>
      </c>
      <c r="P142" s="61">
        <v>24</v>
      </c>
      <c r="Q142" s="283"/>
      <c r="R142" s="286"/>
      <c r="S142" s="288"/>
      <c r="U142" s="166"/>
      <c r="V142" s="167"/>
      <c r="W142" s="167"/>
      <c r="X142" s="167"/>
      <c r="Y142" s="7" t="e">
        <f>VLOOKUP(U142,Wlookup!A$1:E$147,5,FALSE)</f>
        <v>#N/A</v>
      </c>
      <c r="Z142" s="7" t="e">
        <f>VLOOKUP(V142,Wlookup!B$1:F$147,5,FALSE)</f>
        <v>#N/A</v>
      </c>
      <c r="AA142" s="7" t="e">
        <f>VLOOKUP(W142,Wlookup!C$1:G$147,5,FALSE)</f>
        <v>#N/A</v>
      </c>
      <c r="AB142" s="7" t="e">
        <f>VLOOKUP(X142,Wlookup!D$1:H$147,5,FALSE)</f>
        <v>#N/A</v>
      </c>
      <c r="AC142" s="290"/>
      <c r="AD142" s="290"/>
      <c r="AE142" s="290"/>
      <c r="AF142" s="244"/>
      <c r="AG142" s="256"/>
    </row>
    <row r="143" spans="2:33" s="7" customFormat="1" ht="12" customHeight="1">
      <c r="B143" s="260"/>
      <c r="C143" s="256" t="e">
        <v>#N/A</v>
      </c>
      <c r="D143" s="290"/>
      <c r="E143" s="290" t="e">
        <v>#N/A</v>
      </c>
      <c r="F143" s="256" t="e">
        <v>#N/A</v>
      </c>
      <c r="G143" s="256" t="e">
        <v>#N/A</v>
      </c>
      <c r="H143" s="258"/>
      <c r="I143" s="280"/>
      <c r="J143" s="257"/>
      <c r="K143" s="280"/>
      <c r="L143" s="280"/>
      <c r="M143" s="280"/>
      <c r="N143" s="49" t="s">
        <v>6</v>
      </c>
      <c r="O143" s="50">
        <v>44</v>
      </c>
      <c r="P143" s="61">
        <v>3.7</v>
      </c>
      <c r="Q143" s="283"/>
      <c r="R143" s="286"/>
      <c r="S143" s="288"/>
      <c r="U143" s="166"/>
      <c r="V143" s="167"/>
      <c r="W143" s="167"/>
      <c r="X143" s="167"/>
      <c r="Y143" s="7" t="e">
        <f>VLOOKUP(U143,Wlookup!A$1:E$147,5,FALSE)</f>
        <v>#N/A</v>
      </c>
      <c r="Z143" s="7" t="e">
        <f>VLOOKUP(V143,Wlookup!B$1:F$147,5,FALSE)</f>
        <v>#N/A</v>
      </c>
      <c r="AA143" s="7" t="e">
        <f>VLOOKUP(W143,Wlookup!C$1:G$147,5,FALSE)</f>
        <v>#N/A</v>
      </c>
      <c r="AB143" s="7" t="e">
        <f>VLOOKUP(X143,Wlookup!D$1:H$147,5,FALSE)</f>
        <v>#N/A</v>
      </c>
      <c r="AC143" s="290"/>
      <c r="AD143" s="290"/>
      <c r="AE143" s="290"/>
      <c r="AF143" s="244"/>
      <c r="AG143" s="256"/>
    </row>
    <row r="144" spans="2:33" s="7" customFormat="1" ht="12" customHeight="1">
      <c r="B144" s="260"/>
      <c r="C144" s="256" t="e">
        <v>#N/A</v>
      </c>
      <c r="D144" s="290"/>
      <c r="E144" s="290" t="e">
        <v>#N/A</v>
      </c>
      <c r="F144" s="256" t="e">
        <v>#N/A</v>
      </c>
      <c r="G144" s="256" t="e">
        <v>#N/A</v>
      </c>
      <c r="H144" s="258"/>
      <c r="I144" s="280"/>
      <c r="J144" s="257"/>
      <c r="K144" s="280"/>
      <c r="L144" s="280"/>
      <c r="M144" s="280"/>
      <c r="N144" s="49" t="s">
        <v>2</v>
      </c>
      <c r="O144" s="50">
        <v>25</v>
      </c>
      <c r="P144" s="61">
        <v>4.8</v>
      </c>
      <c r="Q144" s="283"/>
      <c r="R144" s="286"/>
      <c r="S144" s="288"/>
      <c r="U144" s="166"/>
      <c r="V144" s="167"/>
      <c r="W144" s="167"/>
      <c r="X144" s="167"/>
      <c r="Y144" s="7" t="e">
        <f>VLOOKUP(U144,Wlookup!A$1:E$147,5,FALSE)</f>
        <v>#N/A</v>
      </c>
      <c r="Z144" s="7" t="e">
        <f>VLOOKUP(V144,Wlookup!B$1:F$147,5,FALSE)</f>
        <v>#N/A</v>
      </c>
      <c r="AA144" s="7" t="e">
        <f>VLOOKUP(W144,Wlookup!C$1:G$147,5,FALSE)</f>
        <v>#N/A</v>
      </c>
      <c r="AB144" s="7" t="e">
        <f>VLOOKUP(X144,Wlookup!D$1:H$147,5,FALSE)</f>
        <v>#N/A</v>
      </c>
      <c r="AC144" s="290"/>
      <c r="AD144" s="290"/>
      <c r="AE144" s="290"/>
      <c r="AF144" s="244"/>
      <c r="AG144" s="256"/>
    </row>
    <row r="145" spans="2:33" s="7" customFormat="1" ht="12" customHeight="1">
      <c r="B145" s="260"/>
      <c r="C145" s="256" t="e">
        <v>#N/A</v>
      </c>
      <c r="D145" s="290"/>
      <c r="E145" s="290" t="e">
        <v>#N/A</v>
      </c>
      <c r="F145" s="256" t="e">
        <v>#N/A</v>
      </c>
      <c r="G145" s="256" t="e">
        <v>#N/A</v>
      </c>
      <c r="H145" s="258"/>
      <c r="I145" s="280"/>
      <c r="J145" s="257"/>
      <c r="K145" s="280"/>
      <c r="L145" s="280"/>
      <c r="M145" s="280"/>
      <c r="N145" s="49" t="s">
        <v>7</v>
      </c>
      <c r="O145" s="55">
        <v>15</v>
      </c>
      <c r="P145" s="62">
        <v>2.1</v>
      </c>
      <c r="Q145" s="283"/>
      <c r="R145" s="286"/>
      <c r="S145" s="288"/>
      <c r="U145" s="166"/>
      <c r="V145" s="167"/>
      <c r="W145" s="167"/>
      <c r="X145" s="167"/>
      <c r="Y145" s="7" t="e">
        <f>VLOOKUP(U145,Wlookup!A$1:E$147,5,FALSE)</f>
        <v>#N/A</v>
      </c>
      <c r="Z145" s="7" t="e">
        <f>VLOOKUP(V145,Wlookup!B$1:F$147,5,FALSE)</f>
        <v>#N/A</v>
      </c>
      <c r="AA145" s="7" t="e">
        <f>VLOOKUP(W145,Wlookup!C$1:G$147,5,FALSE)</f>
        <v>#N/A</v>
      </c>
      <c r="AB145" s="7" t="e">
        <f>VLOOKUP(X145,Wlookup!D$1:H$147,5,FALSE)</f>
        <v>#N/A</v>
      </c>
      <c r="AC145" s="290"/>
      <c r="AD145" s="290"/>
      <c r="AE145" s="290"/>
      <c r="AF145" s="244"/>
      <c r="AG145" s="256"/>
    </row>
    <row r="146" spans="2:33" s="7" customFormat="1" ht="12" customHeight="1">
      <c r="B146" s="247"/>
      <c r="C146" s="235" t="e">
        <v>#N/A</v>
      </c>
      <c r="D146" s="291"/>
      <c r="E146" s="291" t="e">
        <v>#N/A</v>
      </c>
      <c r="F146" s="235" t="e">
        <v>#N/A</v>
      </c>
      <c r="G146" s="235" t="e">
        <v>#N/A</v>
      </c>
      <c r="H146" s="251"/>
      <c r="I146" s="281"/>
      <c r="J146" s="255"/>
      <c r="K146" s="281"/>
      <c r="L146" s="281"/>
      <c r="M146" s="281"/>
      <c r="N146" s="43" t="s">
        <v>8</v>
      </c>
      <c r="O146" s="44">
        <v>13</v>
      </c>
      <c r="P146" s="67">
        <v>2</v>
      </c>
      <c r="Q146" s="284"/>
      <c r="R146" s="287"/>
      <c r="S146" s="288"/>
      <c r="U146" s="166"/>
      <c r="V146" s="167"/>
      <c r="W146" s="167"/>
      <c r="X146" s="167"/>
      <c r="Y146" s="7" t="e">
        <f>VLOOKUP(U146,Wlookup!A$1:E$147,5,FALSE)</f>
        <v>#N/A</v>
      </c>
      <c r="Z146" s="7" t="e">
        <f>VLOOKUP(V146,Wlookup!B$1:F$147,5,FALSE)</f>
        <v>#N/A</v>
      </c>
      <c r="AA146" s="7" t="e">
        <f>VLOOKUP(W146,Wlookup!C$1:G$147,5,FALSE)</f>
        <v>#N/A</v>
      </c>
      <c r="AB146" s="7" t="e">
        <f>VLOOKUP(X146,Wlookup!D$1:H$147,5,FALSE)</f>
        <v>#N/A</v>
      </c>
      <c r="AC146" s="291"/>
      <c r="AD146" s="291"/>
      <c r="AE146" s="291"/>
      <c r="AF146" s="245"/>
      <c r="AG146" s="235"/>
    </row>
    <row r="147" spans="2:33" s="7" customFormat="1" ht="12" customHeight="1">
      <c r="B147" s="246">
        <v>21</v>
      </c>
      <c r="C147" s="234" t="s">
        <v>1645</v>
      </c>
      <c r="D147" s="289" t="s">
        <v>2301</v>
      </c>
      <c r="E147" s="289" t="s">
        <v>1771</v>
      </c>
      <c r="F147" s="234" t="s">
        <v>1772</v>
      </c>
      <c r="G147" s="234" t="s">
        <v>1773</v>
      </c>
      <c r="H147" s="250">
        <v>43369</v>
      </c>
      <c r="I147" s="279" t="s">
        <v>2298</v>
      </c>
      <c r="J147" s="254">
        <v>6.6</v>
      </c>
      <c r="K147" s="279">
        <v>10</v>
      </c>
      <c r="L147" s="279" t="s">
        <v>131</v>
      </c>
      <c r="M147" s="279" t="s">
        <v>2305</v>
      </c>
      <c r="N147" s="45" t="s">
        <v>4</v>
      </c>
      <c r="O147" s="46">
        <v>35</v>
      </c>
      <c r="P147" s="47">
        <v>9.3000000000000007</v>
      </c>
      <c r="Q147" s="282">
        <v>700</v>
      </c>
      <c r="R147" s="285">
        <v>24</v>
      </c>
      <c r="S147" s="288"/>
      <c r="U147" s="166" t="s">
        <v>1644</v>
      </c>
      <c r="V147" s="167" t="s">
        <v>2058</v>
      </c>
      <c r="W147" s="167" t="s">
        <v>2059</v>
      </c>
      <c r="X147" s="167" t="s">
        <v>2060</v>
      </c>
      <c r="Y147" s="7" t="str">
        <f>VLOOKUP(U147,Wlookup!A$1:E$147,5,FALSE)</f>
        <v>Fukushima Prefecture</v>
      </c>
      <c r="Z147" s="7" t="str">
        <f>VLOOKUP(V147,Wlookup!B$1:F$147,5,FALSE)</f>
        <v>Agano River</v>
      </c>
      <c r="AA147" s="7" t="str">
        <f>VLOOKUP(W147,Wlookup!C$1:G$147,5,FALSE)</f>
        <v>Shingo Dam</v>
      </c>
      <c r="AB147" s="7" t="str">
        <f>VLOOKUP(X147,Wlookup!D$1:H$147,5,FALSE)</f>
        <v>Kitakata City</v>
      </c>
      <c r="AC147" s="289" t="s">
        <v>211</v>
      </c>
      <c r="AD147" s="289" t="s">
        <v>148</v>
      </c>
      <c r="AE147" s="289" t="s">
        <v>212</v>
      </c>
      <c r="AF147" s="243" t="s">
        <v>213</v>
      </c>
      <c r="AG147" s="234" t="s">
        <v>214</v>
      </c>
    </row>
    <row r="148" spans="2:33" s="7" customFormat="1" ht="12" customHeight="1">
      <c r="B148" s="260"/>
      <c r="C148" s="256" t="e">
        <v>#N/A</v>
      </c>
      <c r="D148" s="290"/>
      <c r="E148" s="290" t="e">
        <v>#N/A</v>
      </c>
      <c r="F148" s="256" t="e">
        <v>#N/A</v>
      </c>
      <c r="G148" s="256" t="e">
        <v>#N/A</v>
      </c>
      <c r="H148" s="258"/>
      <c r="I148" s="280"/>
      <c r="J148" s="257"/>
      <c r="K148" s="280"/>
      <c r="L148" s="280"/>
      <c r="M148" s="280"/>
      <c r="N148" s="49" t="s">
        <v>3</v>
      </c>
      <c r="O148" s="50">
        <v>43</v>
      </c>
      <c r="P148" s="61">
        <v>34</v>
      </c>
      <c r="Q148" s="283"/>
      <c r="R148" s="286"/>
      <c r="S148" s="288"/>
      <c r="U148" s="166"/>
      <c r="V148" s="167"/>
      <c r="W148" s="167"/>
      <c r="X148" s="167"/>
      <c r="Y148" s="7" t="e">
        <f>VLOOKUP(U148,Wlookup!A$1:E$147,5,FALSE)</f>
        <v>#N/A</v>
      </c>
      <c r="Z148" s="7" t="e">
        <f>VLOOKUP(V148,Wlookup!B$1:F$147,5,FALSE)</f>
        <v>#N/A</v>
      </c>
      <c r="AA148" s="7" t="e">
        <f>VLOOKUP(W148,Wlookup!C$1:G$147,5,FALSE)</f>
        <v>#N/A</v>
      </c>
      <c r="AB148" s="7" t="e">
        <f>VLOOKUP(X148,Wlookup!D$1:H$147,5,FALSE)</f>
        <v>#N/A</v>
      </c>
      <c r="AC148" s="290"/>
      <c r="AD148" s="290"/>
      <c r="AE148" s="290"/>
      <c r="AF148" s="244"/>
      <c r="AG148" s="256"/>
    </row>
    <row r="149" spans="2:33" s="7" customFormat="1" ht="12" customHeight="1">
      <c r="B149" s="260"/>
      <c r="C149" s="256" t="e">
        <v>#N/A</v>
      </c>
      <c r="D149" s="290"/>
      <c r="E149" s="290" t="e">
        <v>#N/A</v>
      </c>
      <c r="F149" s="256" t="e">
        <v>#N/A</v>
      </c>
      <c r="G149" s="256" t="e">
        <v>#N/A</v>
      </c>
      <c r="H149" s="258"/>
      <c r="I149" s="280"/>
      <c r="J149" s="257"/>
      <c r="K149" s="280"/>
      <c r="L149" s="280"/>
      <c r="M149" s="280"/>
      <c r="N149" s="49" t="s">
        <v>5</v>
      </c>
      <c r="O149" s="50">
        <v>23</v>
      </c>
      <c r="P149" s="61">
        <v>6.3</v>
      </c>
      <c r="Q149" s="283"/>
      <c r="R149" s="286"/>
      <c r="S149" s="288"/>
      <c r="U149" s="166"/>
      <c r="V149" s="167"/>
      <c r="W149" s="167"/>
      <c r="X149" s="167"/>
      <c r="Y149" s="7" t="e">
        <f>VLOOKUP(U149,Wlookup!A$1:E$147,5,FALSE)</f>
        <v>#N/A</v>
      </c>
      <c r="Z149" s="7" t="e">
        <f>VLOOKUP(V149,Wlookup!B$1:F$147,5,FALSE)</f>
        <v>#N/A</v>
      </c>
      <c r="AA149" s="7" t="e">
        <f>VLOOKUP(W149,Wlookup!C$1:G$147,5,FALSE)</f>
        <v>#N/A</v>
      </c>
      <c r="AB149" s="7" t="e">
        <f>VLOOKUP(X149,Wlookup!D$1:H$147,5,FALSE)</f>
        <v>#N/A</v>
      </c>
      <c r="AC149" s="290"/>
      <c r="AD149" s="290"/>
      <c r="AE149" s="290"/>
      <c r="AF149" s="244"/>
      <c r="AG149" s="256"/>
    </row>
    <row r="150" spans="2:33" s="7" customFormat="1" ht="12" customHeight="1">
      <c r="B150" s="260"/>
      <c r="C150" s="256" t="e">
        <v>#N/A</v>
      </c>
      <c r="D150" s="290"/>
      <c r="E150" s="290" t="e">
        <v>#N/A</v>
      </c>
      <c r="F150" s="256" t="e">
        <v>#N/A</v>
      </c>
      <c r="G150" s="256" t="e">
        <v>#N/A</v>
      </c>
      <c r="H150" s="258"/>
      <c r="I150" s="280"/>
      <c r="J150" s="257"/>
      <c r="K150" s="280"/>
      <c r="L150" s="280"/>
      <c r="M150" s="280"/>
      <c r="N150" s="49" t="s">
        <v>1</v>
      </c>
      <c r="O150" s="50">
        <v>530</v>
      </c>
      <c r="P150" s="61">
        <v>31</v>
      </c>
      <c r="Q150" s="283"/>
      <c r="R150" s="286"/>
      <c r="S150" s="288"/>
      <c r="U150" s="166"/>
      <c r="V150" s="167"/>
      <c r="W150" s="167"/>
      <c r="X150" s="167"/>
      <c r="Y150" s="7" t="e">
        <f>VLOOKUP(U150,Wlookup!A$1:E$147,5,FALSE)</f>
        <v>#N/A</v>
      </c>
      <c r="Z150" s="7" t="e">
        <f>VLOOKUP(V150,Wlookup!B$1:F$147,5,FALSE)</f>
        <v>#N/A</v>
      </c>
      <c r="AA150" s="7" t="e">
        <f>VLOOKUP(W150,Wlookup!C$1:G$147,5,FALSE)</f>
        <v>#N/A</v>
      </c>
      <c r="AB150" s="7" t="e">
        <f>VLOOKUP(X150,Wlookup!D$1:H$147,5,FALSE)</f>
        <v>#N/A</v>
      </c>
      <c r="AC150" s="290"/>
      <c r="AD150" s="290"/>
      <c r="AE150" s="290"/>
      <c r="AF150" s="244"/>
      <c r="AG150" s="256"/>
    </row>
    <row r="151" spans="2:33" s="7" customFormat="1" ht="12" customHeight="1">
      <c r="B151" s="260"/>
      <c r="C151" s="256" t="e">
        <v>#N/A</v>
      </c>
      <c r="D151" s="290"/>
      <c r="E151" s="290" t="e">
        <v>#N/A</v>
      </c>
      <c r="F151" s="256" t="e">
        <v>#N/A</v>
      </c>
      <c r="G151" s="256" t="e">
        <v>#N/A</v>
      </c>
      <c r="H151" s="258"/>
      <c r="I151" s="280"/>
      <c r="J151" s="257"/>
      <c r="K151" s="280"/>
      <c r="L151" s="280"/>
      <c r="M151" s="280"/>
      <c r="N151" s="49" t="s">
        <v>6</v>
      </c>
      <c r="O151" s="50">
        <v>37</v>
      </c>
      <c r="P151" s="61">
        <v>4.5999999999999996</v>
      </c>
      <c r="Q151" s="283"/>
      <c r="R151" s="286"/>
      <c r="S151" s="288"/>
      <c r="U151" s="166"/>
      <c r="V151" s="167"/>
      <c r="W151" s="167"/>
      <c r="X151" s="167"/>
      <c r="Y151" s="7" t="e">
        <f>VLOOKUP(U151,Wlookup!A$1:E$147,5,FALSE)</f>
        <v>#N/A</v>
      </c>
      <c r="Z151" s="7" t="e">
        <f>VLOOKUP(V151,Wlookup!B$1:F$147,5,FALSE)</f>
        <v>#N/A</v>
      </c>
      <c r="AA151" s="7" t="e">
        <f>VLOOKUP(W151,Wlookup!C$1:G$147,5,FALSE)</f>
        <v>#N/A</v>
      </c>
      <c r="AB151" s="7" t="e">
        <f>VLOOKUP(X151,Wlookup!D$1:H$147,5,FALSE)</f>
        <v>#N/A</v>
      </c>
      <c r="AC151" s="290"/>
      <c r="AD151" s="290"/>
      <c r="AE151" s="290"/>
      <c r="AF151" s="244"/>
      <c r="AG151" s="256"/>
    </row>
    <row r="152" spans="2:33" s="7" customFormat="1" ht="12" customHeight="1">
      <c r="B152" s="260"/>
      <c r="C152" s="256" t="e">
        <v>#N/A</v>
      </c>
      <c r="D152" s="290"/>
      <c r="E152" s="290" t="e">
        <v>#N/A</v>
      </c>
      <c r="F152" s="256" t="e">
        <v>#N/A</v>
      </c>
      <c r="G152" s="256" t="e">
        <v>#N/A</v>
      </c>
      <c r="H152" s="258"/>
      <c r="I152" s="280"/>
      <c r="J152" s="257"/>
      <c r="K152" s="280"/>
      <c r="L152" s="280"/>
      <c r="M152" s="280"/>
      <c r="N152" s="49" t="s">
        <v>2</v>
      </c>
      <c r="O152" s="50">
        <v>27</v>
      </c>
      <c r="P152" s="61">
        <v>5.9</v>
      </c>
      <c r="Q152" s="283"/>
      <c r="R152" s="286"/>
      <c r="S152" s="288"/>
      <c r="U152" s="166"/>
      <c r="V152" s="167"/>
      <c r="W152" s="167"/>
      <c r="X152" s="167"/>
      <c r="Y152" s="7" t="e">
        <f>VLOOKUP(U152,Wlookup!A$1:E$147,5,FALSE)</f>
        <v>#N/A</v>
      </c>
      <c r="Z152" s="7" t="e">
        <f>VLOOKUP(V152,Wlookup!B$1:F$147,5,FALSE)</f>
        <v>#N/A</v>
      </c>
      <c r="AA152" s="7" t="e">
        <f>VLOOKUP(W152,Wlookup!C$1:G$147,5,FALSE)</f>
        <v>#N/A</v>
      </c>
      <c r="AB152" s="7" t="e">
        <f>VLOOKUP(X152,Wlookup!D$1:H$147,5,FALSE)</f>
        <v>#N/A</v>
      </c>
      <c r="AC152" s="290"/>
      <c r="AD152" s="290"/>
      <c r="AE152" s="290"/>
      <c r="AF152" s="244"/>
      <c r="AG152" s="256"/>
    </row>
    <row r="153" spans="2:33" s="7" customFormat="1" ht="12" customHeight="1">
      <c r="B153" s="260"/>
      <c r="C153" s="256" t="e">
        <v>#N/A</v>
      </c>
      <c r="D153" s="290"/>
      <c r="E153" s="290" t="e">
        <v>#N/A</v>
      </c>
      <c r="F153" s="256" t="e">
        <v>#N/A</v>
      </c>
      <c r="G153" s="256" t="e">
        <v>#N/A</v>
      </c>
      <c r="H153" s="258"/>
      <c r="I153" s="280"/>
      <c r="J153" s="257"/>
      <c r="K153" s="280"/>
      <c r="L153" s="280"/>
      <c r="M153" s="280"/>
      <c r="N153" s="49" t="s">
        <v>7</v>
      </c>
      <c r="O153" s="55">
        <v>11</v>
      </c>
      <c r="P153" s="62">
        <v>3.1</v>
      </c>
      <c r="Q153" s="283"/>
      <c r="R153" s="286"/>
      <c r="S153" s="288"/>
      <c r="U153" s="166"/>
      <c r="V153" s="167"/>
      <c r="W153" s="167"/>
      <c r="X153" s="167"/>
      <c r="Y153" s="7" t="e">
        <f>VLOOKUP(U153,Wlookup!A$1:E$147,5,FALSE)</f>
        <v>#N/A</v>
      </c>
      <c r="Z153" s="7" t="e">
        <f>VLOOKUP(V153,Wlookup!B$1:F$147,5,FALSE)</f>
        <v>#N/A</v>
      </c>
      <c r="AA153" s="7" t="e">
        <f>VLOOKUP(W153,Wlookup!C$1:G$147,5,FALSE)</f>
        <v>#N/A</v>
      </c>
      <c r="AB153" s="7" t="e">
        <f>VLOOKUP(X153,Wlookup!D$1:H$147,5,FALSE)</f>
        <v>#N/A</v>
      </c>
      <c r="AC153" s="290"/>
      <c r="AD153" s="290"/>
      <c r="AE153" s="290"/>
      <c r="AF153" s="244"/>
      <c r="AG153" s="256"/>
    </row>
    <row r="154" spans="2:33" s="7" customFormat="1" ht="12" customHeight="1">
      <c r="B154" s="260"/>
      <c r="C154" s="256" t="e">
        <v>#N/A</v>
      </c>
      <c r="D154" s="290"/>
      <c r="E154" s="290" t="e">
        <v>#N/A</v>
      </c>
      <c r="F154" s="256" t="e">
        <v>#N/A</v>
      </c>
      <c r="G154" s="256" t="e">
        <v>#N/A</v>
      </c>
      <c r="H154" s="258"/>
      <c r="I154" s="280"/>
      <c r="J154" s="257"/>
      <c r="K154" s="280"/>
      <c r="L154" s="280"/>
      <c r="M154" s="280"/>
      <c r="N154" s="49" t="s">
        <v>80</v>
      </c>
      <c r="O154" s="50">
        <v>6.4</v>
      </c>
      <c r="P154" s="62">
        <v>2.7</v>
      </c>
      <c r="Q154" s="283"/>
      <c r="R154" s="286"/>
      <c r="S154" s="288"/>
      <c r="U154" s="166"/>
      <c r="V154" s="167"/>
      <c r="W154" s="167"/>
      <c r="X154" s="167"/>
      <c r="Y154" s="7" t="e">
        <f>VLOOKUP(U154,Wlookup!A$1:E$147,5,FALSE)</f>
        <v>#N/A</v>
      </c>
      <c r="Z154" s="7" t="e">
        <f>VLOOKUP(V154,Wlookup!B$1:F$147,5,FALSE)</f>
        <v>#N/A</v>
      </c>
      <c r="AA154" s="7" t="e">
        <f>VLOOKUP(W154,Wlookup!C$1:G$147,5,FALSE)</f>
        <v>#N/A</v>
      </c>
      <c r="AB154" s="7" t="e">
        <f>VLOOKUP(X154,Wlookup!D$1:H$147,5,FALSE)</f>
        <v>#N/A</v>
      </c>
      <c r="AC154" s="290"/>
      <c r="AD154" s="290"/>
      <c r="AE154" s="290"/>
      <c r="AF154" s="244"/>
      <c r="AG154" s="256"/>
    </row>
    <row r="155" spans="2:33" s="7" customFormat="1" ht="12" customHeight="1">
      <c r="B155" s="247"/>
      <c r="C155" s="235" t="e">
        <v>#N/A</v>
      </c>
      <c r="D155" s="291"/>
      <c r="E155" s="291" t="e">
        <v>#N/A</v>
      </c>
      <c r="F155" s="235" t="e">
        <v>#N/A</v>
      </c>
      <c r="G155" s="235" t="e">
        <v>#N/A</v>
      </c>
      <c r="H155" s="251"/>
      <c r="I155" s="281"/>
      <c r="J155" s="255"/>
      <c r="K155" s="281"/>
      <c r="L155" s="281"/>
      <c r="M155" s="281"/>
      <c r="N155" s="43" t="s">
        <v>8</v>
      </c>
      <c r="O155" s="44">
        <v>64</v>
      </c>
      <c r="P155" s="63">
        <v>2.8</v>
      </c>
      <c r="Q155" s="284"/>
      <c r="R155" s="287"/>
      <c r="S155" s="288"/>
      <c r="U155" s="166"/>
      <c r="V155" s="167"/>
      <c r="W155" s="167"/>
      <c r="X155" s="167"/>
      <c r="Y155" s="7" t="e">
        <f>VLOOKUP(U155,Wlookup!A$1:E$147,5,FALSE)</f>
        <v>#N/A</v>
      </c>
      <c r="Z155" s="7" t="e">
        <f>VLOOKUP(V155,Wlookup!B$1:F$147,5,FALSE)</f>
        <v>#N/A</v>
      </c>
      <c r="AA155" s="7" t="e">
        <f>VLOOKUP(W155,Wlookup!C$1:G$147,5,FALSE)</f>
        <v>#N/A</v>
      </c>
      <c r="AB155" s="7" t="e">
        <f>VLOOKUP(X155,Wlookup!D$1:H$147,5,FALSE)</f>
        <v>#N/A</v>
      </c>
      <c r="AC155" s="291"/>
      <c r="AD155" s="291"/>
      <c r="AE155" s="291"/>
      <c r="AF155" s="245"/>
      <c r="AG155" s="235"/>
    </row>
    <row r="156" spans="2:33" s="7" customFormat="1" ht="12" customHeight="1">
      <c r="B156" s="246">
        <v>22</v>
      </c>
      <c r="C156" s="234" t="s">
        <v>1645</v>
      </c>
      <c r="D156" s="289" t="s">
        <v>2301</v>
      </c>
      <c r="E156" s="289" t="s">
        <v>1756</v>
      </c>
      <c r="F156" s="234" t="s">
        <v>1774</v>
      </c>
      <c r="G156" s="234" t="s">
        <v>1775</v>
      </c>
      <c r="H156" s="250">
        <v>43367</v>
      </c>
      <c r="I156" s="279" t="s">
        <v>2298</v>
      </c>
      <c r="J156" s="254">
        <v>1.2</v>
      </c>
      <c r="K156" s="279">
        <v>10</v>
      </c>
      <c r="L156" s="279" t="s">
        <v>132</v>
      </c>
      <c r="M156" s="279" t="s">
        <v>2303</v>
      </c>
      <c r="N156" s="45" t="s">
        <v>4</v>
      </c>
      <c r="O156" s="46">
        <v>17</v>
      </c>
      <c r="P156" s="47">
        <v>7.1</v>
      </c>
      <c r="Q156" s="282">
        <v>650</v>
      </c>
      <c r="R156" s="285">
        <v>29</v>
      </c>
      <c r="S156" s="288"/>
      <c r="U156" s="166" t="s">
        <v>1644</v>
      </c>
      <c r="V156" s="167" t="s">
        <v>2042</v>
      </c>
      <c r="W156" s="167" t="s">
        <v>2061</v>
      </c>
      <c r="X156" s="167" t="s">
        <v>2062</v>
      </c>
      <c r="Y156" s="7" t="str">
        <f>VLOOKUP(U156,Wlookup!A$1:E$147,5,FALSE)</f>
        <v>Fukushima Prefecture</v>
      </c>
      <c r="Z156" s="7" t="str">
        <f>VLOOKUP(V156,Wlookup!B$1:F$147,5,FALSE)</f>
        <v>Abukuma River</v>
      </c>
      <c r="AA156" s="7" t="str">
        <f>VLOOKUP(W156,Wlookup!C$1:G$147,5,FALSE)</f>
        <v>Taisho Bridge (Fushiguro)</v>
      </c>
      <c r="AB156" s="7" t="str">
        <f>VLOOKUP(X156,Wlookup!D$1:H$147,5,FALSE)</f>
        <v>Date City</v>
      </c>
      <c r="AC156" s="289" t="s">
        <v>211</v>
      </c>
      <c r="AD156" s="289" t="s">
        <v>148</v>
      </c>
      <c r="AE156" s="289" t="s">
        <v>192</v>
      </c>
      <c r="AF156" s="243" t="s">
        <v>215</v>
      </c>
      <c r="AG156" s="234" t="s">
        <v>216</v>
      </c>
    </row>
    <row r="157" spans="2:33" s="7" customFormat="1" ht="12" customHeight="1">
      <c r="B157" s="260"/>
      <c r="C157" s="256" t="e">
        <v>#N/A</v>
      </c>
      <c r="D157" s="290"/>
      <c r="E157" s="290" t="e">
        <v>#N/A</v>
      </c>
      <c r="F157" s="256" t="e">
        <v>#N/A</v>
      </c>
      <c r="G157" s="256" t="e">
        <v>#N/A</v>
      </c>
      <c r="H157" s="258"/>
      <c r="I157" s="280"/>
      <c r="J157" s="257"/>
      <c r="K157" s="280"/>
      <c r="L157" s="280"/>
      <c r="M157" s="280"/>
      <c r="N157" s="49" t="s">
        <v>5</v>
      </c>
      <c r="O157" s="50">
        <v>12</v>
      </c>
      <c r="P157" s="61">
        <v>7.8</v>
      </c>
      <c r="Q157" s="283"/>
      <c r="R157" s="286"/>
      <c r="S157" s="288"/>
      <c r="U157" s="166"/>
      <c r="V157" s="167"/>
      <c r="W157" s="167"/>
      <c r="X157" s="167"/>
      <c r="Y157" s="7" t="e">
        <f>VLOOKUP(U157,Wlookup!A$1:E$147,5,FALSE)</f>
        <v>#N/A</v>
      </c>
      <c r="Z157" s="7" t="e">
        <f>VLOOKUP(V157,Wlookup!B$1:F$147,5,FALSE)</f>
        <v>#N/A</v>
      </c>
      <c r="AA157" s="7" t="e">
        <f>VLOOKUP(W157,Wlookup!C$1:G$147,5,FALSE)</f>
        <v>#N/A</v>
      </c>
      <c r="AB157" s="7" t="e">
        <f>VLOOKUP(X157,Wlookup!D$1:H$147,5,FALSE)</f>
        <v>#N/A</v>
      </c>
      <c r="AC157" s="290"/>
      <c r="AD157" s="290"/>
      <c r="AE157" s="290"/>
      <c r="AF157" s="244"/>
      <c r="AG157" s="256"/>
    </row>
    <row r="158" spans="2:33" s="7" customFormat="1" ht="12" customHeight="1">
      <c r="B158" s="260"/>
      <c r="C158" s="256" t="e">
        <v>#N/A</v>
      </c>
      <c r="D158" s="290"/>
      <c r="E158" s="290" t="e">
        <v>#N/A</v>
      </c>
      <c r="F158" s="256" t="e">
        <v>#N/A</v>
      </c>
      <c r="G158" s="256" t="e">
        <v>#N/A</v>
      </c>
      <c r="H158" s="258"/>
      <c r="I158" s="280"/>
      <c r="J158" s="257"/>
      <c r="K158" s="280"/>
      <c r="L158" s="280"/>
      <c r="M158" s="280"/>
      <c r="N158" s="49" t="s">
        <v>1</v>
      </c>
      <c r="O158" s="50">
        <v>360</v>
      </c>
      <c r="P158" s="61">
        <v>20</v>
      </c>
      <c r="Q158" s="283"/>
      <c r="R158" s="286"/>
      <c r="S158" s="288"/>
      <c r="U158" s="166"/>
      <c r="V158" s="167"/>
      <c r="W158" s="167"/>
      <c r="X158" s="167"/>
      <c r="Y158" s="7" t="e">
        <f>VLOOKUP(U158,Wlookup!A$1:E$147,5,FALSE)</f>
        <v>#N/A</v>
      </c>
      <c r="Z158" s="7" t="e">
        <f>VLOOKUP(V158,Wlookup!B$1:F$147,5,FALSE)</f>
        <v>#N/A</v>
      </c>
      <c r="AA158" s="7" t="e">
        <f>VLOOKUP(W158,Wlookup!C$1:G$147,5,FALSE)</f>
        <v>#N/A</v>
      </c>
      <c r="AB158" s="7" t="e">
        <f>VLOOKUP(X158,Wlookup!D$1:H$147,5,FALSE)</f>
        <v>#N/A</v>
      </c>
      <c r="AC158" s="290"/>
      <c r="AD158" s="290"/>
      <c r="AE158" s="290"/>
      <c r="AF158" s="244"/>
      <c r="AG158" s="256"/>
    </row>
    <row r="159" spans="2:33" s="7" customFormat="1" ht="12" customHeight="1">
      <c r="B159" s="260"/>
      <c r="C159" s="256" t="e">
        <v>#N/A</v>
      </c>
      <c r="D159" s="290"/>
      <c r="E159" s="290" t="e">
        <v>#N/A</v>
      </c>
      <c r="F159" s="256" t="e">
        <v>#N/A</v>
      </c>
      <c r="G159" s="256" t="e">
        <v>#N/A</v>
      </c>
      <c r="H159" s="258"/>
      <c r="I159" s="280"/>
      <c r="J159" s="257"/>
      <c r="K159" s="280"/>
      <c r="L159" s="280"/>
      <c r="M159" s="280"/>
      <c r="N159" s="49" t="s">
        <v>6</v>
      </c>
      <c r="O159" s="50">
        <v>23</v>
      </c>
      <c r="P159" s="61">
        <v>6.3</v>
      </c>
      <c r="Q159" s="283"/>
      <c r="R159" s="286"/>
      <c r="S159" s="288"/>
      <c r="U159" s="166"/>
      <c r="V159" s="167"/>
      <c r="W159" s="167"/>
      <c r="X159" s="167"/>
      <c r="Y159" s="7" t="e">
        <f>VLOOKUP(U159,Wlookup!A$1:E$147,5,FALSE)</f>
        <v>#N/A</v>
      </c>
      <c r="Z159" s="7" t="e">
        <f>VLOOKUP(V159,Wlookup!B$1:F$147,5,FALSE)</f>
        <v>#N/A</v>
      </c>
      <c r="AA159" s="7" t="e">
        <f>VLOOKUP(W159,Wlookup!C$1:G$147,5,FALSE)</f>
        <v>#N/A</v>
      </c>
      <c r="AB159" s="7" t="e">
        <f>VLOOKUP(X159,Wlookup!D$1:H$147,5,FALSE)</f>
        <v>#N/A</v>
      </c>
      <c r="AC159" s="290"/>
      <c r="AD159" s="290"/>
      <c r="AE159" s="290"/>
      <c r="AF159" s="244"/>
      <c r="AG159" s="256"/>
    </row>
    <row r="160" spans="2:33" s="7" customFormat="1" ht="12" customHeight="1">
      <c r="B160" s="260"/>
      <c r="C160" s="256" t="e">
        <v>#N/A</v>
      </c>
      <c r="D160" s="290"/>
      <c r="E160" s="290" t="e">
        <v>#N/A</v>
      </c>
      <c r="F160" s="256" t="e">
        <v>#N/A</v>
      </c>
      <c r="G160" s="256" t="e">
        <v>#N/A</v>
      </c>
      <c r="H160" s="258"/>
      <c r="I160" s="280"/>
      <c r="J160" s="257"/>
      <c r="K160" s="280"/>
      <c r="L160" s="280"/>
      <c r="M160" s="280"/>
      <c r="N160" s="49" t="s">
        <v>2</v>
      </c>
      <c r="O160" s="50">
        <v>16</v>
      </c>
      <c r="P160" s="61">
        <v>8.4</v>
      </c>
      <c r="Q160" s="283"/>
      <c r="R160" s="286"/>
      <c r="S160" s="288"/>
      <c r="U160" s="166"/>
      <c r="V160" s="167"/>
      <c r="W160" s="167"/>
      <c r="X160" s="167"/>
      <c r="Y160" s="7" t="e">
        <f>VLOOKUP(U160,Wlookup!A$1:E$147,5,FALSE)</f>
        <v>#N/A</v>
      </c>
      <c r="Z160" s="7" t="e">
        <f>VLOOKUP(V160,Wlookup!B$1:F$147,5,FALSE)</f>
        <v>#N/A</v>
      </c>
      <c r="AA160" s="7" t="e">
        <f>VLOOKUP(W160,Wlookup!C$1:G$147,5,FALSE)</f>
        <v>#N/A</v>
      </c>
      <c r="AB160" s="7" t="e">
        <f>VLOOKUP(X160,Wlookup!D$1:H$147,5,FALSE)</f>
        <v>#N/A</v>
      </c>
      <c r="AC160" s="290"/>
      <c r="AD160" s="290"/>
      <c r="AE160" s="290"/>
      <c r="AF160" s="244"/>
      <c r="AG160" s="256"/>
    </row>
    <row r="161" spans="1:33" s="7" customFormat="1" ht="12" customHeight="1">
      <c r="B161" s="260"/>
      <c r="C161" s="256" t="e">
        <v>#N/A</v>
      </c>
      <c r="D161" s="290"/>
      <c r="E161" s="290" t="e">
        <v>#N/A</v>
      </c>
      <c r="F161" s="256" t="e">
        <v>#N/A</v>
      </c>
      <c r="G161" s="256" t="e">
        <v>#N/A</v>
      </c>
      <c r="H161" s="258"/>
      <c r="I161" s="280"/>
      <c r="J161" s="257"/>
      <c r="K161" s="280"/>
      <c r="L161" s="280"/>
      <c r="M161" s="280"/>
      <c r="N161" s="49" t="s">
        <v>7</v>
      </c>
      <c r="O161" s="56">
        <v>9.6999999999999993</v>
      </c>
      <c r="P161" s="62">
        <v>3</v>
      </c>
      <c r="Q161" s="283"/>
      <c r="R161" s="286"/>
      <c r="S161" s="288"/>
      <c r="U161" s="166"/>
      <c r="V161" s="167"/>
      <c r="W161" s="167"/>
      <c r="X161" s="167"/>
      <c r="Y161" s="7" t="e">
        <f>VLOOKUP(U161,Wlookup!A$1:E$147,5,FALSE)</f>
        <v>#N/A</v>
      </c>
      <c r="Z161" s="7" t="e">
        <f>VLOOKUP(V161,Wlookup!B$1:F$147,5,FALSE)</f>
        <v>#N/A</v>
      </c>
      <c r="AA161" s="7" t="e">
        <f>VLOOKUP(W161,Wlookup!C$1:G$147,5,FALSE)</f>
        <v>#N/A</v>
      </c>
      <c r="AB161" s="7" t="e">
        <f>VLOOKUP(X161,Wlookup!D$1:H$147,5,FALSE)</f>
        <v>#N/A</v>
      </c>
      <c r="AC161" s="290"/>
      <c r="AD161" s="290"/>
      <c r="AE161" s="290"/>
      <c r="AF161" s="244"/>
      <c r="AG161" s="256"/>
    </row>
    <row r="162" spans="1:33" s="7" customFormat="1" ht="12" customHeight="1">
      <c r="B162" s="260"/>
      <c r="C162" s="256" t="e">
        <v>#N/A</v>
      </c>
      <c r="D162" s="290"/>
      <c r="E162" s="290" t="e">
        <v>#N/A</v>
      </c>
      <c r="F162" s="256" t="e">
        <v>#N/A</v>
      </c>
      <c r="G162" s="256" t="e">
        <v>#N/A</v>
      </c>
      <c r="H162" s="258"/>
      <c r="I162" s="280"/>
      <c r="J162" s="257"/>
      <c r="K162" s="280"/>
      <c r="L162" s="280"/>
      <c r="M162" s="280"/>
      <c r="N162" s="49" t="s">
        <v>80</v>
      </c>
      <c r="O162" s="50">
        <v>35</v>
      </c>
      <c r="P162" s="62">
        <v>3.5</v>
      </c>
      <c r="Q162" s="283"/>
      <c r="R162" s="286"/>
      <c r="S162" s="288"/>
      <c r="U162" s="166"/>
      <c r="V162" s="167"/>
      <c r="W162" s="167"/>
      <c r="X162" s="167"/>
      <c r="Y162" s="7" t="e">
        <f>VLOOKUP(U162,Wlookup!A$1:E$147,5,FALSE)</f>
        <v>#N/A</v>
      </c>
      <c r="Z162" s="7" t="e">
        <f>VLOOKUP(V162,Wlookup!B$1:F$147,5,FALSE)</f>
        <v>#N/A</v>
      </c>
      <c r="AA162" s="7" t="e">
        <f>VLOOKUP(W162,Wlookup!C$1:G$147,5,FALSE)</f>
        <v>#N/A</v>
      </c>
      <c r="AB162" s="7" t="e">
        <f>VLOOKUP(X162,Wlookup!D$1:H$147,5,FALSE)</f>
        <v>#N/A</v>
      </c>
      <c r="AC162" s="290"/>
      <c r="AD162" s="290"/>
      <c r="AE162" s="290"/>
      <c r="AF162" s="244"/>
      <c r="AG162" s="256"/>
    </row>
    <row r="163" spans="1:33" s="7" customFormat="1" ht="12" customHeight="1">
      <c r="B163" s="247"/>
      <c r="C163" s="235" t="e">
        <v>#N/A</v>
      </c>
      <c r="D163" s="291"/>
      <c r="E163" s="291" t="e">
        <v>#N/A</v>
      </c>
      <c r="F163" s="235" t="e">
        <v>#N/A</v>
      </c>
      <c r="G163" s="235" t="e">
        <v>#N/A</v>
      </c>
      <c r="H163" s="251"/>
      <c r="I163" s="281"/>
      <c r="J163" s="255"/>
      <c r="K163" s="281"/>
      <c r="L163" s="281"/>
      <c r="M163" s="281"/>
      <c r="N163" s="43" t="s">
        <v>8</v>
      </c>
      <c r="O163" s="44">
        <v>370</v>
      </c>
      <c r="P163" s="63">
        <v>3.3</v>
      </c>
      <c r="Q163" s="284"/>
      <c r="R163" s="287"/>
      <c r="S163" s="288"/>
      <c r="U163" s="166"/>
      <c r="V163" s="167"/>
      <c r="W163" s="167"/>
      <c r="X163" s="167"/>
      <c r="Y163" s="7" t="e">
        <f>VLOOKUP(U163,Wlookup!A$1:E$147,5,FALSE)</f>
        <v>#N/A</v>
      </c>
      <c r="Z163" s="7" t="e">
        <f>VLOOKUP(V163,Wlookup!B$1:F$147,5,FALSE)</f>
        <v>#N/A</v>
      </c>
      <c r="AA163" s="7" t="e">
        <f>VLOOKUP(W163,Wlookup!C$1:G$147,5,FALSE)</f>
        <v>#N/A</v>
      </c>
      <c r="AB163" s="7" t="e">
        <f>VLOOKUP(X163,Wlookup!D$1:H$147,5,FALSE)</f>
        <v>#N/A</v>
      </c>
      <c r="AC163" s="291"/>
      <c r="AD163" s="291"/>
      <c r="AE163" s="291"/>
      <c r="AF163" s="245"/>
      <c r="AG163" s="235"/>
    </row>
    <row r="164" spans="1:33" s="7" customFormat="1" ht="12" customHeight="1">
      <c r="B164" s="246">
        <v>23</v>
      </c>
      <c r="C164" s="234" t="s">
        <v>1645</v>
      </c>
      <c r="D164" s="289" t="s">
        <v>2301</v>
      </c>
      <c r="E164" s="289" t="s">
        <v>1776</v>
      </c>
      <c r="F164" s="234" t="s">
        <v>1777</v>
      </c>
      <c r="G164" s="234" t="s">
        <v>1778</v>
      </c>
      <c r="H164" s="250">
        <v>43371</v>
      </c>
      <c r="I164" s="279" t="s">
        <v>2299</v>
      </c>
      <c r="J164" s="254">
        <v>1.8</v>
      </c>
      <c r="K164" s="279">
        <v>10</v>
      </c>
      <c r="L164" s="279" t="s">
        <v>133</v>
      </c>
      <c r="M164" s="279" t="s">
        <v>2303</v>
      </c>
      <c r="N164" s="45" t="s">
        <v>4</v>
      </c>
      <c r="O164" s="46">
        <v>15</v>
      </c>
      <c r="P164" s="47">
        <v>6.9</v>
      </c>
      <c r="Q164" s="282">
        <v>680</v>
      </c>
      <c r="R164" s="285">
        <v>31</v>
      </c>
      <c r="S164" s="288"/>
      <c r="U164" s="166" t="s">
        <v>1644</v>
      </c>
      <c r="V164" s="167" t="s">
        <v>2063</v>
      </c>
      <c r="W164" s="167" t="s">
        <v>2064</v>
      </c>
      <c r="X164" s="167" t="s">
        <v>2065</v>
      </c>
      <c r="Y164" s="7" t="str">
        <f>VLOOKUP(U164,Wlookup!A$1:E$147,5,FALSE)</f>
        <v>Fukushima Prefecture</v>
      </c>
      <c r="Z164" s="7" t="str">
        <f>VLOOKUP(V164,Wlookup!B$1:F$147,5,FALSE)</f>
        <v>Kujigawa River</v>
      </c>
      <c r="AA164" s="7" t="str">
        <f>VLOOKUP(W164,Wlookup!C$1:G$147,5,FALSE)</f>
        <v>Takachihara Bridge</v>
      </c>
      <c r="AB164" s="7" t="str">
        <f>VLOOKUP(X164,Wlookup!D$1:H$147,5,FALSE)</f>
        <v>Yamatsuri Town</v>
      </c>
      <c r="AC164" s="289" t="s">
        <v>211</v>
      </c>
      <c r="AD164" s="289" t="s">
        <v>148</v>
      </c>
      <c r="AE164" s="289" t="s">
        <v>217</v>
      </c>
      <c r="AF164" s="243" t="s">
        <v>218</v>
      </c>
      <c r="AG164" s="234" t="s">
        <v>219</v>
      </c>
    </row>
    <row r="165" spans="1:33" s="7" customFormat="1" ht="12" customHeight="1">
      <c r="B165" s="260"/>
      <c r="C165" s="256" t="e">
        <v>#N/A</v>
      </c>
      <c r="D165" s="290"/>
      <c r="E165" s="290" t="e">
        <v>#N/A</v>
      </c>
      <c r="F165" s="256" t="e">
        <v>#N/A</v>
      </c>
      <c r="G165" s="256" t="e">
        <v>#N/A</v>
      </c>
      <c r="H165" s="258"/>
      <c r="I165" s="280"/>
      <c r="J165" s="257"/>
      <c r="K165" s="280"/>
      <c r="L165" s="280"/>
      <c r="M165" s="280"/>
      <c r="N165" s="49" t="s">
        <v>5</v>
      </c>
      <c r="O165" s="50">
        <v>14</v>
      </c>
      <c r="P165" s="61">
        <v>4.0999999999999996</v>
      </c>
      <c r="Q165" s="283"/>
      <c r="R165" s="286"/>
      <c r="S165" s="288"/>
      <c r="U165" s="166"/>
      <c r="V165" s="167"/>
      <c r="W165" s="167"/>
      <c r="X165" s="167"/>
      <c r="Y165" s="7" t="e">
        <f>VLOOKUP(U165,Wlookup!A$1:E$147,5,FALSE)</f>
        <v>#N/A</v>
      </c>
      <c r="Z165" s="7" t="e">
        <f>VLOOKUP(V165,Wlookup!B$1:F$147,5,FALSE)</f>
        <v>#N/A</v>
      </c>
      <c r="AA165" s="7" t="e">
        <f>VLOOKUP(W165,Wlookup!C$1:G$147,5,FALSE)</f>
        <v>#N/A</v>
      </c>
      <c r="AB165" s="7" t="e">
        <f>VLOOKUP(X165,Wlookup!D$1:H$147,5,FALSE)</f>
        <v>#N/A</v>
      </c>
      <c r="AC165" s="290"/>
      <c r="AD165" s="290"/>
      <c r="AE165" s="290"/>
      <c r="AF165" s="244"/>
      <c r="AG165" s="256"/>
    </row>
    <row r="166" spans="1:33" s="7" customFormat="1" ht="12" customHeight="1">
      <c r="B166" s="260"/>
      <c r="C166" s="256" t="e">
        <v>#N/A</v>
      </c>
      <c r="D166" s="290"/>
      <c r="E166" s="290" t="e">
        <v>#N/A</v>
      </c>
      <c r="F166" s="256" t="e">
        <v>#N/A</v>
      </c>
      <c r="G166" s="256" t="e">
        <v>#N/A</v>
      </c>
      <c r="H166" s="258"/>
      <c r="I166" s="280"/>
      <c r="J166" s="257"/>
      <c r="K166" s="280"/>
      <c r="L166" s="280"/>
      <c r="M166" s="280"/>
      <c r="N166" s="49" t="s">
        <v>1</v>
      </c>
      <c r="O166" s="50">
        <v>610</v>
      </c>
      <c r="P166" s="61">
        <v>16</v>
      </c>
      <c r="Q166" s="283"/>
      <c r="R166" s="286"/>
      <c r="S166" s="288"/>
      <c r="U166" s="166"/>
      <c r="V166" s="167"/>
      <c r="W166" s="167"/>
      <c r="X166" s="167"/>
      <c r="Y166" s="7" t="e">
        <f>VLOOKUP(U166,Wlookup!A$1:E$147,5,FALSE)</f>
        <v>#N/A</v>
      </c>
      <c r="Z166" s="7" t="e">
        <f>VLOOKUP(V166,Wlookup!B$1:F$147,5,FALSE)</f>
        <v>#N/A</v>
      </c>
      <c r="AA166" s="7" t="e">
        <f>VLOOKUP(W166,Wlookup!C$1:G$147,5,FALSE)</f>
        <v>#N/A</v>
      </c>
      <c r="AB166" s="7" t="e">
        <f>VLOOKUP(X166,Wlookup!D$1:H$147,5,FALSE)</f>
        <v>#N/A</v>
      </c>
      <c r="AC166" s="290"/>
      <c r="AD166" s="290"/>
      <c r="AE166" s="290"/>
      <c r="AF166" s="244"/>
      <c r="AG166" s="256"/>
    </row>
    <row r="167" spans="1:33" s="7" customFormat="1" ht="12" customHeight="1">
      <c r="B167" s="260"/>
      <c r="C167" s="256" t="e">
        <v>#N/A</v>
      </c>
      <c r="D167" s="290"/>
      <c r="E167" s="290" t="e">
        <v>#N/A</v>
      </c>
      <c r="F167" s="256" t="e">
        <v>#N/A</v>
      </c>
      <c r="G167" s="256" t="e">
        <v>#N/A</v>
      </c>
      <c r="H167" s="258"/>
      <c r="I167" s="280"/>
      <c r="J167" s="257"/>
      <c r="K167" s="280"/>
      <c r="L167" s="280"/>
      <c r="M167" s="280"/>
      <c r="N167" s="49" t="s">
        <v>6</v>
      </c>
      <c r="O167" s="50">
        <v>19</v>
      </c>
      <c r="P167" s="61">
        <v>3.1</v>
      </c>
      <c r="Q167" s="283"/>
      <c r="R167" s="286"/>
      <c r="S167" s="288"/>
      <c r="U167" s="166"/>
      <c r="V167" s="167"/>
      <c r="W167" s="167"/>
      <c r="X167" s="167"/>
      <c r="Y167" s="7" t="e">
        <f>VLOOKUP(U167,Wlookup!A$1:E$147,5,FALSE)</f>
        <v>#N/A</v>
      </c>
      <c r="Z167" s="7" t="e">
        <f>VLOOKUP(V167,Wlookup!B$1:F$147,5,FALSE)</f>
        <v>#N/A</v>
      </c>
      <c r="AA167" s="7" t="e">
        <f>VLOOKUP(W167,Wlookup!C$1:G$147,5,FALSE)</f>
        <v>#N/A</v>
      </c>
      <c r="AB167" s="7" t="e">
        <f>VLOOKUP(X167,Wlookup!D$1:H$147,5,FALSE)</f>
        <v>#N/A</v>
      </c>
      <c r="AC167" s="290"/>
      <c r="AD167" s="290"/>
      <c r="AE167" s="290"/>
      <c r="AF167" s="244"/>
      <c r="AG167" s="256"/>
    </row>
    <row r="168" spans="1:33" s="7" customFormat="1" ht="12" customHeight="1">
      <c r="B168" s="260"/>
      <c r="C168" s="256" t="e">
        <v>#N/A</v>
      </c>
      <c r="D168" s="290"/>
      <c r="E168" s="290" t="e">
        <v>#N/A</v>
      </c>
      <c r="F168" s="256" t="e">
        <v>#N/A</v>
      </c>
      <c r="G168" s="256" t="e">
        <v>#N/A</v>
      </c>
      <c r="H168" s="258"/>
      <c r="I168" s="280"/>
      <c r="J168" s="257"/>
      <c r="K168" s="280"/>
      <c r="L168" s="280"/>
      <c r="M168" s="280"/>
      <c r="N168" s="49" t="s">
        <v>2</v>
      </c>
      <c r="O168" s="50">
        <v>17</v>
      </c>
      <c r="P168" s="62">
        <v>3.9</v>
      </c>
      <c r="Q168" s="283"/>
      <c r="R168" s="286"/>
      <c r="S168" s="288"/>
      <c r="U168" s="166"/>
      <c r="V168" s="167"/>
      <c r="W168" s="167"/>
      <c r="X168" s="167"/>
      <c r="Y168" s="7" t="e">
        <f>VLOOKUP(U168,Wlookup!A$1:E$147,5,FALSE)</f>
        <v>#N/A</v>
      </c>
      <c r="Z168" s="7" t="e">
        <f>VLOOKUP(V168,Wlookup!B$1:F$147,5,FALSE)</f>
        <v>#N/A</v>
      </c>
      <c r="AA168" s="7" t="e">
        <f>VLOOKUP(W168,Wlookup!C$1:G$147,5,FALSE)</f>
        <v>#N/A</v>
      </c>
      <c r="AB168" s="7" t="e">
        <f>VLOOKUP(X168,Wlookup!D$1:H$147,5,FALSE)</f>
        <v>#N/A</v>
      </c>
      <c r="AC168" s="290"/>
      <c r="AD168" s="290"/>
      <c r="AE168" s="290"/>
      <c r="AF168" s="244"/>
      <c r="AG168" s="256"/>
    </row>
    <row r="169" spans="1:33" s="7" customFormat="1" ht="12" customHeight="1">
      <c r="B169" s="260"/>
      <c r="C169" s="256" t="e">
        <v>#N/A</v>
      </c>
      <c r="D169" s="290"/>
      <c r="E169" s="290" t="e">
        <v>#N/A</v>
      </c>
      <c r="F169" s="256" t="e">
        <v>#N/A</v>
      </c>
      <c r="G169" s="256" t="e">
        <v>#N/A</v>
      </c>
      <c r="H169" s="258"/>
      <c r="I169" s="280"/>
      <c r="J169" s="257"/>
      <c r="K169" s="280"/>
      <c r="L169" s="280"/>
      <c r="M169" s="280"/>
      <c r="N169" s="49" t="s">
        <v>7</v>
      </c>
      <c r="O169" s="56">
        <v>5.8</v>
      </c>
      <c r="P169" s="62">
        <v>1.9</v>
      </c>
      <c r="Q169" s="283"/>
      <c r="R169" s="286"/>
      <c r="S169" s="288"/>
      <c r="U169" s="166"/>
      <c r="V169" s="167"/>
      <c r="W169" s="167"/>
      <c r="X169" s="167"/>
      <c r="Y169" s="7" t="e">
        <f>VLOOKUP(U169,Wlookup!A$1:E$147,5,FALSE)</f>
        <v>#N/A</v>
      </c>
      <c r="Z169" s="7" t="e">
        <f>VLOOKUP(V169,Wlookup!B$1:F$147,5,FALSE)</f>
        <v>#N/A</v>
      </c>
      <c r="AA169" s="7" t="e">
        <f>VLOOKUP(W169,Wlookup!C$1:G$147,5,FALSE)</f>
        <v>#N/A</v>
      </c>
      <c r="AB169" s="7" t="e">
        <f>VLOOKUP(X169,Wlookup!D$1:H$147,5,FALSE)</f>
        <v>#N/A</v>
      </c>
      <c r="AC169" s="290"/>
      <c r="AD169" s="290"/>
      <c r="AE169" s="290"/>
      <c r="AF169" s="244"/>
      <c r="AG169" s="256"/>
    </row>
    <row r="170" spans="1:33" s="7" customFormat="1" ht="12" customHeight="1">
      <c r="B170" s="247"/>
      <c r="C170" s="235" t="e">
        <v>#N/A</v>
      </c>
      <c r="D170" s="291"/>
      <c r="E170" s="291" t="e">
        <v>#N/A</v>
      </c>
      <c r="F170" s="235" t="e">
        <v>#N/A</v>
      </c>
      <c r="G170" s="235" t="e">
        <v>#N/A</v>
      </c>
      <c r="H170" s="251"/>
      <c r="I170" s="281"/>
      <c r="J170" s="255"/>
      <c r="K170" s="281"/>
      <c r="L170" s="281"/>
      <c r="M170" s="281"/>
      <c r="N170" s="43" t="s">
        <v>8</v>
      </c>
      <c r="O170" s="44">
        <v>4.7</v>
      </c>
      <c r="P170" s="63">
        <v>2.1</v>
      </c>
      <c r="Q170" s="284"/>
      <c r="R170" s="287"/>
      <c r="S170" s="288"/>
      <c r="U170" s="166"/>
      <c r="V170" s="167"/>
      <c r="W170" s="167"/>
      <c r="X170" s="167"/>
      <c r="Y170" s="7" t="e">
        <f>VLOOKUP(U170,Wlookup!A$1:E$147,5,FALSE)</f>
        <v>#N/A</v>
      </c>
      <c r="Z170" s="7" t="e">
        <f>VLOOKUP(V170,Wlookup!B$1:F$147,5,FALSE)</f>
        <v>#N/A</v>
      </c>
      <c r="AA170" s="7" t="e">
        <f>VLOOKUP(W170,Wlookup!C$1:G$147,5,FALSE)</f>
        <v>#N/A</v>
      </c>
      <c r="AB170" s="7" t="e">
        <f>VLOOKUP(X170,Wlookup!D$1:H$147,5,FALSE)</f>
        <v>#N/A</v>
      </c>
      <c r="AC170" s="291"/>
      <c r="AD170" s="291"/>
      <c r="AE170" s="291"/>
      <c r="AF170" s="245"/>
      <c r="AG170" s="235"/>
    </row>
    <row r="171" spans="1:33" s="7" customFormat="1" ht="12" customHeight="1">
      <c r="A171" s="68" t="s">
        <v>51</v>
      </c>
      <c r="B171" s="246">
        <v>24</v>
      </c>
      <c r="C171" s="234" t="s">
        <v>964</v>
      </c>
      <c r="D171" s="289" t="s">
        <v>2302</v>
      </c>
      <c r="E171" s="289" t="s">
        <v>1779</v>
      </c>
      <c r="F171" s="301" t="s">
        <v>2309</v>
      </c>
      <c r="G171" s="234" t="s">
        <v>1781</v>
      </c>
      <c r="H171" s="250">
        <v>43343</v>
      </c>
      <c r="I171" s="279" t="s">
        <v>2298</v>
      </c>
      <c r="J171" s="254">
        <v>5.9</v>
      </c>
      <c r="K171" s="279" t="s">
        <v>53</v>
      </c>
      <c r="L171" s="279" t="s">
        <v>89</v>
      </c>
      <c r="M171" s="279" t="s">
        <v>2305</v>
      </c>
      <c r="N171" s="45" t="s">
        <v>4</v>
      </c>
      <c r="O171" s="46">
        <v>30</v>
      </c>
      <c r="P171" s="60">
        <v>6.1</v>
      </c>
      <c r="Q171" s="282">
        <v>540</v>
      </c>
      <c r="R171" s="285">
        <v>25</v>
      </c>
      <c r="S171" s="288"/>
      <c r="U171" s="166" t="s">
        <v>963</v>
      </c>
      <c r="V171" s="167" t="s">
        <v>2066</v>
      </c>
      <c r="W171" s="167" t="s">
        <v>2293</v>
      </c>
      <c r="X171" s="167" t="s">
        <v>2068</v>
      </c>
      <c r="Y171" s="7" t="str">
        <f>VLOOKUP(U171,Wlookup!A$1:E$147,5,FALSE)</f>
        <v>Ibaraki Prefecture</v>
      </c>
      <c r="Z171" s="7" t="str">
        <f>VLOOKUP(V171,Wlookup!B$1:F$147,5,FALSE)</f>
        <v>Lake Kasumigaura</v>
      </c>
      <c r="AA171" s="7" t="e">
        <f>VLOOKUP(W171,Wlookup!C$1:G$147,5,FALSE)</f>
        <v>#N/A</v>
      </c>
      <c r="AB171" s="7" t="str">
        <f>VLOOKUP(X171,Wlookup!D$1:H$147,5,FALSE)</f>
        <v>Miho Village</v>
      </c>
      <c r="AC171" s="289" t="s">
        <v>220</v>
      </c>
      <c r="AD171" s="295" t="s">
        <v>221</v>
      </c>
      <c r="AE171" s="289" t="s">
        <v>222</v>
      </c>
      <c r="AF171" s="292" t="s">
        <v>223</v>
      </c>
      <c r="AG171" s="234" t="s">
        <v>224</v>
      </c>
    </row>
    <row r="172" spans="1:33" s="7" customFormat="1" ht="12" customHeight="1">
      <c r="A172" s="68" t="s">
        <v>51</v>
      </c>
      <c r="B172" s="260"/>
      <c r="C172" s="256" t="e">
        <v>#N/A</v>
      </c>
      <c r="D172" s="290"/>
      <c r="E172" s="290" t="e">
        <v>#N/A</v>
      </c>
      <c r="F172" s="302" t="e">
        <v>#N/A</v>
      </c>
      <c r="G172" s="256" t="e">
        <v>#N/A</v>
      </c>
      <c r="H172" s="258"/>
      <c r="I172" s="280"/>
      <c r="J172" s="257"/>
      <c r="K172" s="280"/>
      <c r="L172" s="280"/>
      <c r="M172" s="280"/>
      <c r="N172" s="49" t="s">
        <v>5</v>
      </c>
      <c r="O172" s="50">
        <v>19</v>
      </c>
      <c r="P172" s="61">
        <v>5.4</v>
      </c>
      <c r="Q172" s="283"/>
      <c r="R172" s="286"/>
      <c r="S172" s="288"/>
      <c r="U172" s="166"/>
      <c r="V172" s="167"/>
      <c r="W172" s="167"/>
      <c r="X172" s="167"/>
      <c r="Y172" s="7" t="e">
        <f>VLOOKUP(U172,Wlookup!A$1:E$147,5,FALSE)</f>
        <v>#N/A</v>
      </c>
      <c r="Z172" s="7" t="e">
        <f>VLOOKUP(V172,Wlookup!B$1:F$147,5,FALSE)</f>
        <v>#N/A</v>
      </c>
      <c r="AA172" s="7" t="e">
        <f>VLOOKUP(W172,Wlookup!C$1:G$147,5,FALSE)</f>
        <v>#N/A</v>
      </c>
      <c r="AB172" s="7" t="e">
        <f>VLOOKUP(X172,Wlookup!D$1:H$147,5,FALSE)</f>
        <v>#N/A</v>
      </c>
      <c r="AC172" s="290"/>
      <c r="AD172" s="296"/>
      <c r="AE172" s="290"/>
      <c r="AF172" s="293"/>
      <c r="AG172" s="256"/>
    </row>
    <row r="173" spans="1:33" s="7" customFormat="1" ht="12" customHeight="1">
      <c r="A173" s="68" t="s">
        <v>51</v>
      </c>
      <c r="B173" s="260"/>
      <c r="C173" s="256" t="e">
        <v>#N/A</v>
      </c>
      <c r="D173" s="290"/>
      <c r="E173" s="290" t="e">
        <v>#N/A</v>
      </c>
      <c r="F173" s="302" t="e">
        <v>#N/A</v>
      </c>
      <c r="G173" s="256" t="e">
        <v>#N/A</v>
      </c>
      <c r="H173" s="258"/>
      <c r="I173" s="280"/>
      <c r="J173" s="257"/>
      <c r="K173" s="280"/>
      <c r="L173" s="280"/>
      <c r="M173" s="280"/>
      <c r="N173" s="49" t="s">
        <v>1</v>
      </c>
      <c r="O173" s="50">
        <v>290</v>
      </c>
      <c r="P173" s="61">
        <v>23</v>
      </c>
      <c r="Q173" s="283"/>
      <c r="R173" s="286"/>
      <c r="S173" s="288"/>
      <c r="U173" s="166"/>
      <c r="V173" s="167"/>
      <c r="W173" s="167"/>
      <c r="X173" s="167"/>
      <c r="Y173" s="7" t="e">
        <f>VLOOKUP(U173,Wlookup!A$1:E$147,5,FALSE)</f>
        <v>#N/A</v>
      </c>
      <c r="Z173" s="7" t="e">
        <f>VLOOKUP(V173,Wlookup!B$1:F$147,5,FALSE)</f>
        <v>#N/A</v>
      </c>
      <c r="AA173" s="7" t="e">
        <f>VLOOKUP(W173,Wlookup!C$1:G$147,5,FALSE)</f>
        <v>#N/A</v>
      </c>
      <c r="AB173" s="7" t="e">
        <f>VLOOKUP(X173,Wlookup!D$1:H$147,5,FALSE)</f>
        <v>#N/A</v>
      </c>
      <c r="AC173" s="290"/>
      <c r="AD173" s="296"/>
      <c r="AE173" s="290"/>
      <c r="AF173" s="293"/>
      <c r="AG173" s="256"/>
    </row>
    <row r="174" spans="1:33" s="7" customFormat="1" ht="12" customHeight="1">
      <c r="A174" s="68" t="s">
        <v>51</v>
      </c>
      <c r="B174" s="260"/>
      <c r="C174" s="256" t="e">
        <v>#N/A</v>
      </c>
      <c r="D174" s="290"/>
      <c r="E174" s="290" t="e">
        <v>#N/A</v>
      </c>
      <c r="F174" s="302" t="e">
        <v>#N/A</v>
      </c>
      <c r="G174" s="256" t="e">
        <v>#N/A</v>
      </c>
      <c r="H174" s="258"/>
      <c r="I174" s="280"/>
      <c r="J174" s="257"/>
      <c r="K174" s="280"/>
      <c r="L174" s="280"/>
      <c r="M174" s="280"/>
      <c r="N174" s="49" t="s">
        <v>6</v>
      </c>
      <c r="O174" s="50">
        <v>31</v>
      </c>
      <c r="P174" s="61">
        <v>4.3</v>
      </c>
      <c r="Q174" s="283"/>
      <c r="R174" s="286"/>
      <c r="S174" s="288"/>
      <c r="U174" s="166"/>
      <c r="V174" s="167"/>
      <c r="W174" s="167"/>
      <c r="X174" s="167"/>
      <c r="Y174" s="7" t="e">
        <f>VLOOKUP(U174,Wlookup!A$1:E$147,5,FALSE)</f>
        <v>#N/A</v>
      </c>
      <c r="Z174" s="7" t="e">
        <f>VLOOKUP(V174,Wlookup!B$1:F$147,5,FALSE)</f>
        <v>#N/A</v>
      </c>
      <c r="AA174" s="7" t="e">
        <f>VLOOKUP(W174,Wlookup!C$1:G$147,5,FALSE)</f>
        <v>#N/A</v>
      </c>
      <c r="AB174" s="7" t="e">
        <f>VLOOKUP(X174,Wlookup!D$1:H$147,5,FALSE)</f>
        <v>#N/A</v>
      </c>
      <c r="AC174" s="290"/>
      <c r="AD174" s="296"/>
      <c r="AE174" s="290"/>
      <c r="AF174" s="293"/>
      <c r="AG174" s="256"/>
    </row>
    <row r="175" spans="1:33" s="7" customFormat="1" ht="12" customHeight="1">
      <c r="A175" s="68" t="s">
        <v>51</v>
      </c>
      <c r="B175" s="260"/>
      <c r="C175" s="256" t="e">
        <v>#N/A</v>
      </c>
      <c r="D175" s="290"/>
      <c r="E175" s="290" t="e">
        <v>#N/A</v>
      </c>
      <c r="F175" s="302" t="e">
        <v>#N/A</v>
      </c>
      <c r="G175" s="256" t="e">
        <v>#N/A</v>
      </c>
      <c r="H175" s="258"/>
      <c r="I175" s="280"/>
      <c r="J175" s="257"/>
      <c r="K175" s="280"/>
      <c r="L175" s="280"/>
      <c r="M175" s="280"/>
      <c r="N175" s="49" t="s">
        <v>2</v>
      </c>
      <c r="O175" s="50">
        <v>17</v>
      </c>
      <c r="P175" s="61">
        <v>6.4</v>
      </c>
      <c r="Q175" s="283"/>
      <c r="R175" s="286"/>
      <c r="S175" s="288"/>
      <c r="U175" s="166"/>
      <c r="V175" s="167"/>
      <c r="W175" s="167"/>
      <c r="X175" s="167"/>
      <c r="Y175" s="7" t="e">
        <f>VLOOKUP(U175,Wlookup!A$1:E$147,5,FALSE)</f>
        <v>#N/A</v>
      </c>
      <c r="Z175" s="7" t="e">
        <f>VLOOKUP(V175,Wlookup!B$1:F$147,5,FALSE)</f>
        <v>#N/A</v>
      </c>
      <c r="AA175" s="7" t="e">
        <f>VLOOKUP(W175,Wlookup!C$1:G$147,5,FALSE)</f>
        <v>#N/A</v>
      </c>
      <c r="AB175" s="7" t="e">
        <f>VLOOKUP(X175,Wlookup!D$1:H$147,5,FALSE)</f>
        <v>#N/A</v>
      </c>
      <c r="AC175" s="290"/>
      <c r="AD175" s="296"/>
      <c r="AE175" s="290"/>
      <c r="AF175" s="293"/>
      <c r="AG175" s="256"/>
    </row>
    <row r="176" spans="1:33" s="7" customFormat="1" ht="12" customHeight="1">
      <c r="A176" s="68" t="s">
        <v>51</v>
      </c>
      <c r="B176" s="260"/>
      <c r="C176" s="256" t="e">
        <v>#N/A</v>
      </c>
      <c r="D176" s="290"/>
      <c r="E176" s="290" t="e">
        <v>#N/A</v>
      </c>
      <c r="F176" s="302" t="e">
        <v>#N/A</v>
      </c>
      <c r="G176" s="256" t="e">
        <v>#N/A</v>
      </c>
      <c r="H176" s="258"/>
      <c r="I176" s="280"/>
      <c r="J176" s="257"/>
      <c r="K176" s="280"/>
      <c r="L176" s="280"/>
      <c r="M176" s="280"/>
      <c r="N176" s="49" t="s">
        <v>7</v>
      </c>
      <c r="O176" s="55">
        <v>10</v>
      </c>
      <c r="P176" s="62">
        <v>2.7</v>
      </c>
      <c r="Q176" s="283"/>
      <c r="R176" s="286"/>
      <c r="S176" s="288"/>
      <c r="U176" s="166"/>
      <c r="V176" s="167"/>
      <c r="W176" s="167"/>
      <c r="X176" s="167"/>
      <c r="Y176" s="7" t="e">
        <f>VLOOKUP(U176,Wlookup!A$1:E$147,5,FALSE)</f>
        <v>#N/A</v>
      </c>
      <c r="Z176" s="7" t="e">
        <f>VLOOKUP(V176,Wlookup!B$1:F$147,5,FALSE)</f>
        <v>#N/A</v>
      </c>
      <c r="AA176" s="7" t="e">
        <f>VLOOKUP(W176,Wlookup!C$1:G$147,5,FALSE)</f>
        <v>#N/A</v>
      </c>
      <c r="AB176" s="7" t="e">
        <f>VLOOKUP(X176,Wlookup!D$1:H$147,5,FALSE)</f>
        <v>#N/A</v>
      </c>
      <c r="AC176" s="290"/>
      <c r="AD176" s="296"/>
      <c r="AE176" s="290"/>
      <c r="AF176" s="293"/>
      <c r="AG176" s="256"/>
    </row>
    <row r="177" spans="1:33" s="7" customFormat="1" ht="12" customHeight="1">
      <c r="A177" s="68" t="s">
        <v>51</v>
      </c>
      <c r="B177" s="260"/>
      <c r="C177" s="256" t="e">
        <v>#N/A</v>
      </c>
      <c r="D177" s="290"/>
      <c r="E177" s="290" t="e">
        <v>#N/A</v>
      </c>
      <c r="F177" s="302" t="e">
        <v>#N/A</v>
      </c>
      <c r="G177" s="256" t="e">
        <v>#N/A</v>
      </c>
      <c r="H177" s="258"/>
      <c r="I177" s="280"/>
      <c r="J177" s="257"/>
      <c r="K177" s="280"/>
      <c r="L177" s="280"/>
      <c r="M177" s="280"/>
      <c r="N177" s="49" t="s">
        <v>80</v>
      </c>
      <c r="O177" s="50">
        <v>32</v>
      </c>
      <c r="P177" s="62">
        <v>2.9</v>
      </c>
      <c r="Q177" s="283"/>
      <c r="R177" s="286"/>
      <c r="S177" s="288"/>
      <c r="U177" s="166"/>
      <c r="V177" s="167"/>
      <c r="W177" s="167"/>
      <c r="X177" s="167"/>
      <c r="Y177" s="7" t="e">
        <f>VLOOKUP(U177,Wlookup!A$1:E$147,5,FALSE)</f>
        <v>#N/A</v>
      </c>
      <c r="Z177" s="7" t="e">
        <f>VLOOKUP(V177,Wlookup!B$1:F$147,5,FALSE)</f>
        <v>#N/A</v>
      </c>
      <c r="AA177" s="7" t="e">
        <f>VLOOKUP(W177,Wlookup!C$1:G$147,5,FALSE)</f>
        <v>#N/A</v>
      </c>
      <c r="AB177" s="7" t="e">
        <f>VLOOKUP(X177,Wlookup!D$1:H$147,5,FALSE)</f>
        <v>#N/A</v>
      </c>
      <c r="AC177" s="290"/>
      <c r="AD177" s="296"/>
      <c r="AE177" s="290"/>
      <c r="AF177" s="293"/>
      <c r="AG177" s="256"/>
    </row>
    <row r="178" spans="1:33" s="7" customFormat="1" ht="12" customHeight="1">
      <c r="A178" s="68" t="s">
        <v>51</v>
      </c>
      <c r="B178" s="247"/>
      <c r="C178" s="235" t="e">
        <v>#N/A</v>
      </c>
      <c r="D178" s="291"/>
      <c r="E178" s="291" t="e">
        <v>#N/A</v>
      </c>
      <c r="F178" s="303" t="e">
        <v>#N/A</v>
      </c>
      <c r="G178" s="235" t="e">
        <v>#N/A</v>
      </c>
      <c r="H178" s="251"/>
      <c r="I178" s="281"/>
      <c r="J178" s="255"/>
      <c r="K178" s="281"/>
      <c r="L178" s="281"/>
      <c r="M178" s="281"/>
      <c r="N178" s="69" t="s">
        <v>8</v>
      </c>
      <c r="O178" s="53">
        <v>320</v>
      </c>
      <c r="P178" s="70">
        <v>2.8</v>
      </c>
      <c r="Q178" s="284"/>
      <c r="R178" s="287"/>
      <c r="S178" s="288"/>
      <c r="U178" s="166"/>
      <c r="V178" s="167"/>
      <c r="W178" s="167"/>
      <c r="X178" s="167"/>
      <c r="Y178" s="7" t="e">
        <f>VLOOKUP(U178,Wlookup!A$1:E$147,5,FALSE)</f>
        <v>#N/A</v>
      </c>
      <c r="Z178" s="7" t="e">
        <f>VLOOKUP(V178,Wlookup!B$1:F$147,5,FALSE)</f>
        <v>#N/A</v>
      </c>
      <c r="AA178" s="7" t="e">
        <f>VLOOKUP(W178,Wlookup!C$1:G$147,5,FALSE)</f>
        <v>#N/A</v>
      </c>
      <c r="AB178" s="7" t="e">
        <f>VLOOKUP(X178,Wlookup!D$1:H$147,5,FALSE)</f>
        <v>#N/A</v>
      </c>
      <c r="AC178" s="291"/>
      <c r="AD178" s="297"/>
      <c r="AE178" s="291"/>
      <c r="AF178" s="294"/>
      <c r="AG178" s="235"/>
    </row>
    <row r="179" spans="1:33" s="7" customFormat="1" ht="12" customHeight="1">
      <c r="A179" s="68" t="s">
        <v>51</v>
      </c>
      <c r="B179" s="246">
        <v>25</v>
      </c>
      <c r="C179" s="234" t="s">
        <v>964</v>
      </c>
      <c r="D179" s="289" t="s">
        <v>2301</v>
      </c>
      <c r="E179" s="289" t="s">
        <v>1783</v>
      </c>
      <c r="F179" s="234" t="s">
        <v>1784</v>
      </c>
      <c r="G179" s="234" t="s">
        <v>1785</v>
      </c>
      <c r="H179" s="250">
        <v>43402</v>
      </c>
      <c r="I179" s="279" t="s">
        <v>2298</v>
      </c>
      <c r="J179" s="254">
        <v>1</v>
      </c>
      <c r="K179" s="279">
        <v>10</v>
      </c>
      <c r="L179" s="279" t="s">
        <v>90</v>
      </c>
      <c r="M179" s="279" t="s">
        <v>2303</v>
      </c>
      <c r="N179" s="45" t="s">
        <v>4</v>
      </c>
      <c r="O179" s="46">
        <v>23</v>
      </c>
      <c r="P179" s="60">
        <v>5.9</v>
      </c>
      <c r="Q179" s="282">
        <v>650</v>
      </c>
      <c r="R179" s="285">
        <v>28</v>
      </c>
      <c r="S179" s="288"/>
      <c r="U179" s="166" t="s">
        <v>963</v>
      </c>
      <c r="V179" s="167" t="s">
        <v>2070</v>
      </c>
      <c r="W179" s="167" t="s">
        <v>2071</v>
      </c>
      <c r="X179" s="167" t="s">
        <v>2072</v>
      </c>
      <c r="Y179" s="7" t="str">
        <f>VLOOKUP(U179,Wlookup!A$1:E$147,5,FALSE)</f>
        <v>Ibaraki Prefecture</v>
      </c>
      <c r="Z179" s="7" t="str">
        <f>VLOOKUP(V179,Wlookup!B$1:F$147,5,FALSE)</f>
        <v>Kokai River</v>
      </c>
      <c r="AA179" s="7" t="str">
        <f>VLOOKUP(W179,Wlookup!C$1:G$147,5,FALSE)</f>
        <v>Fumimaki Bridge</v>
      </c>
      <c r="AB179" s="7" t="str">
        <f>VLOOKUP(X179,Wlookup!D$1:H$147,5,FALSE)</f>
        <v>Toride City</v>
      </c>
      <c r="AC179" s="289" t="s">
        <v>220</v>
      </c>
      <c r="AD179" s="289" t="s">
        <v>148</v>
      </c>
      <c r="AE179" s="289" t="s">
        <v>225</v>
      </c>
      <c r="AF179" s="243" t="s">
        <v>226</v>
      </c>
      <c r="AG179" s="234" t="s">
        <v>227</v>
      </c>
    </row>
    <row r="180" spans="1:33" s="7" customFormat="1" ht="12" customHeight="1">
      <c r="A180" s="68" t="s">
        <v>51</v>
      </c>
      <c r="B180" s="260"/>
      <c r="C180" s="256" t="e">
        <v>#N/A</v>
      </c>
      <c r="D180" s="290"/>
      <c r="E180" s="290" t="e">
        <v>#N/A</v>
      </c>
      <c r="F180" s="256" t="e">
        <v>#N/A</v>
      </c>
      <c r="G180" s="256" t="e">
        <v>#N/A</v>
      </c>
      <c r="H180" s="258"/>
      <c r="I180" s="280"/>
      <c r="J180" s="257"/>
      <c r="K180" s="280"/>
      <c r="L180" s="280"/>
      <c r="M180" s="280"/>
      <c r="N180" s="49" t="s">
        <v>3</v>
      </c>
      <c r="O180" s="50">
        <v>29</v>
      </c>
      <c r="P180" s="61">
        <v>21</v>
      </c>
      <c r="Q180" s="283"/>
      <c r="R180" s="286"/>
      <c r="S180" s="288"/>
      <c r="U180" s="166"/>
      <c r="V180" s="167"/>
      <c r="W180" s="167"/>
      <c r="X180" s="167"/>
      <c r="Y180" s="7" t="e">
        <f>VLOOKUP(U180,Wlookup!A$1:E$147,5,FALSE)</f>
        <v>#N/A</v>
      </c>
      <c r="Z180" s="7" t="e">
        <f>VLOOKUP(V180,Wlookup!B$1:F$147,5,FALSE)</f>
        <v>#N/A</v>
      </c>
      <c r="AA180" s="7" t="e">
        <f>VLOOKUP(W180,Wlookup!C$1:G$147,5,FALSE)</f>
        <v>#N/A</v>
      </c>
      <c r="AB180" s="7" t="e">
        <f>VLOOKUP(X180,Wlookup!D$1:H$147,5,FALSE)</f>
        <v>#N/A</v>
      </c>
      <c r="AC180" s="290"/>
      <c r="AD180" s="290"/>
      <c r="AE180" s="290"/>
      <c r="AF180" s="244"/>
      <c r="AG180" s="256"/>
    </row>
    <row r="181" spans="1:33" s="7" customFormat="1" ht="12" customHeight="1">
      <c r="A181" s="68" t="s">
        <v>51</v>
      </c>
      <c r="B181" s="260"/>
      <c r="C181" s="256" t="e">
        <v>#N/A</v>
      </c>
      <c r="D181" s="290"/>
      <c r="E181" s="290" t="e">
        <v>#N/A</v>
      </c>
      <c r="F181" s="256" t="e">
        <v>#N/A</v>
      </c>
      <c r="G181" s="256" t="e">
        <v>#N/A</v>
      </c>
      <c r="H181" s="258"/>
      <c r="I181" s="280"/>
      <c r="J181" s="257"/>
      <c r="K181" s="280"/>
      <c r="L181" s="280"/>
      <c r="M181" s="280"/>
      <c r="N181" s="49" t="s">
        <v>5</v>
      </c>
      <c r="O181" s="50">
        <v>18</v>
      </c>
      <c r="P181" s="61">
        <v>3.3</v>
      </c>
      <c r="Q181" s="283"/>
      <c r="R181" s="286"/>
      <c r="S181" s="288"/>
      <c r="U181" s="166"/>
      <c r="V181" s="167"/>
      <c r="W181" s="167"/>
      <c r="X181" s="167"/>
      <c r="Y181" s="7" t="e">
        <f>VLOOKUP(U181,Wlookup!A$1:E$147,5,FALSE)</f>
        <v>#N/A</v>
      </c>
      <c r="Z181" s="7" t="e">
        <f>VLOOKUP(V181,Wlookup!B$1:F$147,5,FALSE)</f>
        <v>#N/A</v>
      </c>
      <c r="AA181" s="7" t="e">
        <f>VLOOKUP(W181,Wlookup!C$1:G$147,5,FALSE)</f>
        <v>#N/A</v>
      </c>
      <c r="AB181" s="7" t="e">
        <f>VLOOKUP(X181,Wlookup!D$1:H$147,5,FALSE)</f>
        <v>#N/A</v>
      </c>
      <c r="AC181" s="290"/>
      <c r="AD181" s="290"/>
      <c r="AE181" s="290"/>
      <c r="AF181" s="244"/>
      <c r="AG181" s="256"/>
    </row>
    <row r="182" spans="1:33" s="7" customFormat="1" ht="12" customHeight="1">
      <c r="A182" s="68" t="s">
        <v>51</v>
      </c>
      <c r="B182" s="260"/>
      <c r="C182" s="256" t="e">
        <v>#N/A</v>
      </c>
      <c r="D182" s="290"/>
      <c r="E182" s="290" t="e">
        <v>#N/A</v>
      </c>
      <c r="F182" s="256" t="e">
        <v>#N/A</v>
      </c>
      <c r="G182" s="256" t="e">
        <v>#N/A</v>
      </c>
      <c r="H182" s="258"/>
      <c r="I182" s="280"/>
      <c r="J182" s="257"/>
      <c r="K182" s="280"/>
      <c r="L182" s="280"/>
      <c r="M182" s="280"/>
      <c r="N182" s="49" t="s">
        <v>1</v>
      </c>
      <c r="O182" s="50">
        <v>610</v>
      </c>
      <c r="P182" s="61">
        <v>16</v>
      </c>
      <c r="Q182" s="283"/>
      <c r="R182" s="286"/>
      <c r="S182" s="288"/>
      <c r="U182" s="166"/>
      <c r="V182" s="167"/>
      <c r="W182" s="167"/>
      <c r="X182" s="167"/>
      <c r="Y182" s="7" t="e">
        <f>VLOOKUP(U182,Wlookup!A$1:E$147,5,FALSE)</f>
        <v>#N/A</v>
      </c>
      <c r="Z182" s="7" t="e">
        <f>VLOOKUP(V182,Wlookup!B$1:F$147,5,FALSE)</f>
        <v>#N/A</v>
      </c>
      <c r="AA182" s="7" t="e">
        <f>VLOOKUP(W182,Wlookup!C$1:G$147,5,FALSE)</f>
        <v>#N/A</v>
      </c>
      <c r="AB182" s="7" t="e">
        <f>VLOOKUP(X182,Wlookup!D$1:H$147,5,FALSE)</f>
        <v>#N/A</v>
      </c>
      <c r="AC182" s="290"/>
      <c r="AD182" s="290"/>
      <c r="AE182" s="290"/>
      <c r="AF182" s="244"/>
      <c r="AG182" s="256"/>
    </row>
    <row r="183" spans="1:33" s="7" customFormat="1" ht="12" customHeight="1">
      <c r="A183" s="68" t="s">
        <v>51</v>
      </c>
      <c r="B183" s="260"/>
      <c r="C183" s="256" t="e">
        <v>#N/A</v>
      </c>
      <c r="D183" s="290"/>
      <c r="E183" s="290" t="e">
        <v>#N/A</v>
      </c>
      <c r="F183" s="256" t="e">
        <v>#N/A</v>
      </c>
      <c r="G183" s="256" t="e">
        <v>#N/A</v>
      </c>
      <c r="H183" s="258"/>
      <c r="I183" s="280"/>
      <c r="J183" s="257"/>
      <c r="K183" s="280"/>
      <c r="L183" s="280"/>
      <c r="M183" s="280"/>
      <c r="N183" s="49" t="s">
        <v>6</v>
      </c>
      <c r="O183" s="50">
        <v>26</v>
      </c>
      <c r="P183" s="61">
        <v>2.7</v>
      </c>
      <c r="Q183" s="283"/>
      <c r="R183" s="286"/>
      <c r="S183" s="288"/>
      <c r="U183" s="166"/>
      <c r="V183" s="167"/>
      <c r="W183" s="167"/>
      <c r="X183" s="167"/>
      <c r="Y183" s="7" t="e">
        <f>VLOOKUP(U183,Wlookup!A$1:E$147,5,FALSE)</f>
        <v>#N/A</v>
      </c>
      <c r="Z183" s="7" t="e">
        <f>VLOOKUP(V183,Wlookup!B$1:F$147,5,FALSE)</f>
        <v>#N/A</v>
      </c>
      <c r="AA183" s="7" t="e">
        <f>VLOOKUP(W183,Wlookup!C$1:G$147,5,FALSE)</f>
        <v>#N/A</v>
      </c>
      <c r="AB183" s="7" t="e">
        <f>VLOOKUP(X183,Wlookup!D$1:H$147,5,FALSE)</f>
        <v>#N/A</v>
      </c>
      <c r="AC183" s="290"/>
      <c r="AD183" s="290"/>
      <c r="AE183" s="290"/>
      <c r="AF183" s="244"/>
      <c r="AG183" s="256"/>
    </row>
    <row r="184" spans="1:33" s="7" customFormat="1" ht="12" customHeight="1">
      <c r="A184" s="68" t="s">
        <v>51</v>
      </c>
      <c r="B184" s="260"/>
      <c r="C184" s="256" t="e">
        <v>#N/A</v>
      </c>
      <c r="D184" s="290"/>
      <c r="E184" s="290" t="e">
        <v>#N/A</v>
      </c>
      <c r="F184" s="256" t="e">
        <v>#N/A</v>
      </c>
      <c r="G184" s="256" t="e">
        <v>#N/A</v>
      </c>
      <c r="H184" s="258"/>
      <c r="I184" s="280"/>
      <c r="J184" s="257"/>
      <c r="K184" s="280"/>
      <c r="L184" s="280"/>
      <c r="M184" s="280"/>
      <c r="N184" s="49" t="s">
        <v>2</v>
      </c>
      <c r="O184" s="50">
        <v>19</v>
      </c>
      <c r="P184" s="61">
        <v>3.5</v>
      </c>
      <c r="Q184" s="283"/>
      <c r="R184" s="286"/>
      <c r="S184" s="288"/>
      <c r="U184" s="166"/>
      <c r="V184" s="167"/>
      <c r="W184" s="167"/>
      <c r="X184" s="167"/>
      <c r="Y184" s="7" t="e">
        <f>VLOOKUP(U184,Wlookup!A$1:E$147,5,FALSE)</f>
        <v>#N/A</v>
      </c>
      <c r="Z184" s="7" t="e">
        <f>VLOOKUP(V184,Wlookup!B$1:F$147,5,FALSE)</f>
        <v>#N/A</v>
      </c>
      <c r="AA184" s="7" t="e">
        <f>VLOOKUP(W184,Wlookup!C$1:G$147,5,FALSE)</f>
        <v>#N/A</v>
      </c>
      <c r="AB184" s="7" t="e">
        <f>VLOOKUP(X184,Wlookup!D$1:H$147,5,FALSE)</f>
        <v>#N/A</v>
      </c>
      <c r="AC184" s="290"/>
      <c r="AD184" s="290"/>
      <c r="AE184" s="290"/>
      <c r="AF184" s="244"/>
      <c r="AG184" s="256"/>
    </row>
    <row r="185" spans="1:33" s="7" customFormat="1" ht="12" customHeight="1">
      <c r="A185" s="68" t="s">
        <v>51</v>
      </c>
      <c r="B185" s="260"/>
      <c r="C185" s="256" t="e">
        <v>#N/A</v>
      </c>
      <c r="D185" s="290"/>
      <c r="E185" s="290" t="e">
        <v>#N/A</v>
      </c>
      <c r="F185" s="256" t="e">
        <v>#N/A</v>
      </c>
      <c r="G185" s="256" t="e">
        <v>#N/A</v>
      </c>
      <c r="H185" s="258"/>
      <c r="I185" s="280"/>
      <c r="J185" s="257"/>
      <c r="K185" s="280"/>
      <c r="L185" s="280"/>
      <c r="M185" s="280"/>
      <c r="N185" s="49" t="s">
        <v>7</v>
      </c>
      <c r="O185" s="56">
        <v>9.4</v>
      </c>
      <c r="P185" s="62">
        <v>1.6</v>
      </c>
      <c r="Q185" s="283"/>
      <c r="R185" s="286"/>
      <c r="S185" s="288"/>
      <c r="U185" s="166"/>
      <c r="V185" s="167"/>
      <c r="W185" s="167"/>
      <c r="X185" s="167"/>
      <c r="Y185" s="7" t="e">
        <f>VLOOKUP(U185,Wlookup!A$1:E$147,5,FALSE)</f>
        <v>#N/A</v>
      </c>
      <c r="Z185" s="7" t="e">
        <f>VLOOKUP(V185,Wlookup!B$1:F$147,5,FALSE)</f>
        <v>#N/A</v>
      </c>
      <c r="AA185" s="7" t="e">
        <f>VLOOKUP(W185,Wlookup!C$1:G$147,5,FALSE)</f>
        <v>#N/A</v>
      </c>
      <c r="AB185" s="7" t="e">
        <f>VLOOKUP(X185,Wlookup!D$1:H$147,5,FALSE)</f>
        <v>#N/A</v>
      </c>
      <c r="AC185" s="290"/>
      <c r="AD185" s="290"/>
      <c r="AE185" s="290"/>
      <c r="AF185" s="244"/>
      <c r="AG185" s="256"/>
    </row>
    <row r="186" spans="1:33" s="7" customFormat="1" ht="12" customHeight="1">
      <c r="A186" s="68" t="s">
        <v>51</v>
      </c>
      <c r="B186" s="260"/>
      <c r="C186" s="256" t="e">
        <v>#N/A</v>
      </c>
      <c r="D186" s="290"/>
      <c r="E186" s="290" t="e">
        <v>#N/A</v>
      </c>
      <c r="F186" s="256" t="e">
        <v>#N/A</v>
      </c>
      <c r="G186" s="256" t="e">
        <v>#N/A</v>
      </c>
      <c r="H186" s="258"/>
      <c r="I186" s="280"/>
      <c r="J186" s="257"/>
      <c r="K186" s="280"/>
      <c r="L186" s="280"/>
      <c r="M186" s="280"/>
      <c r="N186" s="49" t="s">
        <v>80</v>
      </c>
      <c r="O186" s="50">
        <v>2.9</v>
      </c>
      <c r="P186" s="62">
        <v>1.5</v>
      </c>
      <c r="Q186" s="283"/>
      <c r="R186" s="286"/>
      <c r="S186" s="288"/>
      <c r="U186" s="166"/>
      <c r="V186" s="167"/>
      <c r="W186" s="167"/>
      <c r="X186" s="167"/>
      <c r="Y186" s="7" t="e">
        <f>VLOOKUP(U186,Wlookup!A$1:E$147,5,FALSE)</f>
        <v>#N/A</v>
      </c>
      <c r="Z186" s="7" t="e">
        <f>VLOOKUP(V186,Wlookup!B$1:F$147,5,FALSE)</f>
        <v>#N/A</v>
      </c>
      <c r="AA186" s="7" t="e">
        <f>VLOOKUP(W186,Wlookup!C$1:G$147,5,FALSE)</f>
        <v>#N/A</v>
      </c>
      <c r="AB186" s="7" t="e">
        <f>VLOOKUP(X186,Wlookup!D$1:H$147,5,FALSE)</f>
        <v>#N/A</v>
      </c>
      <c r="AC186" s="290"/>
      <c r="AD186" s="290"/>
      <c r="AE186" s="290"/>
      <c r="AF186" s="244"/>
      <c r="AG186" s="256"/>
    </row>
    <row r="187" spans="1:33" s="7" customFormat="1" ht="12" customHeight="1">
      <c r="A187" s="68" t="s">
        <v>51</v>
      </c>
      <c r="B187" s="247"/>
      <c r="C187" s="235" t="e">
        <v>#N/A</v>
      </c>
      <c r="D187" s="291"/>
      <c r="E187" s="291" t="e">
        <v>#N/A</v>
      </c>
      <c r="F187" s="235" t="e">
        <v>#N/A</v>
      </c>
      <c r="G187" s="235" t="e">
        <v>#N/A</v>
      </c>
      <c r="H187" s="251"/>
      <c r="I187" s="281"/>
      <c r="J187" s="255"/>
      <c r="K187" s="281"/>
      <c r="L187" s="281"/>
      <c r="M187" s="281"/>
      <c r="N187" s="43" t="s">
        <v>8</v>
      </c>
      <c r="O187" s="44">
        <v>28</v>
      </c>
      <c r="P187" s="63">
        <v>1.4</v>
      </c>
      <c r="Q187" s="284"/>
      <c r="R187" s="287"/>
      <c r="S187" s="288"/>
      <c r="U187" s="166"/>
      <c r="V187" s="167"/>
      <c r="W187" s="167"/>
      <c r="X187" s="167"/>
      <c r="Y187" s="7" t="e">
        <f>VLOOKUP(U187,Wlookup!A$1:E$147,5,FALSE)</f>
        <v>#N/A</v>
      </c>
      <c r="Z187" s="7" t="e">
        <f>VLOOKUP(V187,Wlookup!B$1:F$147,5,FALSE)</f>
        <v>#N/A</v>
      </c>
      <c r="AA187" s="7" t="e">
        <f>VLOOKUP(W187,Wlookup!C$1:G$147,5,FALSE)</f>
        <v>#N/A</v>
      </c>
      <c r="AB187" s="7" t="e">
        <f>VLOOKUP(X187,Wlookup!D$1:H$147,5,FALSE)</f>
        <v>#N/A</v>
      </c>
      <c r="AC187" s="291"/>
      <c r="AD187" s="291"/>
      <c r="AE187" s="291"/>
      <c r="AF187" s="245"/>
      <c r="AG187" s="235"/>
    </row>
    <row r="188" spans="1:33" s="7" customFormat="1" ht="12" customHeight="1">
      <c r="A188" s="68" t="s">
        <v>51</v>
      </c>
      <c r="B188" s="246">
        <v>26</v>
      </c>
      <c r="C188" s="234" t="s">
        <v>1566</v>
      </c>
      <c r="D188" s="289" t="s">
        <v>2301</v>
      </c>
      <c r="E188" s="289" t="s">
        <v>1786</v>
      </c>
      <c r="F188" s="234" t="s">
        <v>1787</v>
      </c>
      <c r="G188" s="234" t="s">
        <v>1788</v>
      </c>
      <c r="H188" s="250">
        <v>43370</v>
      </c>
      <c r="I188" s="279" t="s">
        <v>2296</v>
      </c>
      <c r="J188" s="254">
        <v>1</v>
      </c>
      <c r="K188" s="279">
        <v>10</v>
      </c>
      <c r="L188" s="279" t="s">
        <v>91</v>
      </c>
      <c r="M188" s="279" t="s">
        <v>2303</v>
      </c>
      <c r="N188" s="45" t="s">
        <v>4</v>
      </c>
      <c r="O188" s="46">
        <v>16</v>
      </c>
      <c r="P188" s="60">
        <v>6.6</v>
      </c>
      <c r="Q188" s="282">
        <v>420</v>
      </c>
      <c r="R188" s="285">
        <v>30</v>
      </c>
      <c r="S188" s="288"/>
      <c r="U188" s="166" t="s">
        <v>1565</v>
      </c>
      <c r="V188" s="167" t="s">
        <v>2073</v>
      </c>
      <c r="W188" s="167" t="s">
        <v>2074</v>
      </c>
      <c r="X188" s="167" t="s">
        <v>2075</v>
      </c>
      <c r="Y188" s="7" t="str">
        <f>VLOOKUP(U188,Wlookup!A$1:E$147,5,FALSE)</f>
        <v>Tochigi Prefecture</v>
      </c>
      <c r="Z188" s="7" t="str">
        <f>VLOOKUP(V188,Wlookup!B$1:F$147,5,FALSE)</f>
        <v>Nakagawa River</v>
      </c>
      <c r="AA188" s="7" t="str">
        <f>VLOOKUP(W188,Wlookup!C$1:G$147,5,FALSE)</f>
        <v>Shinnaka Bridge</v>
      </c>
      <c r="AB188" s="7" t="str">
        <f>VLOOKUP(X188,Wlookup!D$1:H$147,5,FALSE)</f>
        <v>Nakagawa Town</v>
      </c>
      <c r="AC188" s="289" t="s">
        <v>228</v>
      </c>
      <c r="AD188" s="289" t="s">
        <v>148</v>
      </c>
      <c r="AE188" s="289" t="s">
        <v>229</v>
      </c>
      <c r="AF188" s="243" t="s">
        <v>230</v>
      </c>
      <c r="AG188" s="234" t="s">
        <v>231</v>
      </c>
    </row>
    <row r="189" spans="1:33" s="7" customFormat="1" ht="12" customHeight="1">
      <c r="A189" s="68" t="s">
        <v>51</v>
      </c>
      <c r="B189" s="260"/>
      <c r="C189" s="256" t="e">
        <v>#N/A</v>
      </c>
      <c r="D189" s="290"/>
      <c r="E189" s="290" t="e">
        <v>#N/A</v>
      </c>
      <c r="F189" s="256" t="e">
        <v>#N/A</v>
      </c>
      <c r="G189" s="256" t="e">
        <v>#N/A</v>
      </c>
      <c r="H189" s="258"/>
      <c r="I189" s="280"/>
      <c r="J189" s="257"/>
      <c r="K189" s="280"/>
      <c r="L189" s="280"/>
      <c r="M189" s="280"/>
      <c r="N189" s="49" t="s">
        <v>5</v>
      </c>
      <c r="O189" s="50">
        <v>13</v>
      </c>
      <c r="P189" s="62">
        <v>3.5</v>
      </c>
      <c r="Q189" s="283"/>
      <c r="R189" s="286"/>
      <c r="S189" s="288"/>
      <c r="U189" s="166"/>
      <c r="V189" s="167"/>
      <c r="W189" s="167"/>
      <c r="X189" s="167"/>
      <c r="Y189" s="7" t="e">
        <f>VLOOKUP(U189,Wlookup!A$1:E$147,5,FALSE)</f>
        <v>#N/A</v>
      </c>
      <c r="Z189" s="7" t="e">
        <f>VLOOKUP(V189,Wlookup!B$1:F$147,5,FALSE)</f>
        <v>#N/A</v>
      </c>
      <c r="AA189" s="7" t="e">
        <f>VLOOKUP(W189,Wlookup!C$1:G$147,5,FALSE)</f>
        <v>#N/A</v>
      </c>
      <c r="AB189" s="7" t="e">
        <f>VLOOKUP(X189,Wlookup!D$1:H$147,5,FALSE)</f>
        <v>#N/A</v>
      </c>
      <c r="AC189" s="290"/>
      <c r="AD189" s="290"/>
      <c r="AE189" s="290"/>
      <c r="AF189" s="244"/>
      <c r="AG189" s="256"/>
    </row>
    <row r="190" spans="1:33" s="7" customFormat="1" ht="12" customHeight="1">
      <c r="A190" s="68" t="s">
        <v>51</v>
      </c>
      <c r="B190" s="260"/>
      <c r="C190" s="256" t="e">
        <v>#N/A</v>
      </c>
      <c r="D190" s="290"/>
      <c r="E190" s="290" t="e">
        <v>#N/A</v>
      </c>
      <c r="F190" s="256" t="e">
        <v>#N/A</v>
      </c>
      <c r="G190" s="256" t="e">
        <v>#N/A</v>
      </c>
      <c r="H190" s="258"/>
      <c r="I190" s="280"/>
      <c r="J190" s="257"/>
      <c r="K190" s="280"/>
      <c r="L190" s="280"/>
      <c r="M190" s="280"/>
      <c r="N190" s="49" t="s">
        <v>1</v>
      </c>
      <c r="O190" s="50">
        <v>320</v>
      </c>
      <c r="P190" s="61">
        <v>18</v>
      </c>
      <c r="Q190" s="283"/>
      <c r="R190" s="286"/>
      <c r="S190" s="288"/>
      <c r="U190" s="166"/>
      <c r="V190" s="167"/>
      <c r="W190" s="167"/>
      <c r="X190" s="167"/>
      <c r="Y190" s="7" t="e">
        <f>VLOOKUP(U190,Wlookup!A$1:E$147,5,FALSE)</f>
        <v>#N/A</v>
      </c>
      <c r="Z190" s="7" t="e">
        <f>VLOOKUP(V190,Wlookup!B$1:F$147,5,FALSE)</f>
        <v>#N/A</v>
      </c>
      <c r="AA190" s="7" t="e">
        <f>VLOOKUP(W190,Wlookup!C$1:G$147,5,FALSE)</f>
        <v>#N/A</v>
      </c>
      <c r="AB190" s="7" t="e">
        <f>VLOOKUP(X190,Wlookup!D$1:H$147,5,FALSE)</f>
        <v>#N/A</v>
      </c>
      <c r="AC190" s="290"/>
      <c r="AD190" s="290"/>
      <c r="AE190" s="290"/>
      <c r="AF190" s="244"/>
      <c r="AG190" s="256"/>
    </row>
    <row r="191" spans="1:33" s="7" customFormat="1" ht="12" customHeight="1">
      <c r="A191" s="68" t="s">
        <v>51</v>
      </c>
      <c r="B191" s="260"/>
      <c r="C191" s="256" t="e">
        <v>#N/A</v>
      </c>
      <c r="D191" s="290"/>
      <c r="E191" s="290" t="e">
        <v>#N/A</v>
      </c>
      <c r="F191" s="256" t="e">
        <v>#N/A</v>
      </c>
      <c r="G191" s="256" t="e">
        <v>#N/A</v>
      </c>
      <c r="H191" s="258"/>
      <c r="I191" s="280"/>
      <c r="J191" s="257"/>
      <c r="K191" s="280"/>
      <c r="L191" s="280"/>
      <c r="M191" s="280"/>
      <c r="N191" s="49" t="s">
        <v>6</v>
      </c>
      <c r="O191" s="50">
        <v>17</v>
      </c>
      <c r="P191" s="61">
        <v>3.1</v>
      </c>
      <c r="Q191" s="283"/>
      <c r="R191" s="286"/>
      <c r="S191" s="288"/>
      <c r="U191" s="166"/>
      <c r="V191" s="167"/>
      <c r="W191" s="167"/>
      <c r="X191" s="167"/>
      <c r="Y191" s="7" t="e">
        <f>VLOOKUP(U191,Wlookup!A$1:E$147,5,FALSE)</f>
        <v>#N/A</v>
      </c>
      <c r="Z191" s="7" t="e">
        <f>VLOOKUP(V191,Wlookup!B$1:F$147,5,FALSE)</f>
        <v>#N/A</v>
      </c>
      <c r="AA191" s="7" t="e">
        <f>VLOOKUP(W191,Wlookup!C$1:G$147,5,FALSE)</f>
        <v>#N/A</v>
      </c>
      <c r="AB191" s="7" t="e">
        <f>VLOOKUP(X191,Wlookup!D$1:H$147,5,FALSE)</f>
        <v>#N/A</v>
      </c>
      <c r="AC191" s="290"/>
      <c r="AD191" s="290"/>
      <c r="AE191" s="290"/>
      <c r="AF191" s="244"/>
      <c r="AG191" s="256"/>
    </row>
    <row r="192" spans="1:33" s="7" customFormat="1" ht="12" customHeight="1">
      <c r="A192" s="68" t="s">
        <v>51</v>
      </c>
      <c r="B192" s="260"/>
      <c r="C192" s="256" t="e">
        <v>#N/A</v>
      </c>
      <c r="D192" s="290"/>
      <c r="E192" s="290" t="e">
        <v>#N/A</v>
      </c>
      <c r="F192" s="256" t="e">
        <v>#N/A</v>
      </c>
      <c r="G192" s="256" t="e">
        <v>#N/A</v>
      </c>
      <c r="H192" s="258"/>
      <c r="I192" s="280"/>
      <c r="J192" s="257"/>
      <c r="K192" s="280"/>
      <c r="L192" s="280"/>
      <c r="M192" s="280"/>
      <c r="N192" s="49" t="s">
        <v>2</v>
      </c>
      <c r="O192" s="50">
        <v>11</v>
      </c>
      <c r="P192" s="61">
        <v>3.7</v>
      </c>
      <c r="Q192" s="283"/>
      <c r="R192" s="286"/>
      <c r="S192" s="288"/>
      <c r="U192" s="166"/>
      <c r="V192" s="167"/>
      <c r="W192" s="167"/>
      <c r="X192" s="167"/>
      <c r="Y192" s="7" t="e">
        <f>VLOOKUP(U192,Wlookup!A$1:E$147,5,FALSE)</f>
        <v>#N/A</v>
      </c>
      <c r="Z192" s="7" t="e">
        <f>VLOOKUP(V192,Wlookup!B$1:F$147,5,FALSE)</f>
        <v>#N/A</v>
      </c>
      <c r="AA192" s="7" t="e">
        <f>VLOOKUP(W192,Wlookup!C$1:G$147,5,FALSE)</f>
        <v>#N/A</v>
      </c>
      <c r="AB192" s="7" t="e">
        <f>VLOOKUP(X192,Wlookup!D$1:H$147,5,FALSE)</f>
        <v>#N/A</v>
      </c>
      <c r="AC192" s="290"/>
      <c r="AD192" s="290"/>
      <c r="AE192" s="290"/>
      <c r="AF192" s="244"/>
      <c r="AG192" s="256"/>
    </row>
    <row r="193" spans="1:33" s="7" customFormat="1" ht="12" customHeight="1">
      <c r="A193" s="68" t="s">
        <v>51</v>
      </c>
      <c r="B193" s="260"/>
      <c r="C193" s="256" t="e">
        <v>#N/A</v>
      </c>
      <c r="D193" s="290"/>
      <c r="E193" s="290" t="e">
        <v>#N/A</v>
      </c>
      <c r="F193" s="256" t="e">
        <v>#N/A</v>
      </c>
      <c r="G193" s="256" t="e">
        <v>#N/A</v>
      </c>
      <c r="H193" s="258"/>
      <c r="I193" s="280"/>
      <c r="J193" s="257"/>
      <c r="K193" s="280"/>
      <c r="L193" s="280"/>
      <c r="M193" s="280"/>
      <c r="N193" s="49" t="s">
        <v>7</v>
      </c>
      <c r="O193" s="56">
        <v>5.9</v>
      </c>
      <c r="P193" s="62">
        <v>1.6</v>
      </c>
      <c r="Q193" s="283"/>
      <c r="R193" s="286"/>
      <c r="S193" s="288"/>
      <c r="U193" s="166"/>
      <c r="V193" s="167"/>
      <c r="W193" s="167"/>
      <c r="X193" s="167"/>
      <c r="Y193" s="7" t="e">
        <f>VLOOKUP(U193,Wlookup!A$1:E$147,5,FALSE)</f>
        <v>#N/A</v>
      </c>
      <c r="Z193" s="7" t="e">
        <f>VLOOKUP(V193,Wlookup!B$1:F$147,5,FALSE)</f>
        <v>#N/A</v>
      </c>
      <c r="AA193" s="7" t="e">
        <f>VLOOKUP(W193,Wlookup!C$1:G$147,5,FALSE)</f>
        <v>#N/A</v>
      </c>
      <c r="AB193" s="7" t="e">
        <f>VLOOKUP(X193,Wlookup!D$1:H$147,5,FALSE)</f>
        <v>#N/A</v>
      </c>
      <c r="AC193" s="290"/>
      <c r="AD193" s="290"/>
      <c r="AE193" s="290"/>
      <c r="AF193" s="244"/>
      <c r="AG193" s="256"/>
    </row>
    <row r="194" spans="1:33" s="7" customFormat="1" ht="12" customHeight="1">
      <c r="A194" s="68" t="s">
        <v>51</v>
      </c>
      <c r="B194" s="260"/>
      <c r="C194" s="256" t="e">
        <v>#N/A</v>
      </c>
      <c r="D194" s="290"/>
      <c r="E194" s="290" t="e">
        <v>#N/A</v>
      </c>
      <c r="F194" s="256" t="e">
        <v>#N/A</v>
      </c>
      <c r="G194" s="256" t="e">
        <v>#N/A</v>
      </c>
      <c r="H194" s="258"/>
      <c r="I194" s="280"/>
      <c r="J194" s="257"/>
      <c r="K194" s="280"/>
      <c r="L194" s="280"/>
      <c r="M194" s="280"/>
      <c r="N194" s="49" t="s">
        <v>80</v>
      </c>
      <c r="O194" s="56">
        <v>2</v>
      </c>
      <c r="P194" s="62">
        <v>1.5</v>
      </c>
      <c r="Q194" s="283"/>
      <c r="R194" s="286"/>
      <c r="S194" s="288"/>
      <c r="U194" s="166"/>
      <c r="V194" s="167"/>
      <c r="W194" s="167"/>
      <c r="X194" s="167"/>
      <c r="Y194" s="7" t="e">
        <f>VLOOKUP(U194,Wlookup!A$1:E$147,5,FALSE)</f>
        <v>#N/A</v>
      </c>
      <c r="Z194" s="7" t="e">
        <f>VLOOKUP(V194,Wlookup!B$1:F$147,5,FALSE)</f>
        <v>#N/A</v>
      </c>
      <c r="AA194" s="7" t="e">
        <f>VLOOKUP(W194,Wlookup!C$1:G$147,5,FALSE)</f>
        <v>#N/A</v>
      </c>
      <c r="AB194" s="7" t="e">
        <f>VLOOKUP(X194,Wlookup!D$1:H$147,5,FALSE)</f>
        <v>#N/A</v>
      </c>
      <c r="AC194" s="290"/>
      <c r="AD194" s="290"/>
      <c r="AE194" s="290"/>
      <c r="AF194" s="244"/>
      <c r="AG194" s="256"/>
    </row>
    <row r="195" spans="1:33" s="7" customFormat="1" ht="12" customHeight="1">
      <c r="A195" s="68" t="s">
        <v>51</v>
      </c>
      <c r="B195" s="247"/>
      <c r="C195" s="235" t="e">
        <v>#N/A</v>
      </c>
      <c r="D195" s="291"/>
      <c r="E195" s="291" t="e">
        <v>#N/A</v>
      </c>
      <c r="F195" s="235" t="e">
        <v>#N/A</v>
      </c>
      <c r="G195" s="235" t="e">
        <v>#N/A</v>
      </c>
      <c r="H195" s="251"/>
      <c r="I195" s="281"/>
      <c r="J195" s="255"/>
      <c r="K195" s="281"/>
      <c r="L195" s="281"/>
      <c r="M195" s="281"/>
      <c r="N195" s="43" t="s">
        <v>8</v>
      </c>
      <c r="O195" s="44">
        <v>20</v>
      </c>
      <c r="P195" s="63">
        <v>1.6</v>
      </c>
      <c r="Q195" s="284"/>
      <c r="R195" s="287"/>
      <c r="S195" s="288"/>
      <c r="U195" s="166"/>
      <c r="V195" s="167"/>
      <c r="W195" s="167"/>
      <c r="X195" s="167"/>
      <c r="Y195" s="7" t="e">
        <f>VLOOKUP(U195,Wlookup!A$1:E$147,5,FALSE)</f>
        <v>#N/A</v>
      </c>
      <c r="Z195" s="7" t="e">
        <f>VLOOKUP(V195,Wlookup!B$1:F$147,5,FALSE)</f>
        <v>#N/A</v>
      </c>
      <c r="AA195" s="7" t="e">
        <f>VLOOKUP(W195,Wlookup!C$1:G$147,5,FALSE)</f>
        <v>#N/A</v>
      </c>
      <c r="AB195" s="7" t="e">
        <f>VLOOKUP(X195,Wlookup!D$1:H$147,5,FALSE)</f>
        <v>#N/A</v>
      </c>
      <c r="AC195" s="291"/>
      <c r="AD195" s="291"/>
      <c r="AE195" s="291"/>
      <c r="AF195" s="245"/>
      <c r="AG195" s="235"/>
    </row>
    <row r="196" spans="1:33" s="136" customFormat="1" ht="18.75" customHeight="1">
      <c r="B196" s="249" t="s">
        <v>889</v>
      </c>
      <c r="C196" s="270" t="s">
        <v>867</v>
      </c>
      <c r="D196" s="270" t="s">
        <v>868</v>
      </c>
      <c r="E196" s="273" t="s">
        <v>869</v>
      </c>
      <c r="F196" s="274"/>
      <c r="G196" s="275"/>
      <c r="H196" s="276" t="s">
        <v>894</v>
      </c>
      <c r="I196" s="270" t="s">
        <v>871</v>
      </c>
      <c r="J196" s="270" t="s">
        <v>895</v>
      </c>
      <c r="K196" s="273" t="s">
        <v>873</v>
      </c>
      <c r="L196" s="274"/>
      <c r="M196" s="275"/>
      <c r="N196" s="273" t="s">
        <v>896</v>
      </c>
      <c r="O196" s="274"/>
      <c r="P196" s="274"/>
      <c r="Q196" s="274"/>
      <c r="R196" s="275"/>
      <c r="S196" s="270" t="s">
        <v>875</v>
      </c>
    </row>
    <row r="197" spans="1:33" s="136" customFormat="1" ht="20.25" customHeight="1">
      <c r="B197" s="249"/>
      <c r="C197" s="271"/>
      <c r="D197" s="271"/>
      <c r="E197" s="270" t="s">
        <v>876</v>
      </c>
      <c r="F197" s="270" t="s">
        <v>877</v>
      </c>
      <c r="G197" s="270" t="s">
        <v>878</v>
      </c>
      <c r="H197" s="277"/>
      <c r="I197" s="271"/>
      <c r="J197" s="271"/>
      <c r="K197" s="270" t="s">
        <v>897</v>
      </c>
      <c r="L197" s="270" t="s">
        <v>898</v>
      </c>
      <c r="M197" s="270" t="s">
        <v>899</v>
      </c>
      <c r="N197" s="273" t="s">
        <v>885</v>
      </c>
      <c r="O197" s="274"/>
      <c r="P197" s="275"/>
      <c r="Q197" s="273" t="s">
        <v>886</v>
      </c>
      <c r="R197" s="275"/>
      <c r="S197" s="271"/>
    </row>
    <row r="198" spans="1:33" s="136" customFormat="1" ht="36" customHeight="1">
      <c r="B198" s="249"/>
      <c r="C198" s="272"/>
      <c r="D198" s="272"/>
      <c r="E198" s="272"/>
      <c r="F198" s="272"/>
      <c r="G198" s="272"/>
      <c r="H198" s="278"/>
      <c r="I198" s="272"/>
      <c r="J198" s="272"/>
      <c r="K198" s="272"/>
      <c r="L198" s="272"/>
      <c r="M198" s="272"/>
      <c r="N198" s="201" t="s">
        <v>887</v>
      </c>
      <c r="O198" s="137" t="s">
        <v>900</v>
      </c>
      <c r="P198" s="138" t="s">
        <v>901</v>
      </c>
      <c r="Q198" s="201" t="s">
        <v>900</v>
      </c>
      <c r="R198" s="138" t="s">
        <v>901</v>
      </c>
      <c r="S198" s="272"/>
    </row>
    <row r="199" spans="1:33" s="7" customFormat="1" ht="12" customHeight="1">
      <c r="A199" s="68" t="s">
        <v>51</v>
      </c>
      <c r="B199" s="246">
        <v>27</v>
      </c>
      <c r="C199" s="234" t="s">
        <v>1566</v>
      </c>
      <c r="D199" s="289" t="s">
        <v>2301</v>
      </c>
      <c r="E199" s="289" t="s">
        <v>1789</v>
      </c>
      <c r="F199" s="234" t="s">
        <v>1790</v>
      </c>
      <c r="G199" s="234" t="s">
        <v>1791</v>
      </c>
      <c r="H199" s="250">
        <v>43355</v>
      </c>
      <c r="I199" s="279" t="s">
        <v>2296</v>
      </c>
      <c r="J199" s="254">
        <v>2.5</v>
      </c>
      <c r="K199" s="279">
        <v>10</v>
      </c>
      <c r="L199" s="279" t="s">
        <v>92</v>
      </c>
      <c r="M199" s="279" t="s">
        <v>2303</v>
      </c>
      <c r="N199" s="45" t="s">
        <v>4</v>
      </c>
      <c r="O199" s="46">
        <v>35</v>
      </c>
      <c r="P199" s="60">
        <v>4.5999999999999996</v>
      </c>
      <c r="Q199" s="282">
        <v>630</v>
      </c>
      <c r="R199" s="285">
        <v>23</v>
      </c>
      <c r="S199" s="288"/>
      <c r="U199" s="166" t="s">
        <v>1565</v>
      </c>
      <c r="V199" s="167" t="s">
        <v>2076</v>
      </c>
      <c r="W199" s="167" t="s">
        <v>2077</v>
      </c>
      <c r="X199" s="167" t="s">
        <v>2078</v>
      </c>
      <c r="Y199" s="7" t="str">
        <f>VLOOKUP(U199,Wlookup!A$1:E$147,5,FALSE)</f>
        <v>Tochigi Prefecture</v>
      </c>
      <c r="Z199" s="7" t="str">
        <f>VLOOKUP(V199,Wlookup!B$1:F$147,5,FALSE)</f>
        <v>Kinugawa River</v>
      </c>
      <c r="AA199" s="7" t="str">
        <f>VLOOKUP(W199,Wlookup!C$1:G$147,5,FALSE)</f>
        <v>Kinugawa Bridge (Hoshakuji Temple)</v>
      </c>
      <c r="AB199" s="7" t="str">
        <f>VLOOKUP(X199,Wlookup!D$1:H$147,5,FALSE)</f>
        <v>Utsunomiya City</v>
      </c>
      <c r="AC199" s="289" t="s">
        <v>228</v>
      </c>
      <c r="AD199" s="289" t="s">
        <v>148</v>
      </c>
      <c r="AE199" s="289" t="s">
        <v>232</v>
      </c>
      <c r="AF199" s="243" t="s">
        <v>233</v>
      </c>
      <c r="AG199" s="234" t="s">
        <v>234</v>
      </c>
    </row>
    <row r="200" spans="1:33" s="7" customFormat="1" ht="12" customHeight="1">
      <c r="A200" s="68" t="s">
        <v>51</v>
      </c>
      <c r="B200" s="260"/>
      <c r="C200" s="256" t="e">
        <v>#N/A</v>
      </c>
      <c r="D200" s="290"/>
      <c r="E200" s="290" t="e">
        <v>#N/A</v>
      </c>
      <c r="F200" s="256" t="e">
        <v>#N/A</v>
      </c>
      <c r="G200" s="256" t="e">
        <v>#N/A</v>
      </c>
      <c r="H200" s="258"/>
      <c r="I200" s="280"/>
      <c r="J200" s="257"/>
      <c r="K200" s="280"/>
      <c r="L200" s="280"/>
      <c r="M200" s="280"/>
      <c r="N200" s="49" t="s">
        <v>3</v>
      </c>
      <c r="O200" s="50">
        <v>33</v>
      </c>
      <c r="P200" s="61">
        <v>20</v>
      </c>
      <c r="Q200" s="283"/>
      <c r="R200" s="286"/>
      <c r="S200" s="288"/>
      <c r="U200" s="166"/>
      <c r="V200" s="167"/>
      <c r="W200" s="167"/>
      <c r="X200" s="167"/>
      <c r="Y200" s="7" t="e">
        <f>VLOOKUP(U200,Wlookup!A$1:E$147,5,FALSE)</f>
        <v>#N/A</v>
      </c>
      <c r="Z200" s="7" t="e">
        <f>VLOOKUP(V200,Wlookup!B$1:F$147,5,FALSE)</f>
        <v>#N/A</v>
      </c>
      <c r="AA200" s="7" t="e">
        <f>VLOOKUP(W200,Wlookup!C$1:G$147,5,FALSE)</f>
        <v>#N/A</v>
      </c>
      <c r="AB200" s="7" t="e">
        <f>VLOOKUP(X200,Wlookup!D$1:H$147,5,FALSE)</f>
        <v>#N/A</v>
      </c>
      <c r="AC200" s="290"/>
      <c r="AD200" s="290"/>
      <c r="AE200" s="290"/>
      <c r="AF200" s="244"/>
      <c r="AG200" s="256"/>
    </row>
    <row r="201" spans="1:33" s="7" customFormat="1" ht="12" customHeight="1">
      <c r="A201" s="68" t="s">
        <v>51</v>
      </c>
      <c r="B201" s="260"/>
      <c r="C201" s="256" t="e">
        <v>#N/A</v>
      </c>
      <c r="D201" s="290"/>
      <c r="E201" s="290" t="e">
        <v>#N/A</v>
      </c>
      <c r="F201" s="256" t="e">
        <v>#N/A</v>
      </c>
      <c r="G201" s="256" t="e">
        <v>#N/A</v>
      </c>
      <c r="H201" s="258"/>
      <c r="I201" s="280"/>
      <c r="J201" s="257"/>
      <c r="K201" s="280"/>
      <c r="L201" s="280"/>
      <c r="M201" s="280"/>
      <c r="N201" s="49" t="s">
        <v>5</v>
      </c>
      <c r="O201" s="50">
        <v>19</v>
      </c>
      <c r="P201" s="61">
        <v>3.1</v>
      </c>
      <c r="Q201" s="283"/>
      <c r="R201" s="286"/>
      <c r="S201" s="288"/>
      <c r="U201" s="166"/>
      <c r="V201" s="167"/>
      <c r="W201" s="167"/>
      <c r="X201" s="167"/>
      <c r="Y201" s="7" t="e">
        <f>VLOOKUP(U201,Wlookup!A$1:E$147,5,FALSE)</f>
        <v>#N/A</v>
      </c>
      <c r="Z201" s="7" t="e">
        <f>VLOOKUP(V201,Wlookup!B$1:F$147,5,FALSE)</f>
        <v>#N/A</v>
      </c>
      <c r="AA201" s="7" t="e">
        <f>VLOOKUP(W201,Wlookup!C$1:G$147,5,FALSE)</f>
        <v>#N/A</v>
      </c>
      <c r="AB201" s="7" t="e">
        <f>VLOOKUP(X201,Wlookup!D$1:H$147,5,FALSE)</f>
        <v>#N/A</v>
      </c>
      <c r="AC201" s="290"/>
      <c r="AD201" s="290"/>
      <c r="AE201" s="290"/>
      <c r="AF201" s="244"/>
      <c r="AG201" s="256"/>
    </row>
    <row r="202" spans="1:33" s="7" customFormat="1" ht="12" customHeight="1">
      <c r="A202" s="68" t="s">
        <v>51</v>
      </c>
      <c r="B202" s="260"/>
      <c r="C202" s="256" t="e">
        <v>#N/A</v>
      </c>
      <c r="D202" s="290"/>
      <c r="E202" s="290" t="e">
        <v>#N/A</v>
      </c>
      <c r="F202" s="256" t="e">
        <v>#N/A</v>
      </c>
      <c r="G202" s="256" t="e">
        <v>#N/A</v>
      </c>
      <c r="H202" s="258"/>
      <c r="I202" s="280"/>
      <c r="J202" s="257"/>
      <c r="K202" s="280"/>
      <c r="L202" s="280"/>
      <c r="M202" s="280"/>
      <c r="N202" s="49" t="s">
        <v>1</v>
      </c>
      <c r="O202" s="50">
        <v>570</v>
      </c>
      <c r="P202" s="61">
        <v>14</v>
      </c>
      <c r="Q202" s="283"/>
      <c r="R202" s="286"/>
      <c r="S202" s="288"/>
      <c r="U202" s="166"/>
      <c r="V202" s="167"/>
      <c r="W202" s="167"/>
      <c r="X202" s="167"/>
      <c r="Y202" s="7" t="e">
        <f>VLOOKUP(U202,Wlookup!A$1:E$147,5,FALSE)</f>
        <v>#N/A</v>
      </c>
      <c r="Z202" s="7" t="e">
        <f>VLOOKUP(V202,Wlookup!B$1:F$147,5,FALSE)</f>
        <v>#N/A</v>
      </c>
      <c r="AA202" s="7" t="e">
        <f>VLOOKUP(W202,Wlookup!C$1:G$147,5,FALSE)</f>
        <v>#N/A</v>
      </c>
      <c r="AB202" s="7" t="e">
        <f>VLOOKUP(X202,Wlookup!D$1:H$147,5,FALSE)</f>
        <v>#N/A</v>
      </c>
      <c r="AC202" s="290"/>
      <c r="AD202" s="290"/>
      <c r="AE202" s="290"/>
      <c r="AF202" s="244"/>
      <c r="AG202" s="256"/>
    </row>
    <row r="203" spans="1:33" s="7" customFormat="1" ht="12" customHeight="1">
      <c r="A203" s="68" t="s">
        <v>51</v>
      </c>
      <c r="B203" s="260"/>
      <c r="C203" s="256" t="e">
        <v>#N/A</v>
      </c>
      <c r="D203" s="290"/>
      <c r="E203" s="290" t="e">
        <v>#N/A</v>
      </c>
      <c r="F203" s="256" t="e">
        <v>#N/A</v>
      </c>
      <c r="G203" s="256" t="e">
        <v>#N/A</v>
      </c>
      <c r="H203" s="258"/>
      <c r="I203" s="280"/>
      <c r="J203" s="257"/>
      <c r="K203" s="280"/>
      <c r="L203" s="280"/>
      <c r="M203" s="280"/>
      <c r="N203" s="49" t="s">
        <v>6</v>
      </c>
      <c r="O203" s="50">
        <v>31</v>
      </c>
      <c r="P203" s="61">
        <v>2.7</v>
      </c>
      <c r="Q203" s="283"/>
      <c r="R203" s="286"/>
      <c r="S203" s="288"/>
      <c r="U203" s="166"/>
      <c r="V203" s="167"/>
      <c r="W203" s="167"/>
      <c r="X203" s="167"/>
      <c r="Y203" s="7" t="e">
        <f>VLOOKUP(U203,Wlookup!A$1:E$147,5,FALSE)</f>
        <v>#N/A</v>
      </c>
      <c r="Z203" s="7" t="e">
        <f>VLOOKUP(V203,Wlookup!B$1:F$147,5,FALSE)</f>
        <v>#N/A</v>
      </c>
      <c r="AA203" s="7" t="e">
        <f>VLOOKUP(W203,Wlookup!C$1:G$147,5,FALSE)</f>
        <v>#N/A</v>
      </c>
      <c r="AB203" s="7" t="e">
        <f>VLOOKUP(X203,Wlookup!D$1:H$147,5,FALSE)</f>
        <v>#N/A</v>
      </c>
      <c r="AC203" s="290"/>
      <c r="AD203" s="290"/>
      <c r="AE203" s="290"/>
      <c r="AF203" s="244"/>
      <c r="AG203" s="256"/>
    </row>
    <row r="204" spans="1:33" s="7" customFormat="1" ht="12" customHeight="1">
      <c r="A204" s="68" t="s">
        <v>51</v>
      </c>
      <c r="B204" s="260"/>
      <c r="C204" s="256" t="e">
        <v>#N/A</v>
      </c>
      <c r="D204" s="290"/>
      <c r="E204" s="290" t="e">
        <v>#N/A</v>
      </c>
      <c r="F204" s="256" t="e">
        <v>#N/A</v>
      </c>
      <c r="G204" s="256" t="e">
        <v>#N/A</v>
      </c>
      <c r="H204" s="258"/>
      <c r="I204" s="280"/>
      <c r="J204" s="257"/>
      <c r="K204" s="280"/>
      <c r="L204" s="280"/>
      <c r="M204" s="280"/>
      <c r="N204" s="49" t="s">
        <v>2</v>
      </c>
      <c r="O204" s="50">
        <v>21</v>
      </c>
      <c r="P204" s="61">
        <v>3.1</v>
      </c>
      <c r="Q204" s="283"/>
      <c r="R204" s="286"/>
      <c r="S204" s="288"/>
      <c r="U204" s="166"/>
      <c r="V204" s="167"/>
      <c r="W204" s="167"/>
      <c r="X204" s="167"/>
      <c r="Y204" s="7" t="e">
        <f>VLOOKUP(U204,Wlookup!A$1:E$147,5,FALSE)</f>
        <v>#N/A</v>
      </c>
      <c r="Z204" s="7" t="e">
        <f>VLOOKUP(V204,Wlookup!B$1:F$147,5,FALSE)</f>
        <v>#N/A</v>
      </c>
      <c r="AA204" s="7" t="e">
        <f>VLOOKUP(W204,Wlookup!C$1:G$147,5,FALSE)</f>
        <v>#N/A</v>
      </c>
      <c r="AB204" s="7" t="e">
        <f>VLOOKUP(X204,Wlookup!D$1:H$147,5,FALSE)</f>
        <v>#N/A</v>
      </c>
      <c r="AC204" s="290"/>
      <c r="AD204" s="290"/>
      <c r="AE204" s="290"/>
      <c r="AF204" s="244"/>
      <c r="AG204" s="256"/>
    </row>
    <row r="205" spans="1:33" s="7" customFormat="1" ht="12" customHeight="1">
      <c r="A205" s="68" t="s">
        <v>51</v>
      </c>
      <c r="B205" s="260"/>
      <c r="C205" s="256" t="e">
        <v>#N/A</v>
      </c>
      <c r="D205" s="290"/>
      <c r="E205" s="290" t="e">
        <v>#N/A</v>
      </c>
      <c r="F205" s="256" t="e">
        <v>#N/A</v>
      </c>
      <c r="G205" s="256" t="e">
        <v>#N/A</v>
      </c>
      <c r="H205" s="258"/>
      <c r="I205" s="280"/>
      <c r="J205" s="257"/>
      <c r="K205" s="280"/>
      <c r="L205" s="280"/>
      <c r="M205" s="280"/>
      <c r="N205" s="49" t="s">
        <v>7</v>
      </c>
      <c r="O205" s="55">
        <v>11</v>
      </c>
      <c r="P205" s="62">
        <v>1.5</v>
      </c>
      <c r="Q205" s="283"/>
      <c r="R205" s="286"/>
      <c r="S205" s="288"/>
      <c r="U205" s="166"/>
      <c r="V205" s="167"/>
      <c r="W205" s="167"/>
      <c r="X205" s="167"/>
      <c r="Y205" s="7" t="e">
        <f>VLOOKUP(U205,Wlookup!A$1:E$147,5,FALSE)</f>
        <v>#N/A</v>
      </c>
      <c r="Z205" s="7" t="e">
        <f>VLOOKUP(V205,Wlookup!B$1:F$147,5,FALSE)</f>
        <v>#N/A</v>
      </c>
      <c r="AA205" s="7" t="e">
        <f>VLOOKUP(W205,Wlookup!C$1:G$147,5,FALSE)</f>
        <v>#N/A</v>
      </c>
      <c r="AB205" s="7" t="e">
        <f>VLOOKUP(X205,Wlookup!D$1:H$147,5,FALSE)</f>
        <v>#N/A</v>
      </c>
      <c r="AC205" s="290"/>
      <c r="AD205" s="290"/>
      <c r="AE205" s="290"/>
      <c r="AF205" s="244"/>
      <c r="AG205" s="256"/>
    </row>
    <row r="206" spans="1:33" s="7" customFormat="1" ht="12" customHeight="1">
      <c r="A206" s="68" t="s">
        <v>51</v>
      </c>
      <c r="B206" s="247"/>
      <c r="C206" s="235" t="e">
        <v>#N/A</v>
      </c>
      <c r="D206" s="291"/>
      <c r="E206" s="291" t="e">
        <v>#N/A</v>
      </c>
      <c r="F206" s="235" t="e">
        <v>#N/A</v>
      </c>
      <c r="G206" s="235" t="e">
        <v>#N/A</v>
      </c>
      <c r="H206" s="251"/>
      <c r="I206" s="281"/>
      <c r="J206" s="255"/>
      <c r="K206" s="281"/>
      <c r="L206" s="281"/>
      <c r="M206" s="281"/>
      <c r="N206" s="43" t="s">
        <v>8</v>
      </c>
      <c r="O206" s="44">
        <v>4.8</v>
      </c>
      <c r="P206" s="63">
        <v>1.4</v>
      </c>
      <c r="Q206" s="284"/>
      <c r="R206" s="287"/>
      <c r="S206" s="288"/>
      <c r="U206" s="166"/>
      <c r="V206" s="167"/>
      <c r="W206" s="167"/>
      <c r="X206" s="167"/>
      <c r="Y206" s="7" t="e">
        <f>VLOOKUP(U206,Wlookup!A$1:E$147,5,FALSE)</f>
        <v>#N/A</v>
      </c>
      <c r="Z206" s="7" t="e">
        <f>VLOOKUP(V206,Wlookup!B$1:F$147,5,FALSE)</f>
        <v>#N/A</v>
      </c>
      <c r="AA206" s="7" t="e">
        <f>VLOOKUP(W206,Wlookup!C$1:G$147,5,FALSE)</f>
        <v>#N/A</v>
      </c>
      <c r="AB206" s="7" t="e">
        <f>VLOOKUP(X206,Wlookup!D$1:H$147,5,FALSE)</f>
        <v>#N/A</v>
      </c>
      <c r="AC206" s="291"/>
      <c r="AD206" s="291"/>
      <c r="AE206" s="291"/>
      <c r="AF206" s="245"/>
      <c r="AG206" s="235"/>
    </row>
    <row r="207" spans="1:33" s="7" customFormat="1" ht="12" customHeight="1">
      <c r="A207" s="68" t="s">
        <v>51</v>
      </c>
      <c r="B207" s="246">
        <v>28</v>
      </c>
      <c r="C207" s="234" t="s">
        <v>1117</v>
      </c>
      <c r="D207" s="289" t="s">
        <v>2301</v>
      </c>
      <c r="E207" s="289" t="s">
        <v>1792</v>
      </c>
      <c r="F207" s="234" t="s">
        <v>1793</v>
      </c>
      <c r="G207" s="234" t="s">
        <v>1794</v>
      </c>
      <c r="H207" s="250">
        <v>43343</v>
      </c>
      <c r="I207" s="279" t="s">
        <v>2298</v>
      </c>
      <c r="J207" s="254">
        <v>0.8</v>
      </c>
      <c r="K207" s="279">
        <v>10</v>
      </c>
      <c r="L207" s="279" t="s">
        <v>93</v>
      </c>
      <c r="M207" s="279" t="s">
        <v>2305</v>
      </c>
      <c r="N207" s="45" t="s">
        <v>4</v>
      </c>
      <c r="O207" s="46">
        <v>17</v>
      </c>
      <c r="P207" s="60">
        <v>6.5</v>
      </c>
      <c r="Q207" s="282">
        <v>370</v>
      </c>
      <c r="R207" s="285">
        <v>29</v>
      </c>
      <c r="S207" s="288"/>
      <c r="U207" s="166" t="s">
        <v>1116</v>
      </c>
      <c r="V207" s="167" t="s">
        <v>2079</v>
      </c>
      <c r="W207" s="167" t="s">
        <v>2080</v>
      </c>
      <c r="X207" s="167" t="s">
        <v>2081</v>
      </c>
      <c r="Y207" s="7" t="str">
        <f>VLOOKUP(U207,Wlookup!A$1:E$147,5,FALSE)</f>
        <v>Gunma Prefecture</v>
      </c>
      <c r="Z207" s="7" t="str">
        <f>VLOOKUP(V207,Wlookup!B$1:F$147,5,FALSE)</f>
        <v>Tonegawa River</v>
      </c>
      <c r="AA207" s="7" t="str">
        <f>VLOOKUP(W207,Wlookup!C$1:G$147,5,FALSE)</f>
        <v>Toneozeki Weir</v>
      </c>
      <c r="AB207" s="7" t="str">
        <f>VLOOKUP(X207,Wlookup!D$1:H$147,5,FALSE)</f>
        <v>Chiyoda Town
/Gyoda City 
(Saitama Prefecture)</v>
      </c>
      <c r="AC207" s="289" t="s">
        <v>235</v>
      </c>
      <c r="AD207" s="289" t="s">
        <v>148</v>
      </c>
      <c r="AE207" s="289" t="s">
        <v>236</v>
      </c>
      <c r="AF207" s="243" t="s">
        <v>237</v>
      </c>
      <c r="AG207" s="234" t="s">
        <v>238</v>
      </c>
    </row>
    <row r="208" spans="1:33" s="7" customFormat="1" ht="12" customHeight="1">
      <c r="A208" s="68" t="s">
        <v>51</v>
      </c>
      <c r="B208" s="260"/>
      <c r="C208" s="256" t="e">
        <v>#N/A</v>
      </c>
      <c r="D208" s="290"/>
      <c r="E208" s="290" t="e">
        <v>#N/A</v>
      </c>
      <c r="F208" s="256" t="e">
        <v>#N/A</v>
      </c>
      <c r="G208" s="256" t="e">
        <v>#N/A</v>
      </c>
      <c r="H208" s="258"/>
      <c r="I208" s="280"/>
      <c r="J208" s="257"/>
      <c r="K208" s="280"/>
      <c r="L208" s="280"/>
      <c r="M208" s="280"/>
      <c r="N208" s="49" t="s">
        <v>5</v>
      </c>
      <c r="O208" s="50">
        <v>11</v>
      </c>
      <c r="P208" s="61">
        <v>4.8</v>
      </c>
      <c r="Q208" s="283"/>
      <c r="R208" s="286"/>
      <c r="S208" s="288"/>
      <c r="U208" s="166"/>
      <c r="V208" s="167"/>
      <c r="W208" s="167"/>
      <c r="X208" s="167"/>
      <c r="Y208" s="7" t="e">
        <f>VLOOKUP(U208,Wlookup!A$1:E$147,5,FALSE)</f>
        <v>#N/A</v>
      </c>
      <c r="Z208" s="7" t="e">
        <f>VLOOKUP(V208,Wlookup!B$1:F$147,5,FALSE)</f>
        <v>#N/A</v>
      </c>
      <c r="AA208" s="7" t="e">
        <f>VLOOKUP(W208,Wlookup!C$1:G$147,5,FALSE)</f>
        <v>#N/A</v>
      </c>
      <c r="AB208" s="7" t="e">
        <f>VLOOKUP(X208,Wlookup!D$1:H$147,5,FALSE)</f>
        <v>#N/A</v>
      </c>
      <c r="AC208" s="290"/>
      <c r="AD208" s="290"/>
      <c r="AE208" s="290"/>
      <c r="AF208" s="244"/>
      <c r="AG208" s="256"/>
    </row>
    <row r="209" spans="1:33" s="7" customFormat="1" ht="12" customHeight="1">
      <c r="A209" s="68" t="s">
        <v>51</v>
      </c>
      <c r="B209" s="260"/>
      <c r="C209" s="256" t="e">
        <v>#N/A</v>
      </c>
      <c r="D209" s="290"/>
      <c r="E209" s="290" t="e">
        <v>#N/A</v>
      </c>
      <c r="F209" s="256" t="e">
        <v>#N/A</v>
      </c>
      <c r="G209" s="256" t="e">
        <v>#N/A</v>
      </c>
      <c r="H209" s="258"/>
      <c r="I209" s="280"/>
      <c r="J209" s="257"/>
      <c r="K209" s="280"/>
      <c r="L209" s="280"/>
      <c r="M209" s="280"/>
      <c r="N209" s="49" t="s">
        <v>1</v>
      </c>
      <c r="O209" s="50">
        <v>270</v>
      </c>
      <c r="P209" s="61">
        <v>22</v>
      </c>
      <c r="Q209" s="283"/>
      <c r="R209" s="286"/>
      <c r="S209" s="288"/>
      <c r="U209" s="166"/>
      <c r="V209" s="167"/>
      <c r="W209" s="167"/>
      <c r="X209" s="167"/>
      <c r="Y209" s="7" t="e">
        <f>VLOOKUP(U209,Wlookup!A$1:E$147,5,FALSE)</f>
        <v>#N/A</v>
      </c>
      <c r="Z209" s="7" t="e">
        <f>VLOOKUP(V209,Wlookup!B$1:F$147,5,FALSE)</f>
        <v>#N/A</v>
      </c>
      <c r="AA209" s="7" t="e">
        <f>VLOOKUP(W209,Wlookup!C$1:G$147,5,FALSE)</f>
        <v>#N/A</v>
      </c>
      <c r="AB209" s="7" t="e">
        <f>VLOOKUP(X209,Wlookup!D$1:H$147,5,FALSE)</f>
        <v>#N/A</v>
      </c>
      <c r="AC209" s="290"/>
      <c r="AD209" s="290"/>
      <c r="AE209" s="290"/>
      <c r="AF209" s="244"/>
      <c r="AG209" s="256"/>
    </row>
    <row r="210" spans="1:33" s="7" customFormat="1" ht="12" customHeight="1">
      <c r="A210" s="68" t="s">
        <v>51</v>
      </c>
      <c r="B210" s="260"/>
      <c r="C210" s="256" t="e">
        <v>#N/A</v>
      </c>
      <c r="D210" s="290"/>
      <c r="E210" s="290" t="e">
        <v>#N/A</v>
      </c>
      <c r="F210" s="256" t="e">
        <v>#N/A</v>
      </c>
      <c r="G210" s="256" t="e">
        <v>#N/A</v>
      </c>
      <c r="H210" s="258"/>
      <c r="I210" s="280"/>
      <c r="J210" s="257"/>
      <c r="K210" s="280"/>
      <c r="L210" s="280"/>
      <c r="M210" s="280"/>
      <c r="N210" s="49" t="s">
        <v>6</v>
      </c>
      <c r="O210" s="50">
        <v>18</v>
      </c>
      <c r="P210" s="61">
        <v>3.5</v>
      </c>
      <c r="Q210" s="283"/>
      <c r="R210" s="286"/>
      <c r="S210" s="288"/>
      <c r="U210" s="166"/>
      <c r="V210" s="167"/>
      <c r="W210" s="167"/>
      <c r="X210" s="167"/>
      <c r="Y210" s="7" t="e">
        <f>VLOOKUP(U210,Wlookup!A$1:E$147,5,FALSE)</f>
        <v>#N/A</v>
      </c>
      <c r="Z210" s="7" t="e">
        <f>VLOOKUP(V210,Wlookup!B$1:F$147,5,FALSE)</f>
        <v>#N/A</v>
      </c>
      <c r="AA210" s="7" t="e">
        <f>VLOOKUP(W210,Wlookup!C$1:G$147,5,FALSE)</f>
        <v>#N/A</v>
      </c>
      <c r="AB210" s="7" t="e">
        <f>VLOOKUP(X210,Wlookup!D$1:H$147,5,FALSE)</f>
        <v>#N/A</v>
      </c>
      <c r="AC210" s="290"/>
      <c r="AD210" s="290"/>
      <c r="AE210" s="290"/>
      <c r="AF210" s="244"/>
      <c r="AG210" s="256"/>
    </row>
    <row r="211" spans="1:33" s="7" customFormat="1" ht="12" customHeight="1">
      <c r="A211" s="68" t="s">
        <v>51</v>
      </c>
      <c r="B211" s="260"/>
      <c r="C211" s="256" t="e">
        <v>#N/A</v>
      </c>
      <c r="D211" s="290"/>
      <c r="E211" s="290" t="e">
        <v>#N/A</v>
      </c>
      <c r="F211" s="256" t="e">
        <v>#N/A</v>
      </c>
      <c r="G211" s="256" t="e">
        <v>#N/A</v>
      </c>
      <c r="H211" s="258"/>
      <c r="I211" s="280"/>
      <c r="J211" s="257"/>
      <c r="K211" s="280"/>
      <c r="L211" s="280"/>
      <c r="M211" s="280"/>
      <c r="N211" s="49" t="s">
        <v>2</v>
      </c>
      <c r="O211" s="50">
        <v>13</v>
      </c>
      <c r="P211" s="61">
        <v>4.4000000000000004</v>
      </c>
      <c r="Q211" s="283"/>
      <c r="R211" s="286"/>
      <c r="S211" s="288"/>
      <c r="U211" s="166"/>
      <c r="V211" s="167"/>
      <c r="W211" s="167"/>
      <c r="X211" s="167"/>
      <c r="Y211" s="7" t="e">
        <f>VLOOKUP(U211,Wlookup!A$1:E$147,5,FALSE)</f>
        <v>#N/A</v>
      </c>
      <c r="Z211" s="7" t="e">
        <f>VLOOKUP(V211,Wlookup!B$1:F$147,5,FALSE)</f>
        <v>#N/A</v>
      </c>
      <c r="AA211" s="7" t="e">
        <f>VLOOKUP(W211,Wlookup!C$1:G$147,5,FALSE)</f>
        <v>#N/A</v>
      </c>
      <c r="AB211" s="7" t="e">
        <f>VLOOKUP(X211,Wlookup!D$1:H$147,5,FALSE)</f>
        <v>#N/A</v>
      </c>
      <c r="AC211" s="290"/>
      <c r="AD211" s="290"/>
      <c r="AE211" s="290"/>
      <c r="AF211" s="244"/>
      <c r="AG211" s="256"/>
    </row>
    <row r="212" spans="1:33" s="7" customFormat="1" ht="12" customHeight="1">
      <c r="A212" s="68" t="s">
        <v>51</v>
      </c>
      <c r="B212" s="260"/>
      <c r="C212" s="256" t="e">
        <v>#N/A</v>
      </c>
      <c r="D212" s="290"/>
      <c r="E212" s="290" t="e">
        <v>#N/A</v>
      </c>
      <c r="F212" s="256" t="e">
        <v>#N/A</v>
      </c>
      <c r="G212" s="256" t="e">
        <v>#N/A</v>
      </c>
      <c r="H212" s="258"/>
      <c r="I212" s="280"/>
      <c r="J212" s="257"/>
      <c r="K212" s="280"/>
      <c r="L212" s="280"/>
      <c r="M212" s="280"/>
      <c r="N212" s="49" t="s">
        <v>7</v>
      </c>
      <c r="O212" s="56">
        <v>5.9</v>
      </c>
      <c r="P212" s="62">
        <v>1.9</v>
      </c>
      <c r="Q212" s="283"/>
      <c r="R212" s="286"/>
      <c r="S212" s="288"/>
      <c r="U212" s="166"/>
      <c r="V212" s="167"/>
      <c r="W212" s="167"/>
      <c r="X212" s="167"/>
      <c r="Y212" s="7" t="e">
        <f>VLOOKUP(U212,Wlookup!A$1:E$147,5,FALSE)</f>
        <v>#N/A</v>
      </c>
      <c r="Z212" s="7" t="e">
        <f>VLOOKUP(V212,Wlookup!B$1:F$147,5,FALSE)</f>
        <v>#N/A</v>
      </c>
      <c r="AA212" s="7" t="e">
        <f>VLOOKUP(W212,Wlookup!C$1:G$147,5,FALSE)</f>
        <v>#N/A</v>
      </c>
      <c r="AB212" s="7" t="e">
        <f>VLOOKUP(X212,Wlookup!D$1:H$147,5,FALSE)</f>
        <v>#N/A</v>
      </c>
      <c r="AC212" s="290"/>
      <c r="AD212" s="290"/>
      <c r="AE212" s="290"/>
      <c r="AF212" s="244"/>
      <c r="AG212" s="256"/>
    </row>
    <row r="213" spans="1:33" s="7" customFormat="1" ht="12" customHeight="1">
      <c r="A213" s="68" t="s">
        <v>51</v>
      </c>
      <c r="B213" s="260"/>
      <c r="C213" s="256" t="e">
        <v>#N/A</v>
      </c>
      <c r="D213" s="290"/>
      <c r="E213" s="290" t="e">
        <v>#N/A</v>
      </c>
      <c r="F213" s="256" t="e">
        <v>#N/A</v>
      </c>
      <c r="G213" s="256" t="e">
        <v>#N/A</v>
      </c>
      <c r="H213" s="258"/>
      <c r="I213" s="280"/>
      <c r="J213" s="257"/>
      <c r="K213" s="280"/>
      <c r="L213" s="280"/>
      <c r="M213" s="280"/>
      <c r="N213" s="49" t="s">
        <v>80</v>
      </c>
      <c r="O213" s="50">
        <v>3.1</v>
      </c>
      <c r="P213" s="62">
        <v>2.2000000000000002</v>
      </c>
      <c r="Q213" s="283"/>
      <c r="R213" s="286"/>
      <c r="S213" s="288"/>
      <c r="U213" s="166"/>
      <c r="V213" s="167"/>
      <c r="W213" s="167"/>
      <c r="X213" s="167"/>
      <c r="Y213" s="7" t="e">
        <f>VLOOKUP(U213,Wlookup!A$1:E$147,5,FALSE)</f>
        <v>#N/A</v>
      </c>
      <c r="Z213" s="7" t="e">
        <f>VLOOKUP(V213,Wlookup!B$1:F$147,5,FALSE)</f>
        <v>#N/A</v>
      </c>
      <c r="AA213" s="7" t="e">
        <f>VLOOKUP(W213,Wlookup!C$1:G$147,5,FALSE)</f>
        <v>#N/A</v>
      </c>
      <c r="AB213" s="7" t="e">
        <f>VLOOKUP(X213,Wlookup!D$1:H$147,5,FALSE)</f>
        <v>#N/A</v>
      </c>
      <c r="AC213" s="290"/>
      <c r="AD213" s="290"/>
      <c r="AE213" s="290"/>
      <c r="AF213" s="244"/>
      <c r="AG213" s="256"/>
    </row>
    <row r="214" spans="1:33" s="7" customFormat="1" ht="12" customHeight="1">
      <c r="A214" s="68" t="s">
        <v>51</v>
      </c>
      <c r="B214" s="247"/>
      <c r="C214" s="235" t="e">
        <v>#N/A</v>
      </c>
      <c r="D214" s="291"/>
      <c r="E214" s="291" t="e">
        <v>#N/A</v>
      </c>
      <c r="F214" s="235" t="e">
        <v>#N/A</v>
      </c>
      <c r="G214" s="235" t="e">
        <v>#N/A</v>
      </c>
      <c r="H214" s="251"/>
      <c r="I214" s="281"/>
      <c r="J214" s="255"/>
      <c r="K214" s="281"/>
      <c r="L214" s="281"/>
      <c r="M214" s="281"/>
      <c r="N214" s="57" t="s">
        <v>8</v>
      </c>
      <c r="O214" s="58">
        <v>37</v>
      </c>
      <c r="P214" s="59">
        <v>2.1</v>
      </c>
      <c r="Q214" s="284"/>
      <c r="R214" s="287"/>
      <c r="S214" s="288"/>
      <c r="U214" s="166"/>
      <c r="V214" s="167"/>
      <c r="W214" s="167"/>
      <c r="X214" s="167"/>
      <c r="Y214" s="7" t="e">
        <f>VLOOKUP(U214,Wlookup!A$1:E$147,5,FALSE)</f>
        <v>#N/A</v>
      </c>
      <c r="Z214" s="7" t="e">
        <f>VLOOKUP(V214,Wlookup!B$1:F$147,5,FALSE)</f>
        <v>#N/A</v>
      </c>
      <c r="AA214" s="7" t="e">
        <f>VLOOKUP(W214,Wlookup!C$1:G$147,5,FALSE)</f>
        <v>#N/A</v>
      </c>
      <c r="AB214" s="7" t="e">
        <f>VLOOKUP(X214,Wlookup!D$1:H$147,5,FALSE)</f>
        <v>#N/A</v>
      </c>
      <c r="AC214" s="291"/>
      <c r="AD214" s="291"/>
      <c r="AE214" s="291"/>
      <c r="AF214" s="245"/>
      <c r="AG214" s="235"/>
    </row>
    <row r="215" spans="1:33" s="7" customFormat="1" ht="12" customHeight="1">
      <c r="A215" s="68" t="s">
        <v>51</v>
      </c>
      <c r="B215" s="246">
        <v>29</v>
      </c>
      <c r="C215" s="234" t="s">
        <v>1117</v>
      </c>
      <c r="D215" s="289" t="s">
        <v>2301</v>
      </c>
      <c r="E215" s="289" t="s">
        <v>1795</v>
      </c>
      <c r="F215" s="234" t="s">
        <v>1796</v>
      </c>
      <c r="G215" s="234" t="s">
        <v>1797</v>
      </c>
      <c r="H215" s="250">
        <v>43335</v>
      </c>
      <c r="I215" s="279" t="s">
        <v>2298</v>
      </c>
      <c r="J215" s="254">
        <v>3.8</v>
      </c>
      <c r="K215" s="279">
        <v>10</v>
      </c>
      <c r="L215" s="279" t="s">
        <v>23</v>
      </c>
      <c r="M215" s="279" t="s">
        <v>2306</v>
      </c>
      <c r="N215" s="45" t="s">
        <v>4</v>
      </c>
      <c r="O215" s="46">
        <v>17</v>
      </c>
      <c r="P215" s="60">
        <v>6.1</v>
      </c>
      <c r="Q215" s="282">
        <v>540</v>
      </c>
      <c r="R215" s="285">
        <v>31</v>
      </c>
      <c r="S215" s="288"/>
      <c r="U215" s="166" t="s">
        <v>1116</v>
      </c>
      <c r="V215" s="167" t="s">
        <v>2082</v>
      </c>
      <c r="W215" s="167" t="s">
        <v>2083</v>
      </c>
      <c r="X215" s="167" t="s">
        <v>2084</v>
      </c>
      <c r="Y215" s="7" t="str">
        <f>VLOOKUP(U215,Wlookup!A$1:E$147,5,FALSE)</f>
        <v>Gunma Prefecture</v>
      </c>
      <c r="Z215" s="7" t="str">
        <f>VLOOKUP(V215,Wlookup!B$1:F$147,5,FALSE)</f>
        <v>Watarase River</v>
      </c>
      <c r="AA215" s="7" t="str">
        <f>VLOOKUP(W215,Wlookup!C$1:G$147,5,FALSE)</f>
        <v>Watarase-ohashi Bridge</v>
      </c>
      <c r="AB215" s="7" t="str">
        <f>VLOOKUP(X215,Wlookup!D$1:H$147,5,FALSE)</f>
        <v>Tatebayashi City</v>
      </c>
      <c r="AC215" s="289" t="s">
        <v>235</v>
      </c>
      <c r="AD215" s="289" t="s">
        <v>148</v>
      </c>
      <c r="AE215" s="289" t="s">
        <v>239</v>
      </c>
      <c r="AF215" s="243" t="s">
        <v>240</v>
      </c>
      <c r="AG215" s="234" t="s">
        <v>241</v>
      </c>
    </row>
    <row r="216" spans="1:33" s="7" customFormat="1" ht="12" customHeight="1">
      <c r="A216" s="68" t="s">
        <v>51</v>
      </c>
      <c r="B216" s="260"/>
      <c r="C216" s="256" t="e">
        <v>#N/A</v>
      </c>
      <c r="D216" s="290"/>
      <c r="E216" s="290" t="e">
        <v>#N/A</v>
      </c>
      <c r="F216" s="256" t="e">
        <v>#N/A</v>
      </c>
      <c r="G216" s="256" t="e">
        <v>#N/A</v>
      </c>
      <c r="H216" s="258"/>
      <c r="I216" s="280"/>
      <c r="J216" s="257"/>
      <c r="K216" s="280"/>
      <c r="L216" s="280"/>
      <c r="M216" s="280"/>
      <c r="N216" s="49" t="s">
        <v>5</v>
      </c>
      <c r="O216" s="50">
        <v>13</v>
      </c>
      <c r="P216" s="61">
        <v>3.3</v>
      </c>
      <c r="Q216" s="283"/>
      <c r="R216" s="286"/>
      <c r="S216" s="288"/>
      <c r="U216" s="166"/>
      <c r="V216" s="167"/>
      <c r="W216" s="167"/>
      <c r="X216" s="167"/>
      <c r="Y216" s="7" t="e">
        <f>VLOOKUP(U216,Wlookup!A$1:E$147,5,FALSE)</f>
        <v>#N/A</v>
      </c>
      <c r="Z216" s="7" t="e">
        <f>VLOOKUP(V216,Wlookup!B$1:F$147,5,FALSE)</f>
        <v>#N/A</v>
      </c>
      <c r="AA216" s="7" t="e">
        <f>VLOOKUP(W216,Wlookup!C$1:G$147,5,FALSE)</f>
        <v>#N/A</v>
      </c>
      <c r="AB216" s="7" t="e">
        <f>VLOOKUP(X216,Wlookup!D$1:H$147,5,FALSE)</f>
        <v>#N/A</v>
      </c>
      <c r="AC216" s="290"/>
      <c r="AD216" s="290"/>
      <c r="AE216" s="290"/>
      <c r="AF216" s="244"/>
      <c r="AG216" s="256"/>
    </row>
    <row r="217" spans="1:33" s="7" customFormat="1" ht="12" customHeight="1">
      <c r="A217" s="68" t="s">
        <v>51</v>
      </c>
      <c r="B217" s="260"/>
      <c r="C217" s="256" t="e">
        <v>#N/A</v>
      </c>
      <c r="D217" s="290"/>
      <c r="E217" s="290" t="e">
        <v>#N/A</v>
      </c>
      <c r="F217" s="256" t="e">
        <v>#N/A</v>
      </c>
      <c r="G217" s="256" t="e">
        <v>#N/A</v>
      </c>
      <c r="H217" s="258"/>
      <c r="I217" s="280"/>
      <c r="J217" s="257"/>
      <c r="K217" s="280"/>
      <c r="L217" s="280"/>
      <c r="M217" s="280"/>
      <c r="N217" s="49" t="s">
        <v>1</v>
      </c>
      <c r="O217" s="50">
        <v>410</v>
      </c>
      <c r="P217" s="61">
        <v>18</v>
      </c>
      <c r="Q217" s="283"/>
      <c r="R217" s="286"/>
      <c r="S217" s="288"/>
      <c r="U217" s="166"/>
      <c r="V217" s="167"/>
      <c r="W217" s="167"/>
      <c r="X217" s="167"/>
      <c r="Y217" s="7" t="e">
        <f>VLOOKUP(U217,Wlookup!A$1:E$147,5,FALSE)</f>
        <v>#N/A</v>
      </c>
      <c r="Z217" s="7" t="e">
        <f>VLOOKUP(V217,Wlookup!B$1:F$147,5,FALSE)</f>
        <v>#N/A</v>
      </c>
      <c r="AA217" s="7" t="e">
        <f>VLOOKUP(W217,Wlookup!C$1:G$147,5,FALSE)</f>
        <v>#N/A</v>
      </c>
      <c r="AB217" s="7" t="e">
        <f>VLOOKUP(X217,Wlookup!D$1:H$147,5,FALSE)</f>
        <v>#N/A</v>
      </c>
      <c r="AC217" s="290"/>
      <c r="AD217" s="290"/>
      <c r="AE217" s="290"/>
      <c r="AF217" s="244"/>
      <c r="AG217" s="256"/>
    </row>
    <row r="218" spans="1:33" s="7" customFormat="1" ht="12" customHeight="1">
      <c r="A218" s="68" t="s">
        <v>51</v>
      </c>
      <c r="B218" s="260"/>
      <c r="C218" s="256" t="e">
        <v>#N/A</v>
      </c>
      <c r="D218" s="290"/>
      <c r="E218" s="290" t="e">
        <v>#N/A</v>
      </c>
      <c r="F218" s="256" t="e">
        <v>#N/A</v>
      </c>
      <c r="G218" s="256" t="e">
        <v>#N/A</v>
      </c>
      <c r="H218" s="258"/>
      <c r="I218" s="280"/>
      <c r="J218" s="257"/>
      <c r="K218" s="280"/>
      <c r="L218" s="280"/>
      <c r="M218" s="280"/>
      <c r="N218" s="49" t="s">
        <v>6</v>
      </c>
      <c r="O218" s="50">
        <v>21</v>
      </c>
      <c r="P218" s="61">
        <v>3.1</v>
      </c>
      <c r="Q218" s="283"/>
      <c r="R218" s="286"/>
      <c r="S218" s="288"/>
      <c r="U218" s="166"/>
      <c r="V218" s="167"/>
      <c r="W218" s="167"/>
      <c r="X218" s="167"/>
      <c r="Y218" s="7" t="e">
        <f>VLOOKUP(U218,Wlookup!A$1:E$147,5,FALSE)</f>
        <v>#N/A</v>
      </c>
      <c r="Z218" s="7" t="e">
        <f>VLOOKUP(V218,Wlookup!B$1:F$147,5,FALSE)</f>
        <v>#N/A</v>
      </c>
      <c r="AA218" s="7" t="e">
        <f>VLOOKUP(W218,Wlookup!C$1:G$147,5,FALSE)</f>
        <v>#N/A</v>
      </c>
      <c r="AB218" s="7" t="e">
        <f>VLOOKUP(X218,Wlookup!D$1:H$147,5,FALSE)</f>
        <v>#N/A</v>
      </c>
      <c r="AC218" s="290"/>
      <c r="AD218" s="290"/>
      <c r="AE218" s="290"/>
      <c r="AF218" s="244"/>
      <c r="AG218" s="256"/>
    </row>
    <row r="219" spans="1:33" s="7" customFormat="1" ht="12" customHeight="1">
      <c r="A219" s="68" t="s">
        <v>51</v>
      </c>
      <c r="B219" s="260"/>
      <c r="C219" s="256" t="e">
        <v>#N/A</v>
      </c>
      <c r="D219" s="290"/>
      <c r="E219" s="290" t="e">
        <v>#N/A</v>
      </c>
      <c r="F219" s="256" t="e">
        <v>#N/A</v>
      </c>
      <c r="G219" s="256" t="e">
        <v>#N/A</v>
      </c>
      <c r="H219" s="258"/>
      <c r="I219" s="280"/>
      <c r="J219" s="257"/>
      <c r="K219" s="280"/>
      <c r="L219" s="280"/>
      <c r="M219" s="280"/>
      <c r="N219" s="49" t="s">
        <v>2</v>
      </c>
      <c r="O219" s="50">
        <v>13</v>
      </c>
      <c r="P219" s="61">
        <v>3.5</v>
      </c>
      <c r="Q219" s="283"/>
      <c r="R219" s="286"/>
      <c r="S219" s="288"/>
      <c r="U219" s="166"/>
      <c r="V219" s="167"/>
      <c r="W219" s="167"/>
      <c r="X219" s="167"/>
      <c r="Y219" s="7" t="e">
        <f>VLOOKUP(U219,Wlookup!A$1:E$147,5,FALSE)</f>
        <v>#N/A</v>
      </c>
      <c r="Z219" s="7" t="e">
        <f>VLOOKUP(V219,Wlookup!B$1:F$147,5,FALSE)</f>
        <v>#N/A</v>
      </c>
      <c r="AA219" s="7" t="e">
        <f>VLOOKUP(W219,Wlookup!C$1:G$147,5,FALSE)</f>
        <v>#N/A</v>
      </c>
      <c r="AB219" s="7" t="e">
        <f>VLOOKUP(X219,Wlookup!D$1:H$147,5,FALSE)</f>
        <v>#N/A</v>
      </c>
      <c r="AC219" s="290"/>
      <c r="AD219" s="290"/>
      <c r="AE219" s="290"/>
      <c r="AF219" s="244"/>
      <c r="AG219" s="256"/>
    </row>
    <row r="220" spans="1:33" s="7" customFormat="1" ht="12" customHeight="1">
      <c r="A220" s="68" t="s">
        <v>51</v>
      </c>
      <c r="B220" s="260"/>
      <c r="C220" s="256" t="e">
        <v>#N/A</v>
      </c>
      <c r="D220" s="290"/>
      <c r="E220" s="290" t="e">
        <v>#N/A</v>
      </c>
      <c r="F220" s="256" t="e">
        <v>#N/A</v>
      </c>
      <c r="G220" s="256" t="e">
        <v>#N/A</v>
      </c>
      <c r="H220" s="258"/>
      <c r="I220" s="280"/>
      <c r="J220" s="257"/>
      <c r="K220" s="280"/>
      <c r="L220" s="280"/>
      <c r="M220" s="280"/>
      <c r="N220" s="49" t="s">
        <v>7</v>
      </c>
      <c r="O220" s="56">
        <v>7.4</v>
      </c>
      <c r="P220" s="62">
        <v>1.7</v>
      </c>
      <c r="Q220" s="283"/>
      <c r="R220" s="286"/>
      <c r="S220" s="288"/>
      <c r="U220" s="166"/>
      <c r="V220" s="167"/>
      <c r="W220" s="167"/>
      <c r="X220" s="167"/>
      <c r="Y220" s="7" t="e">
        <f>VLOOKUP(U220,Wlookup!A$1:E$147,5,FALSE)</f>
        <v>#N/A</v>
      </c>
      <c r="Z220" s="7" t="e">
        <f>VLOOKUP(V220,Wlookup!B$1:F$147,5,FALSE)</f>
        <v>#N/A</v>
      </c>
      <c r="AA220" s="7" t="e">
        <f>VLOOKUP(W220,Wlookup!C$1:G$147,5,FALSE)</f>
        <v>#N/A</v>
      </c>
      <c r="AB220" s="7" t="e">
        <f>VLOOKUP(X220,Wlookup!D$1:H$147,5,FALSE)</f>
        <v>#N/A</v>
      </c>
      <c r="AC220" s="290"/>
      <c r="AD220" s="290"/>
      <c r="AE220" s="290"/>
      <c r="AF220" s="244"/>
      <c r="AG220" s="256"/>
    </row>
    <row r="221" spans="1:33" s="7" customFormat="1" ht="12" customHeight="1">
      <c r="A221" s="68" t="s">
        <v>51</v>
      </c>
      <c r="B221" s="247"/>
      <c r="C221" s="235" t="e">
        <v>#N/A</v>
      </c>
      <c r="D221" s="291"/>
      <c r="E221" s="291" t="e">
        <v>#N/A</v>
      </c>
      <c r="F221" s="235" t="e">
        <v>#N/A</v>
      </c>
      <c r="G221" s="235" t="e">
        <v>#N/A</v>
      </c>
      <c r="H221" s="251"/>
      <c r="I221" s="281"/>
      <c r="J221" s="255"/>
      <c r="K221" s="281"/>
      <c r="L221" s="281"/>
      <c r="M221" s="281"/>
      <c r="N221" s="43" t="s">
        <v>8</v>
      </c>
      <c r="O221" s="71">
        <v>10</v>
      </c>
      <c r="P221" s="63">
        <v>1.9</v>
      </c>
      <c r="Q221" s="284"/>
      <c r="R221" s="287"/>
      <c r="S221" s="288"/>
      <c r="U221" s="166"/>
      <c r="V221" s="167"/>
      <c r="W221" s="167"/>
      <c r="X221" s="167"/>
      <c r="Y221" s="7" t="e">
        <f>VLOOKUP(U221,Wlookup!A$1:E$147,5,FALSE)</f>
        <v>#N/A</v>
      </c>
      <c r="Z221" s="7" t="e">
        <f>VLOOKUP(V221,Wlookup!B$1:F$147,5,FALSE)</f>
        <v>#N/A</v>
      </c>
      <c r="AA221" s="7" t="e">
        <f>VLOOKUP(W221,Wlookup!C$1:G$147,5,FALSE)</f>
        <v>#N/A</v>
      </c>
      <c r="AB221" s="7" t="e">
        <f>VLOOKUP(X221,Wlookup!D$1:H$147,5,FALSE)</f>
        <v>#N/A</v>
      </c>
      <c r="AC221" s="291"/>
      <c r="AD221" s="291"/>
      <c r="AE221" s="291"/>
      <c r="AF221" s="245"/>
      <c r="AG221" s="235"/>
    </row>
    <row r="222" spans="1:33" s="7" customFormat="1" ht="12" customHeight="1">
      <c r="A222" s="68" t="s">
        <v>51</v>
      </c>
      <c r="B222" s="246">
        <v>30</v>
      </c>
      <c r="C222" s="234" t="s">
        <v>1199</v>
      </c>
      <c r="D222" s="289" t="s">
        <v>2301</v>
      </c>
      <c r="E222" s="289" t="s">
        <v>1798</v>
      </c>
      <c r="F222" s="234" t="s">
        <v>1799</v>
      </c>
      <c r="G222" s="234" t="s">
        <v>1800</v>
      </c>
      <c r="H222" s="250">
        <v>43382</v>
      </c>
      <c r="I222" s="279" t="s">
        <v>2296</v>
      </c>
      <c r="J222" s="254">
        <v>1</v>
      </c>
      <c r="K222" s="279">
        <v>10</v>
      </c>
      <c r="L222" s="279" t="s">
        <v>55</v>
      </c>
      <c r="M222" s="279" t="s">
        <v>2308</v>
      </c>
      <c r="N222" s="45" t="s">
        <v>4</v>
      </c>
      <c r="O222" s="46">
        <v>28</v>
      </c>
      <c r="P222" s="60">
        <v>5.4</v>
      </c>
      <c r="Q222" s="282">
        <v>490</v>
      </c>
      <c r="R222" s="285">
        <v>29</v>
      </c>
      <c r="S222" s="288"/>
      <c r="U222" s="166" t="s">
        <v>1198</v>
      </c>
      <c r="V222" s="167" t="s">
        <v>2085</v>
      </c>
      <c r="W222" s="167" t="s">
        <v>2086</v>
      </c>
      <c r="X222" s="167" t="s">
        <v>2087</v>
      </c>
      <c r="Y222" s="7" t="str">
        <f>VLOOKUP(U222,Wlookup!A$1:E$147,5,FALSE)</f>
        <v>Saitama Prefecture</v>
      </c>
      <c r="Z222" s="7" t="str">
        <f>VLOOKUP(V222,Wlookup!B$1:F$147,5,FALSE)</f>
        <v>Arakawa River</v>
      </c>
      <c r="AA222" s="7" t="str">
        <f>VLOOKUP(W222,Wlookup!C$1:G$147,5,FALSE)</f>
        <v>Kugebashi Bridge</v>
      </c>
      <c r="AB222" s="7" t="str">
        <f>VLOOKUP(X222,Wlookup!D$1:H$147,5,FALSE)</f>
        <v>Kumagaya City</v>
      </c>
      <c r="AC222" s="289" t="s">
        <v>242</v>
      </c>
      <c r="AD222" s="289" t="s">
        <v>148</v>
      </c>
      <c r="AE222" s="289" t="s">
        <v>243</v>
      </c>
      <c r="AF222" s="243" t="s">
        <v>244</v>
      </c>
      <c r="AG222" s="234" t="s">
        <v>245</v>
      </c>
    </row>
    <row r="223" spans="1:33" s="7" customFormat="1" ht="12" customHeight="1">
      <c r="A223" s="68" t="s">
        <v>51</v>
      </c>
      <c r="B223" s="260"/>
      <c r="C223" s="256" t="e">
        <v>#N/A</v>
      </c>
      <c r="D223" s="290"/>
      <c r="E223" s="290" t="e">
        <v>#N/A</v>
      </c>
      <c r="F223" s="256" t="e">
        <v>#N/A</v>
      </c>
      <c r="G223" s="256" t="e">
        <v>#N/A</v>
      </c>
      <c r="H223" s="258"/>
      <c r="I223" s="280"/>
      <c r="J223" s="257"/>
      <c r="K223" s="280"/>
      <c r="L223" s="280"/>
      <c r="M223" s="280"/>
      <c r="N223" s="49" t="s">
        <v>3</v>
      </c>
      <c r="O223" s="50">
        <v>27</v>
      </c>
      <c r="P223" s="61">
        <v>23</v>
      </c>
      <c r="Q223" s="283"/>
      <c r="R223" s="286"/>
      <c r="S223" s="288"/>
      <c r="U223" s="166"/>
      <c r="V223" s="167"/>
      <c r="W223" s="167"/>
      <c r="X223" s="167"/>
      <c r="Y223" s="7" t="e">
        <f>VLOOKUP(U223,Wlookup!A$1:E$147,5,FALSE)</f>
        <v>#N/A</v>
      </c>
      <c r="Z223" s="7" t="e">
        <f>VLOOKUP(V223,Wlookup!B$1:F$147,5,FALSE)</f>
        <v>#N/A</v>
      </c>
      <c r="AA223" s="7" t="e">
        <f>VLOOKUP(W223,Wlookup!C$1:G$147,5,FALSE)</f>
        <v>#N/A</v>
      </c>
      <c r="AB223" s="7" t="e">
        <f>VLOOKUP(X223,Wlookup!D$1:H$147,5,FALSE)</f>
        <v>#N/A</v>
      </c>
      <c r="AC223" s="290"/>
      <c r="AD223" s="290"/>
      <c r="AE223" s="290"/>
      <c r="AF223" s="244"/>
      <c r="AG223" s="256"/>
    </row>
    <row r="224" spans="1:33" s="7" customFormat="1" ht="12" customHeight="1">
      <c r="A224" s="68" t="s">
        <v>51</v>
      </c>
      <c r="B224" s="260"/>
      <c r="C224" s="256" t="e">
        <v>#N/A</v>
      </c>
      <c r="D224" s="290"/>
      <c r="E224" s="290" t="e">
        <v>#N/A</v>
      </c>
      <c r="F224" s="256" t="e">
        <v>#N/A</v>
      </c>
      <c r="G224" s="256" t="e">
        <v>#N/A</v>
      </c>
      <c r="H224" s="258"/>
      <c r="I224" s="280"/>
      <c r="J224" s="257"/>
      <c r="K224" s="280"/>
      <c r="L224" s="280"/>
      <c r="M224" s="280"/>
      <c r="N224" s="49" t="s">
        <v>5</v>
      </c>
      <c r="O224" s="50">
        <v>18</v>
      </c>
      <c r="P224" s="61">
        <v>3.5</v>
      </c>
      <c r="Q224" s="283"/>
      <c r="R224" s="286"/>
      <c r="S224" s="288"/>
      <c r="U224" s="166"/>
      <c r="V224" s="167"/>
      <c r="W224" s="167"/>
      <c r="X224" s="167"/>
      <c r="Y224" s="7" t="e">
        <f>VLOOKUP(U224,Wlookup!A$1:E$147,5,FALSE)</f>
        <v>#N/A</v>
      </c>
      <c r="Z224" s="7" t="e">
        <f>VLOOKUP(V224,Wlookup!B$1:F$147,5,FALSE)</f>
        <v>#N/A</v>
      </c>
      <c r="AA224" s="7" t="e">
        <f>VLOOKUP(W224,Wlookup!C$1:G$147,5,FALSE)</f>
        <v>#N/A</v>
      </c>
      <c r="AB224" s="7" t="e">
        <f>VLOOKUP(X224,Wlookup!D$1:H$147,5,FALSE)</f>
        <v>#N/A</v>
      </c>
      <c r="AC224" s="290"/>
      <c r="AD224" s="290"/>
      <c r="AE224" s="290"/>
      <c r="AF224" s="244"/>
      <c r="AG224" s="256"/>
    </row>
    <row r="225" spans="1:33" s="7" customFormat="1" ht="12" customHeight="1">
      <c r="A225" s="68" t="s">
        <v>51</v>
      </c>
      <c r="B225" s="260"/>
      <c r="C225" s="256" t="e">
        <v>#N/A</v>
      </c>
      <c r="D225" s="290"/>
      <c r="E225" s="290" t="e">
        <v>#N/A</v>
      </c>
      <c r="F225" s="256" t="e">
        <v>#N/A</v>
      </c>
      <c r="G225" s="256" t="e">
        <v>#N/A</v>
      </c>
      <c r="H225" s="258"/>
      <c r="I225" s="280"/>
      <c r="J225" s="257"/>
      <c r="K225" s="280"/>
      <c r="L225" s="280"/>
      <c r="M225" s="280"/>
      <c r="N225" s="49" t="s">
        <v>1</v>
      </c>
      <c r="O225" s="50">
        <v>410</v>
      </c>
      <c r="P225" s="61">
        <v>17</v>
      </c>
      <c r="Q225" s="283"/>
      <c r="R225" s="286"/>
      <c r="S225" s="288"/>
      <c r="U225" s="166"/>
      <c r="V225" s="167"/>
      <c r="W225" s="167"/>
      <c r="X225" s="167"/>
      <c r="Y225" s="7" t="e">
        <f>VLOOKUP(U225,Wlookup!A$1:E$147,5,FALSE)</f>
        <v>#N/A</v>
      </c>
      <c r="Z225" s="7" t="e">
        <f>VLOOKUP(V225,Wlookup!B$1:F$147,5,FALSE)</f>
        <v>#N/A</v>
      </c>
      <c r="AA225" s="7" t="e">
        <f>VLOOKUP(W225,Wlookup!C$1:G$147,5,FALSE)</f>
        <v>#N/A</v>
      </c>
      <c r="AB225" s="7" t="e">
        <f>VLOOKUP(X225,Wlookup!D$1:H$147,5,FALSE)</f>
        <v>#N/A</v>
      </c>
      <c r="AC225" s="290"/>
      <c r="AD225" s="290"/>
      <c r="AE225" s="290"/>
      <c r="AF225" s="244"/>
      <c r="AG225" s="256"/>
    </row>
    <row r="226" spans="1:33" s="7" customFormat="1" ht="12" customHeight="1">
      <c r="A226" s="68" t="s">
        <v>51</v>
      </c>
      <c r="B226" s="260"/>
      <c r="C226" s="256" t="e">
        <v>#N/A</v>
      </c>
      <c r="D226" s="290"/>
      <c r="E226" s="290" t="e">
        <v>#N/A</v>
      </c>
      <c r="F226" s="256" t="e">
        <v>#N/A</v>
      </c>
      <c r="G226" s="256" t="e">
        <v>#N/A</v>
      </c>
      <c r="H226" s="258"/>
      <c r="I226" s="280"/>
      <c r="J226" s="257"/>
      <c r="K226" s="280"/>
      <c r="L226" s="280"/>
      <c r="M226" s="280"/>
      <c r="N226" s="49" t="s">
        <v>6</v>
      </c>
      <c r="O226" s="50">
        <v>32</v>
      </c>
      <c r="P226" s="61">
        <v>2.6</v>
      </c>
      <c r="Q226" s="283"/>
      <c r="R226" s="286"/>
      <c r="S226" s="288"/>
      <c r="U226" s="166"/>
      <c r="V226" s="167"/>
      <c r="W226" s="167"/>
      <c r="X226" s="167"/>
      <c r="Y226" s="7" t="e">
        <f>VLOOKUP(U226,Wlookup!A$1:E$147,5,FALSE)</f>
        <v>#N/A</v>
      </c>
      <c r="Z226" s="7" t="e">
        <f>VLOOKUP(V226,Wlookup!B$1:F$147,5,FALSE)</f>
        <v>#N/A</v>
      </c>
      <c r="AA226" s="7" t="e">
        <f>VLOOKUP(W226,Wlookup!C$1:G$147,5,FALSE)</f>
        <v>#N/A</v>
      </c>
      <c r="AB226" s="7" t="e">
        <f>VLOOKUP(X226,Wlookup!D$1:H$147,5,FALSE)</f>
        <v>#N/A</v>
      </c>
      <c r="AC226" s="290"/>
      <c r="AD226" s="290"/>
      <c r="AE226" s="290"/>
      <c r="AF226" s="244"/>
      <c r="AG226" s="256"/>
    </row>
    <row r="227" spans="1:33" s="7" customFormat="1" ht="12" customHeight="1">
      <c r="A227" s="68" t="s">
        <v>51</v>
      </c>
      <c r="B227" s="260"/>
      <c r="C227" s="256" t="e">
        <v>#N/A</v>
      </c>
      <c r="D227" s="290"/>
      <c r="E227" s="290" t="e">
        <v>#N/A</v>
      </c>
      <c r="F227" s="256" t="e">
        <v>#N/A</v>
      </c>
      <c r="G227" s="256" t="e">
        <v>#N/A</v>
      </c>
      <c r="H227" s="258"/>
      <c r="I227" s="280"/>
      <c r="J227" s="257"/>
      <c r="K227" s="280"/>
      <c r="L227" s="280"/>
      <c r="M227" s="280"/>
      <c r="N227" s="49" t="s">
        <v>2</v>
      </c>
      <c r="O227" s="50">
        <v>23</v>
      </c>
      <c r="P227" s="61">
        <v>3.3</v>
      </c>
      <c r="Q227" s="283"/>
      <c r="R227" s="286"/>
      <c r="S227" s="288"/>
      <c r="U227" s="166"/>
      <c r="V227" s="167"/>
      <c r="W227" s="167"/>
      <c r="X227" s="167"/>
      <c r="Y227" s="7" t="e">
        <f>VLOOKUP(U227,Wlookup!A$1:E$147,5,FALSE)</f>
        <v>#N/A</v>
      </c>
      <c r="Z227" s="7" t="e">
        <f>VLOOKUP(V227,Wlookup!B$1:F$147,5,FALSE)</f>
        <v>#N/A</v>
      </c>
      <c r="AA227" s="7" t="e">
        <f>VLOOKUP(W227,Wlookup!C$1:G$147,5,FALSE)</f>
        <v>#N/A</v>
      </c>
      <c r="AB227" s="7" t="e">
        <f>VLOOKUP(X227,Wlookup!D$1:H$147,5,FALSE)</f>
        <v>#N/A</v>
      </c>
      <c r="AC227" s="290"/>
      <c r="AD227" s="290"/>
      <c r="AE227" s="290"/>
      <c r="AF227" s="244"/>
      <c r="AG227" s="256"/>
    </row>
    <row r="228" spans="1:33" s="7" customFormat="1" ht="12" customHeight="1">
      <c r="A228" s="68" t="s">
        <v>51</v>
      </c>
      <c r="B228" s="260"/>
      <c r="C228" s="235" t="e">
        <v>#N/A</v>
      </c>
      <c r="D228" s="290"/>
      <c r="E228" s="290" t="e">
        <v>#N/A</v>
      </c>
      <c r="F228" s="256" t="e">
        <v>#N/A</v>
      </c>
      <c r="G228" s="256" t="e">
        <v>#N/A</v>
      </c>
      <c r="H228" s="258"/>
      <c r="I228" s="280"/>
      <c r="J228" s="257"/>
      <c r="K228" s="280"/>
      <c r="L228" s="280"/>
      <c r="M228" s="280"/>
      <c r="N228" s="49" t="s">
        <v>7</v>
      </c>
      <c r="O228" s="56">
        <v>9.3000000000000007</v>
      </c>
      <c r="P228" s="62">
        <v>1.8</v>
      </c>
      <c r="Q228" s="283"/>
      <c r="R228" s="286"/>
      <c r="S228" s="288"/>
      <c r="U228" s="166"/>
      <c r="V228" s="167"/>
      <c r="W228" s="167"/>
      <c r="X228" s="167"/>
      <c r="Y228" s="7" t="e">
        <f>VLOOKUP(U228,Wlookup!A$1:E$147,5,FALSE)</f>
        <v>#N/A</v>
      </c>
      <c r="Z228" s="7" t="e">
        <f>VLOOKUP(V228,Wlookup!B$1:F$147,5,FALSE)</f>
        <v>#N/A</v>
      </c>
      <c r="AA228" s="7" t="e">
        <f>VLOOKUP(W228,Wlookup!C$1:G$147,5,FALSE)</f>
        <v>#N/A</v>
      </c>
      <c r="AB228" s="7" t="e">
        <f>VLOOKUP(X228,Wlookup!D$1:H$147,5,FALSE)</f>
        <v>#N/A</v>
      </c>
      <c r="AC228" s="291"/>
      <c r="AD228" s="290"/>
      <c r="AE228" s="290"/>
      <c r="AF228" s="244"/>
      <c r="AG228" s="256"/>
    </row>
    <row r="229" spans="1:33" s="7" customFormat="1" ht="12" customHeight="1">
      <c r="A229" s="68" t="s">
        <v>51</v>
      </c>
      <c r="B229" s="246">
        <v>31</v>
      </c>
      <c r="C229" s="234" t="s">
        <v>1199</v>
      </c>
      <c r="D229" s="289" t="s">
        <v>2301</v>
      </c>
      <c r="E229" s="289" t="s">
        <v>1798</v>
      </c>
      <c r="F229" s="234" t="s">
        <v>1801</v>
      </c>
      <c r="G229" s="234" t="s">
        <v>1802</v>
      </c>
      <c r="H229" s="250">
        <v>43363</v>
      </c>
      <c r="I229" s="279" t="s">
        <v>2296</v>
      </c>
      <c r="J229" s="254">
        <v>3.7</v>
      </c>
      <c r="K229" s="279">
        <v>10</v>
      </c>
      <c r="L229" s="279" t="s">
        <v>94</v>
      </c>
      <c r="M229" s="279" t="s">
        <v>2303</v>
      </c>
      <c r="N229" s="45" t="s">
        <v>4</v>
      </c>
      <c r="O229" s="46">
        <v>14</v>
      </c>
      <c r="P229" s="60">
        <v>4.2</v>
      </c>
      <c r="Q229" s="282">
        <v>380</v>
      </c>
      <c r="R229" s="285">
        <v>31</v>
      </c>
      <c r="S229" s="288"/>
      <c r="U229" s="166" t="s">
        <v>1198</v>
      </c>
      <c r="V229" s="167" t="s">
        <v>2085</v>
      </c>
      <c r="W229" s="167" t="s">
        <v>2088</v>
      </c>
      <c r="X229" s="167" t="s">
        <v>2089</v>
      </c>
      <c r="Y229" s="7" t="str">
        <f>VLOOKUP(U229,Wlookup!A$1:E$147,5,FALSE)</f>
        <v>Saitama Prefecture</v>
      </c>
      <c r="Z229" s="7" t="str">
        <f>VLOOKUP(V229,Wlookup!B$1:F$147,5,FALSE)</f>
        <v>Arakawa River</v>
      </c>
      <c r="AA229" s="7" t="str">
        <f>VLOOKUP(W229,Wlookup!C$1:G$147,5,FALSE)</f>
        <v>Akigase Intake Weir</v>
      </c>
      <c r="AB229" s="7" t="str">
        <f>VLOOKUP(X229,Wlookup!D$1:H$147,5,FALSE)</f>
        <v>Saitama City/Shiki City</v>
      </c>
      <c r="AC229" s="289" t="s">
        <v>242</v>
      </c>
      <c r="AD229" s="289" t="s">
        <v>148</v>
      </c>
      <c r="AE229" s="289" t="s">
        <v>243</v>
      </c>
      <c r="AF229" s="243" t="s">
        <v>246</v>
      </c>
      <c r="AG229" s="234" t="s">
        <v>247</v>
      </c>
    </row>
    <row r="230" spans="1:33" s="7" customFormat="1" ht="12" customHeight="1">
      <c r="A230" s="68" t="s">
        <v>51</v>
      </c>
      <c r="B230" s="260"/>
      <c r="C230" s="256" t="e">
        <v>#N/A</v>
      </c>
      <c r="D230" s="290"/>
      <c r="E230" s="290" t="e">
        <v>#N/A</v>
      </c>
      <c r="F230" s="256" t="e">
        <v>#N/A</v>
      </c>
      <c r="G230" s="256" t="e">
        <v>#N/A</v>
      </c>
      <c r="H230" s="258"/>
      <c r="I230" s="280"/>
      <c r="J230" s="257"/>
      <c r="K230" s="280"/>
      <c r="L230" s="280"/>
      <c r="M230" s="280"/>
      <c r="N230" s="49" t="s">
        <v>3</v>
      </c>
      <c r="O230" s="50">
        <v>20</v>
      </c>
      <c r="P230" s="61">
        <v>16</v>
      </c>
      <c r="Q230" s="283"/>
      <c r="R230" s="286"/>
      <c r="S230" s="288"/>
      <c r="U230" s="166"/>
      <c r="V230" s="167"/>
      <c r="W230" s="167"/>
      <c r="X230" s="167"/>
      <c r="Y230" s="7" t="e">
        <f>VLOOKUP(U230,Wlookup!A$1:E$147,5,FALSE)</f>
        <v>#N/A</v>
      </c>
      <c r="Z230" s="7" t="e">
        <f>VLOOKUP(V230,Wlookup!B$1:F$147,5,FALSE)</f>
        <v>#N/A</v>
      </c>
      <c r="AA230" s="7" t="e">
        <f>VLOOKUP(W230,Wlookup!C$1:G$147,5,FALSE)</f>
        <v>#N/A</v>
      </c>
      <c r="AB230" s="7" t="e">
        <f>VLOOKUP(X230,Wlookup!D$1:H$147,5,FALSE)</f>
        <v>#N/A</v>
      </c>
      <c r="AC230" s="290"/>
      <c r="AD230" s="290"/>
      <c r="AE230" s="290"/>
      <c r="AF230" s="244"/>
      <c r="AG230" s="256"/>
    </row>
    <row r="231" spans="1:33" s="7" customFormat="1" ht="12" customHeight="1">
      <c r="A231" s="68" t="s">
        <v>51</v>
      </c>
      <c r="B231" s="260"/>
      <c r="C231" s="256" t="e">
        <v>#N/A</v>
      </c>
      <c r="D231" s="290"/>
      <c r="E231" s="290" t="e">
        <v>#N/A</v>
      </c>
      <c r="F231" s="256" t="e">
        <v>#N/A</v>
      </c>
      <c r="G231" s="256" t="e">
        <v>#N/A</v>
      </c>
      <c r="H231" s="258"/>
      <c r="I231" s="280"/>
      <c r="J231" s="257"/>
      <c r="K231" s="280"/>
      <c r="L231" s="280"/>
      <c r="M231" s="280"/>
      <c r="N231" s="49" t="s">
        <v>5</v>
      </c>
      <c r="O231" s="50">
        <v>13</v>
      </c>
      <c r="P231" s="61">
        <v>2.6</v>
      </c>
      <c r="Q231" s="283"/>
      <c r="R231" s="286"/>
      <c r="S231" s="288"/>
      <c r="U231" s="166"/>
      <c r="V231" s="167"/>
      <c r="W231" s="167"/>
      <c r="X231" s="167"/>
      <c r="Y231" s="7" t="e">
        <f>VLOOKUP(U231,Wlookup!A$1:E$147,5,FALSE)</f>
        <v>#N/A</v>
      </c>
      <c r="Z231" s="7" t="e">
        <f>VLOOKUP(V231,Wlookup!B$1:F$147,5,FALSE)</f>
        <v>#N/A</v>
      </c>
      <c r="AA231" s="7" t="e">
        <f>VLOOKUP(W231,Wlookup!C$1:G$147,5,FALSE)</f>
        <v>#N/A</v>
      </c>
      <c r="AB231" s="7" t="e">
        <f>VLOOKUP(X231,Wlookup!D$1:H$147,5,FALSE)</f>
        <v>#N/A</v>
      </c>
      <c r="AC231" s="290"/>
      <c r="AD231" s="290"/>
      <c r="AE231" s="290"/>
      <c r="AF231" s="244"/>
      <c r="AG231" s="256"/>
    </row>
    <row r="232" spans="1:33" s="7" customFormat="1" ht="12" customHeight="1">
      <c r="A232" s="68" t="s">
        <v>51</v>
      </c>
      <c r="B232" s="260"/>
      <c r="C232" s="256" t="e">
        <v>#N/A</v>
      </c>
      <c r="D232" s="290"/>
      <c r="E232" s="290" t="e">
        <v>#N/A</v>
      </c>
      <c r="F232" s="256" t="e">
        <v>#N/A</v>
      </c>
      <c r="G232" s="256" t="e">
        <v>#N/A</v>
      </c>
      <c r="H232" s="258"/>
      <c r="I232" s="280"/>
      <c r="J232" s="257"/>
      <c r="K232" s="280"/>
      <c r="L232" s="280"/>
      <c r="M232" s="280"/>
      <c r="N232" s="49" t="s">
        <v>1</v>
      </c>
      <c r="O232" s="50">
        <v>360</v>
      </c>
      <c r="P232" s="61">
        <v>12</v>
      </c>
      <c r="Q232" s="283"/>
      <c r="R232" s="286"/>
      <c r="S232" s="288"/>
      <c r="U232" s="166"/>
      <c r="V232" s="167"/>
      <c r="W232" s="167"/>
      <c r="X232" s="167"/>
      <c r="Y232" s="7" t="e">
        <f>VLOOKUP(U232,Wlookup!A$1:E$147,5,FALSE)</f>
        <v>#N/A</v>
      </c>
      <c r="Z232" s="7" t="e">
        <f>VLOOKUP(V232,Wlookup!B$1:F$147,5,FALSE)</f>
        <v>#N/A</v>
      </c>
      <c r="AA232" s="7" t="e">
        <f>VLOOKUP(W232,Wlookup!C$1:G$147,5,FALSE)</f>
        <v>#N/A</v>
      </c>
      <c r="AB232" s="7" t="e">
        <f>VLOOKUP(X232,Wlookup!D$1:H$147,5,FALSE)</f>
        <v>#N/A</v>
      </c>
      <c r="AC232" s="290"/>
      <c r="AD232" s="290"/>
      <c r="AE232" s="290"/>
      <c r="AF232" s="244"/>
      <c r="AG232" s="256"/>
    </row>
    <row r="233" spans="1:33" s="7" customFormat="1" ht="12" customHeight="1">
      <c r="A233" s="68" t="s">
        <v>51</v>
      </c>
      <c r="B233" s="260"/>
      <c r="C233" s="256" t="e">
        <v>#N/A</v>
      </c>
      <c r="D233" s="290"/>
      <c r="E233" s="290" t="e">
        <v>#N/A</v>
      </c>
      <c r="F233" s="256" t="e">
        <v>#N/A</v>
      </c>
      <c r="G233" s="256" t="e">
        <v>#N/A</v>
      </c>
      <c r="H233" s="258"/>
      <c r="I233" s="280"/>
      <c r="J233" s="257"/>
      <c r="K233" s="280"/>
      <c r="L233" s="280"/>
      <c r="M233" s="280"/>
      <c r="N233" s="49" t="s">
        <v>6</v>
      </c>
      <c r="O233" s="50">
        <v>17</v>
      </c>
      <c r="P233" s="61">
        <v>2.2000000000000002</v>
      </c>
      <c r="Q233" s="283"/>
      <c r="R233" s="286"/>
      <c r="S233" s="288"/>
      <c r="U233" s="166"/>
      <c r="V233" s="167"/>
      <c r="W233" s="167"/>
      <c r="X233" s="167"/>
      <c r="Y233" s="7" t="e">
        <f>VLOOKUP(U233,Wlookup!A$1:E$147,5,FALSE)</f>
        <v>#N/A</v>
      </c>
      <c r="Z233" s="7" t="e">
        <f>VLOOKUP(V233,Wlookup!B$1:F$147,5,FALSE)</f>
        <v>#N/A</v>
      </c>
      <c r="AA233" s="7" t="e">
        <f>VLOOKUP(W233,Wlookup!C$1:G$147,5,FALSE)</f>
        <v>#N/A</v>
      </c>
      <c r="AB233" s="7" t="e">
        <f>VLOOKUP(X233,Wlookup!D$1:H$147,5,FALSE)</f>
        <v>#N/A</v>
      </c>
      <c r="AC233" s="290"/>
      <c r="AD233" s="290"/>
      <c r="AE233" s="290"/>
      <c r="AF233" s="244"/>
      <c r="AG233" s="256"/>
    </row>
    <row r="234" spans="1:33" s="7" customFormat="1" ht="12" customHeight="1">
      <c r="A234" s="68" t="s">
        <v>51</v>
      </c>
      <c r="B234" s="260"/>
      <c r="C234" s="256" t="e">
        <v>#N/A</v>
      </c>
      <c r="D234" s="290"/>
      <c r="E234" s="290" t="e">
        <v>#N/A</v>
      </c>
      <c r="F234" s="256" t="e">
        <v>#N/A</v>
      </c>
      <c r="G234" s="256" t="e">
        <v>#N/A</v>
      </c>
      <c r="H234" s="258"/>
      <c r="I234" s="280"/>
      <c r="J234" s="257"/>
      <c r="K234" s="280"/>
      <c r="L234" s="280"/>
      <c r="M234" s="280"/>
      <c r="N234" s="49" t="s">
        <v>2</v>
      </c>
      <c r="O234" s="50">
        <v>12</v>
      </c>
      <c r="P234" s="61">
        <v>2.6</v>
      </c>
      <c r="Q234" s="283"/>
      <c r="R234" s="286"/>
      <c r="S234" s="288"/>
      <c r="U234" s="166"/>
      <c r="V234" s="167"/>
      <c r="W234" s="167"/>
      <c r="X234" s="167"/>
      <c r="Y234" s="7" t="e">
        <f>VLOOKUP(U234,Wlookup!A$1:E$147,5,FALSE)</f>
        <v>#N/A</v>
      </c>
      <c r="Z234" s="7" t="e">
        <f>VLOOKUP(V234,Wlookup!B$1:F$147,5,FALSE)</f>
        <v>#N/A</v>
      </c>
      <c r="AA234" s="7" t="e">
        <f>VLOOKUP(W234,Wlookup!C$1:G$147,5,FALSE)</f>
        <v>#N/A</v>
      </c>
      <c r="AB234" s="7" t="e">
        <f>VLOOKUP(X234,Wlookup!D$1:H$147,5,FALSE)</f>
        <v>#N/A</v>
      </c>
      <c r="AC234" s="290"/>
      <c r="AD234" s="290"/>
      <c r="AE234" s="290"/>
      <c r="AF234" s="244"/>
      <c r="AG234" s="256"/>
    </row>
    <row r="235" spans="1:33" s="7" customFormat="1" ht="12" customHeight="1">
      <c r="A235" s="68" t="s">
        <v>51</v>
      </c>
      <c r="B235" s="260"/>
      <c r="C235" s="256" t="e">
        <v>#N/A</v>
      </c>
      <c r="D235" s="290"/>
      <c r="E235" s="290" t="e">
        <v>#N/A</v>
      </c>
      <c r="F235" s="256" t="e">
        <v>#N/A</v>
      </c>
      <c r="G235" s="256" t="e">
        <v>#N/A</v>
      </c>
      <c r="H235" s="258"/>
      <c r="I235" s="280"/>
      <c r="J235" s="257"/>
      <c r="K235" s="280"/>
      <c r="L235" s="280"/>
      <c r="M235" s="280"/>
      <c r="N235" s="49" t="s">
        <v>7</v>
      </c>
      <c r="O235" s="56">
        <v>5.0999999999999996</v>
      </c>
      <c r="P235" s="62">
        <v>1.1000000000000001</v>
      </c>
      <c r="Q235" s="283"/>
      <c r="R235" s="286"/>
      <c r="S235" s="288"/>
      <c r="U235" s="166"/>
      <c r="V235" s="167"/>
      <c r="W235" s="167"/>
      <c r="X235" s="167"/>
      <c r="Y235" s="7" t="e">
        <f>VLOOKUP(U235,Wlookup!A$1:E$147,5,FALSE)</f>
        <v>#N/A</v>
      </c>
      <c r="Z235" s="7" t="e">
        <f>VLOOKUP(V235,Wlookup!B$1:F$147,5,FALSE)</f>
        <v>#N/A</v>
      </c>
      <c r="AA235" s="7" t="e">
        <f>VLOOKUP(W235,Wlookup!C$1:G$147,5,FALSE)</f>
        <v>#N/A</v>
      </c>
      <c r="AB235" s="7" t="e">
        <f>VLOOKUP(X235,Wlookup!D$1:H$147,5,FALSE)</f>
        <v>#N/A</v>
      </c>
      <c r="AC235" s="290"/>
      <c r="AD235" s="290"/>
      <c r="AE235" s="290"/>
      <c r="AF235" s="244"/>
      <c r="AG235" s="256"/>
    </row>
    <row r="236" spans="1:33" s="7" customFormat="1" ht="12" customHeight="1">
      <c r="A236" s="68" t="s">
        <v>51</v>
      </c>
      <c r="B236" s="247"/>
      <c r="C236" s="235" t="e">
        <v>#N/A</v>
      </c>
      <c r="D236" s="291"/>
      <c r="E236" s="291" t="e">
        <v>#N/A</v>
      </c>
      <c r="F236" s="235" t="e">
        <v>#N/A</v>
      </c>
      <c r="G236" s="235" t="e">
        <v>#N/A</v>
      </c>
      <c r="H236" s="251"/>
      <c r="I236" s="281"/>
      <c r="J236" s="255"/>
      <c r="K236" s="281"/>
      <c r="L236" s="281"/>
      <c r="M236" s="281"/>
      <c r="N236" s="43" t="s">
        <v>8</v>
      </c>
      <c r="O236" s="44">
        <v>4.8</v>
      </c>
      <c r="P236" s="63">
        <v>1.2</v>
      </c>
      <c r="Q236" s="284"/>
      <c r="R236" s="287"/>
      <c r="S236" s="288"/>
      <c r="U236" s="166"/>
      <c r="V236" s="167"/>
      <c r="W236" s="167"/>
      <c r="X236" s="167"/>
      <c r="Y236" s="7" t="e">
        <f>VLOOKUP(U236,Wlookup!A$1:E$147,5,FALSE)</f>
        <v>#N/A</v>
      </c>
      <c r="Z236" s="7" t="e">
        <f>VLOOKUP(V236,Wlookup!B$1:F$147,5,FALSE)</f>
        <v>#N/A</v>
      </c>
      <c r="AA236" s="7" t="e">
        <f>VLOOKUP(W236,Wlookup!C$1:G$147,5,FALSE)</f>
        <v>#N/A</v>
      </c>
      <c r="AB236" s="7" t="e">
        <f>VLOOKUP(X236,Wlookup!D$1:H$147,5,FALSE)</f>
        <v>#N/A</v>
      </c>
      <c r="AC236" s="291"/>
      <c r="AD236" s="291"/>
      <c r="AE236" s="291"/>
      <c r="AF236" s="245"/>
      <c r="AG236" s="235"/>
    </row>
    <row r="237" spans="1:33" s="7" customFormat="1" ht="12" customHeight="1">
      <c r="A237" s="68" t="s">
        <v>51</v>
      </c>
      <c r="B237" s="246">
        <v>32</v>
      </c>
      <c r="C237" s="234" t="s">
        <v>1199</v>
      </c>
      <c r="D237" s="289" t="s">
        <v>2301</v>
      </c>
      <c r="E237" s="289" t="s">
        <v>1803</v>
      </c>
      <c r="F237" s="234" t="s">
        <v>1804</v>
      </c>
      <c r="G237" s="234" t="s">
        <v>1805</v>
      </c>
      <c r="H237" s="250">
        <v>43353</v>
      </c>
      <c r="I237" s="279" t="s">
        <v>2296</v>
      </c>
      <c r="J237" s="254">
        <v>0.6</v>
      </c>
      <c r="K237" s="279">
        <v>10</v>
      </c>
      <c r="L237" s="279" t="s">
        <v>95</v>
      </c>
      <c r="M237" s="279" t="s">
        <v>2307</v>
      </c>
      <c r="N237" s="45" t="s">
        <v>4</v>
      </c>
      <c r="O237" s="46">
        <v>23</v>
      </c>
      <c r="P237" s="60">
        <v>5.3</v>
      </c>
      <c r="Q237" s="282">
        <v>490</v>
      </c>
      <c r="R237" s="285">
        <v>23</v>
      </c>
      <c r="S237" s="288"/>
      <c r="U237" s="166" t="s">
        <v>1198</v>
      </c>
      <c r="V237" s="167" t="s">
        <v>2090</v>
      </c>
      <c r="W237" s="167" t="s">
        <v>2091</v>
      </c>
      <c r="X237" s="167" t="s">
        <v>2092</v>
      </c>
      <c r="Y237" s="7" t="str">
        <f>VLOOKUP(U237,Wlookup!A$1:E$147,5,FALSE)</f>
        <v>Saitama Prefecture</v>
      </c>
      <c r="Z237" s="7" t="str">
        <f>VLOOKUP(V237,Wlookup!B$1:F$147,5,FALSE)</f>
        <v>Edogawa River</v>
      </c>
      <c r="AA237" s="7" t="str">
        <f>VLOOKUP(W237,Wlookup!C$1:G$147,5,FALSE)</f>
        <v>Nagareyama Bridge</v>
      </c>
      <c r="AB237" s="7" t="str">
        <f>VLOOKUP(X237,Wlookup!D$1:H$147,5,FALSE)</f>
        <v>Nagareyama City
 (Chiba Prefecture)
/Misato City</v>
      </c>
      <c r="AC237" s="289" t="s">
        <v>242</v>
      </c>
      <c r="AD237" s="289" t="s">
        <v>148</v>
      </c>
      <c r="AE237" s="289" t="s">
        <v>248</v>
      </c>
      <c r="AF237" s="243" t="s">
        <v>249</v>
      </c>
      <c r="AG237" s="234" t="s">
        <v>250</v>
      </c>
    </row>
    <row r="238" spans="1:33" s="7" customFormat="1" ht="12" customHeight="1">
      <c r="A238" s="68" t="s">
        <v>51</v>
      </c>
      <c r="B238" s="260"/>
      <c r="C238" s="256" t="e">
        <v>#N/A</v>
      </c>
      <c r="D238" s="290"/>
      <c r="E238" s="290" t="e">
        <v>#N/A</v>
      </c>
      <c r="F238" s="256" t="e">
        <v>#N/A</v>
      </c>
      <c r="G238" s="256" t="e">
        <v>#N/A</v>
      </c>
      <c r="H238" s="258"/>
      <c r="I238" s="280"/>
      <c r="J238" s="257"/>
      <c r="K238" s="280"/>
      <c r="L238" s="280"/>
      <c r="M238" s="280"/>
      <c r="N238" s="49" t="s">
        <v>3</v>
      </c>
      <c r="O238" s="50">
        <v>26</v>
      </c>
      <c r="P238" s="61">
        <v>22</v>
      </c>
      <c r="Q238" s="283"/>
      <c r="R238" s="286"/>
      <c r="S238" s="288"/>
      <c r="U238" s="166"/>
      <c r="V238" s="167"/>
      <c r="W238" s="167"/>
      <c r="X238" s="167"/>
      <c r="Y238" s="7" t="e">
        <f>VLOOKUP(U238,Wlookup!A$1:E$147,5,FALSE)</f>
        <v>#N/A</v>
      </c>
      <c r="Z238" s="7" t="e">
        <f>VLOOKUP(V238,Wlookup!B$1:F$147,5,FALSE)</f>
        <v>#N/A</v>
      </c>
      <c r="AA238" s="7" t="e">
        <f>VLOOKUP(W238,Wlookup!C$1:G$147,5,FALSE)</f>
        <v>#N/A</v>
      </c>
      <c r="AB238" s="7" t="e">
        <f>VLOOKUP(X238,Wlookup!D$1:H$147,5,FALSE)</f>
        <v>#N/A</v>
      </c>
      <c r="AC238" s="290"/>
      <c r="AD238" s="290"/>
      <c r="AE238" s="290"/>
      <c r="AF238" s="244"/>
      <c r="AG238" s="256"/>
    </row>
    <row r="239" spans="1:33" s="7" customFormat="1" ht="12" customHeight="1">
      <c r="A239" s="68" t="s">
        <v>51</v>
      </c>
      <c r="B239" s="260"/>
      <c r="C239" s="256" t="e">
        <v>#N/A</v>
      </c>
      <c r="D239" s="290"/>
      <c r="E239" s="290" t="e">
        <v>#N/A</v>
      </c>
      <c r="F239" s="256" t="e">
        <v>#N/A</v>
      </c>
      <c r="G239" s="256" t="e">
        <v>#N/A</v>
      </c>
      <c r="H239" s="258"/>
      <c r="I239" s="280"/>
      <c r="J239" s="257"/>
      <c r="K239" s="280"/>
      <c r="L239" s="280"/>
      <c r="M239" s="280"/>
      <c r="N239" s="49" t="s">
        <v>5</v>
      </c>
      <c r="O239" s="50">
        <v>17</v>
      </c>
      <c r="P239" s="61">
        <v>3.7</v>
      </c>
      <c r="Q239" s="283"/>
      <c r="R239" s="286"/>
      <c r="S239" s="288"/>
      <c r="U239" s="166"/>
      <c r="V239" s="167"/>
      <c r="W239" s="167"/>
      <c r="X239" s="167"/>
      <c r="Y239" s="7" t="e">
        <f>VLOOKUP(U239,Wlookup!A$1:E$147,5,FALSE)</f>
        <v>#N/A</v>
      </c>
      <c r="Z239" s="7" t="e">
        <f>VLOOKUP(V239,Wlookup!B$1:F$147,5,FALSE)</f>
        <v>#N/A</v>
      </c>
      <c r="AA239" s="7" t="e">
        <f>VLOOKUP(W239,Wlookup!C$1:G$147,5,FALSE)</f>
        <v>#N/A</v>
      </c>
      <c r="AB239" s="7" t="e">
        <f>VLOOKUP(X239,Wlookup!D$1:H$147,5,FALSE)</f>
        <v>#N/A</v>
      </c>
      <c r="AC239" s="290"/>
      <c r="AD239" s="290"/>
      <c r="AE239" s="290"/>
      <c r="AF239" s="244"/>
      <c r="AG239" s="256"/>
    </row>
    <row r="240" spans="1:33" s="7" customFormat="1" ht="12" customHeight="1">
      <c r="A240" s="68" t="s">
        <v>51</v>
      </c>
      <c r="B240" s="260"/>
      <c r="C240" s="256" t="e">
        <v>#N/A</v>
      </c>
      <c r="D240" s="290"/>
      <c r="E240" s="290" t="e">
        <v>#N/A</v>
      </c>
      <c r="F240" s="256" t="e">
        <v>#N/A</v>
      </c>
      <c r="G240" s="256" t="e">
        <v>#N/A</v>
      </c>
      <c r="H240" s="258"/>
      <c r="I240" s="280"/>
      <c r="J240" s="257"/>
      <c r="K240" s="280"/>
      <c r="L240" s="280"/>
      <c r="M240" s="280"/>
      <c r="N240" s="49" t="s">
        <v>1</v>
      </c>
      <c r="O240" s="50">
        <v>410</v>
      </c>
      <c r="P240" s="61">
        <v>19</v>
      </c>
      <c r="Q240" s="283"/>
      <c r="R240" s="286"/>
      <c r="S240" s="288"/>
      <c r="U240" s="166"/>
      <c r="V240" s="167"/>
      <c r="W240" s="167"/>
      <c r="X240" s="167"/>
      <c r="Y240" s="7" t="e">
        <f>VLOOKUP(U240,Wlookup!A$1:E$147,5,FALSE)</f>
        <v>#N/A</v>
      </c>
      <c r="Z240" s="7" t="e">
        <f>VLOOKUP(V240,Wlookup!B$1:F$147,5,FALSE)</f>
        <v>#N/A</v>
      </c>
      <c r="AA240" s="7" t="e">
        <f>VLOOKUP(W240,Wlookup!C$1:G$147,5,FALSE)</f>
        <v>#N/A</v>
      </c>
      <c r="AB240" s="7" t="e">
        <f>VLOOKUP(X240,Wlookup!D$1:H$147,5,FALSE)</f>
        <v>#N/A</v>
      </c>
      <c r="AC240" s="290"/>
      <c r="AD240" s="290"/>
      <c r="AE240" s="290"/>
      <c r="AF240" s="244"/>
      <c r="AG240" s="256"/>
    </row>
    <row r="241" spans="1:33" s="7" customFormat="1" ht="12" customHeight="1">
      <c r="A241" s="68" t="s">
        <v>51</v>
      </c>
      <c r="B241" s="260"/>
      <c r="C241" s="256" t="e">
        <v>#N/A</v>
      </c>
      <c r="D241" s="290"/>
      <c r="E241" s="290" t="e">
        <v>#N/A</v>
      </c>
      <c r="F241" s="256" t="e">
        <v>#N/A</v>
      </c>
      <c r="G241" s="256" t="e">
        <v>#N/A</v>
      </c>
      <c r="H241" s="258"/>
      <c r="I241" s="280"/>
      <c r="J241" s="257"/>
      <c r="K241" s="280"/>
      <c r="L241" s="280"/>
      <c r="M241" s="280"/>
      <c r="N241" s="49" t="s">
        <v>6</v>
      </c>
      <c r="O241" s="50">
        <v>28</v>
      </c>
      <c r="P241" s="61">
        <v>2.8</v>
      </c>
      <c r="Q241" s="283"/>
      <c r="R241" s="286"/>
      <c r="S241" s="288"/>
      <c r="U241" s="166"/>
      <c r="V241" s="167"/>
      <c r="W241" s="167"/>
      <c r="X241" s="167"/>
      <c r="Y241" s="7" t="e">
        <f>VLOOKUP(U241,Wlookup!A$1:E$147,5,FALSE)</f>
        <v>#N/A</v>
      </c>
      <c r="Z241" s="7" t="e">
        <f>VLOOKUP(V241,Wlookup!B$1:F$147,5,FALSE)</f>
        <v>#N/A</v>
      </c>
      <c r="AA241" s="7" t="e">
        <f>VLOOKUP(W241,Wlookup!C$1:G$147,5,FALSE)</f>
        <v>#N/A</v>
      </c>
      <c r="AB241" s="7" t="e">
        <f>VLOOKUP(X241,Wlookup!D$1:H$147,5,FALSE)</f>
        <v>#N/A</v>
      </c>
      <c r="AC241" s="290"/>
      <c r="AD241" s="290"/>
      <c r="AE241" s="290"/>
      <c r="AF241" s="244"/>
      <c r="AG241" s="256"/>
    </row>
    <row r="242" spans="1:33" s="7" customFormat="1" ht="12" customHeight="1">
      <c r="A242" s="68" t="s">
        <v>51</v>
      </c>
      <c r="B242" s="260"/>
      <c r="C242" s="256" t="e">
        <v>#N/A</v>
      </c>
      <c r="D242" s="290"/>
      <c r="E242" s="290" t="e">
        <v>#N/A</v>
      </c>
      <c r="F242" s="256" t="e">
        <v>#N/A</v>
      </c>
      <c r="G242" s="256" t="e">
        <v>#N/A</v>
      </c>
      <c r="H242" s="258"/>
      <c r="I242" s="280"/>
      <c r="J242" s="257"/>
      <c r="K242" s="280"/>
      <c r="L242" s="280"/>
      <c r="M242" s="280"/>
      <c r="N242" s="49" t="s">
        <v>2</v>
      </c>
      <c r="O242" s="50">
        <v>18</v>
      </c>
      <c r="P242" s="61">
        <v>3.4</v>
      </c>
      <c r="Q242" s="283"/>
      <c r="R242" s="286"/>
      <c r="S242" s="288"/>
      <c r="U242" s="166"/>
      <c r="V242" s="167"/>
      <c r="W242" s="167"/>
      <c r="X242" s="167"/>
      <c r="Y242" s="7" t="e">
        <f>VLOOKUP(U242,Wlookup!A$1:E$147,5,FALSE)</f>
        <v>#N/A</v>
      </c>
      <c r="Z242" s="7" t="e">
        <f>VLOOKUP(V242,Wlookup!B$1:F$147,5,FALSE)</f>
        <v>#N/A</v>
      </c>
      <c r="AA242" s="7" t="e">
        <f>VLOOKUP(W242,Wlookup!C$1:G$147,5,FALSE)</f>
        <v>#N/A</v>
      </c>
      <c r="AB242" s="7" t="e">
        <f>VLOOKUP(X242,Wlookup!D$1:H$147,5,FALSE)</f>
        <v>#N/A</v>
      </c>
      <c r="AC242" s="290"/>
      <c r="AD242" s="290"/>
      <c r="AE242" s="290"/>
      <c r="AF242" s="244"/>
      <c r="AG242" s="256"/>
    </row>
    <row r="243" spans="1:33" s="7" customFormat="1" ht="12" customHeight="1">
      <c r="A243" s="68" t="s">
        <v>51</v>
      </c>
      <c r="B243" s="260"/>
      <c r="C243" s="235" t="e">
        <v>#N/A</v>
      </c>
      <c r="D243" s="290"/>
      <c r="E243" s="290" t="e">
        <v>#N/A</v>
      </c>
      <c r="F243" s="256" t="e">
        <v>#N/A</v>
      </c>
      <c r="G243" s="256" t="e">
        <v>#N/A</v>
      </c>
      <c r="H243" s="258"/>
      <c r="I243" s="280"/>
      <c r="J243" s="257"/>
      <c r="K243" s="280"/>
      <c r="L243" s="280"/>
      <c r="M243" s="280"/>
      <c r="N243" s="49" t="s">
        <v>7</v>
      </c>
      <c r="O243" s="56">
        <v>8.6</v>
      </c>
      <c r="P243" s="62">
        <v>1.6</v>
      </c>
      <c r="Q243" s="283"/>
      <c r="R243" s="286"/>
      <c r="S243" s="288"/>
      <c r="U243" s="166"/>
      <c r="V243" s="167"/>
      <c r="W243" s="167"/>
      <c r="X243" s="167"/>
      <c r="Y243" s="7" t="e">
        <f>VLOOKUP(U243,Wlookup!A$1:E$147,5,FALSE)</f>
        <v>#N/A</v>
      </c>
      <c r="Z243" s="7" t="e">
        <f>VLOOKUP(V243,Wlookup!B$1:F$147,5,FALSE)</f>
        <v>#N/A</v>
      </c>
      <c r="AA243" s="7" t="e">
        <f>VLOOKUP(W243,Wlookup!C$1:G$147,5,FALSE)</f>
        <v>#N/A</v>
      </c>
      <c r="AB243" s="7" t="e">
        <f>VLOOKUP(X243,Wlookup!D$1:H$147,5,FALSE)</f>
        <v>#N/A</v>
      </c>
      <c r="AC243" s="291"/>
      <c r="AD243" s="290"/>
      <c r="AE243" s="290"/>
      <c r="AF243" s="244"/>
      <c r="AG243" s="256"/>
    </row>
    <row r="244" spans="1:33" s="7" customFormat="1" ht="12" customHeight="1">
      <c r="A244" s="68" t="s">
        <v>51</v>
      </c>
      <c r="B244" s="246">
        <v>33</v>
      </c>
      <c r="C244" s="234" t="s">
        <v>1424</v>
      </c>
      <c r="D244" s="289" t="s">
        <v>2301</v>
      </c>
      <c r="E244" s="289" t="s">
        <v>1792</v>
      </c>
      <c r="F244" s="234" t="s">
        <v>1806</v>
      </c>
      <c r="G244" s="234" t="s">
        <v>1807</v>
      </c>
      <c r="H244" s="250">
        <v>43385</v>
      </c>
      <c r="I244" s="279" t="s">
        <v>2296</v>
      </c>
      <c r="J244" s="254">
        <v>4.4000000000000004</v>
      </c>
      <c r="K244" s="279">
        <v>10</v>
      </c>
      <c r="L244" s="279" t="s">
        <v>96</v>
      </c>
      <c r="M244" s="279" t="s">
        <v>2307</v>
      </c>
      <c r="N244" s="45" t="s">
        <v>4</v>
      </c>
      <c r="O244" s="46">
        <v>20</v>
      </c>
      <c r="P244" s="47">
        <v>4.9000000000000004</v>
      </c>
      <c r="Q244" s="282">
        <v>470</v>
      </c>
      <c r="R244" s="285">
        <v>28</v>
      </c>
      <c r="S244" s="288"/>
      <c r="U244" s="166" t="s">
        <v>1423</v>
      </c>
      <c r="V244" s="167" t="s">
        <v>2079</v>
      </c>
      <c r="W244" s="167" t="s">
        <v>2093</v>
      </c>
      <c r="X244" s="167" t="s">
        <v>2094</v>
      </c>
      <c r="Y244" s="7" t="str">
        <f>VLOOKUP(U244,Wlookup!A$1:E$147,5,FALSE)</f>
        <v>Chiba Prefecture</v>
      </c>
      <c r="Z244" s="7" t="str">
        <f>VLOOKUP(V244,Wlookup!B$1:F$147,5,FALSE)</f>
        <v>Tonegawa River</v>
      </c>
      <c r="AA244" s="7" t="str">
        <f>VLOOKUP(W244,Wlookup!C$1:G$147,5,FALSE)</f>
        <v>Kakozeki Weir</v>
      </c>
      <c r="AB244" s="7" t="str">
        <f>VLOOKUP(X244,Wlookup!D$1:H$147,5,FALSE)</f>
        <v>Tonosho Town</v>
      </c>
      <c r="AC244" s="289" t="s">
        <v>251</v>
      </c>
      <c r="AD244" s="289" t="s">
        <v>148</v>
      </c>
      <c r="AE244" s="289" t="s">
        <v>236</v>
      </c>
      <c r="AF244" s="243" t="s">
        <v>252</v>
      </c>
      <c r="AG244" s="234" t="s">
        <v>253</v>
      </c>
    </row>
    <row r="245" spans="1:33" s="7" customFormat="1" ht="12" customHeight="1">
      <c r="A245" s="68" t="s">
        <v>51</v>
      </c>
      <c r="B245" s="260"/>
      <c r="C245" s="256" t="e">
        <v>#N/A</v>
      </c>
      <c r="D245" s="290"/>
      <c r="E245" s="290" t="e">
        <v>#N/A</v>
      </c>
      <c r="F245" s="256" t="e">
        <v>#N/A</v>
      </c>
      <c r="G245" s="256" t="e">
        <v>#N/A</v>
      </c>
      <c r="H245" s="258"/>
      <c r="I245" s="280"/>
      <c r="J245" s="257"/>
      <c r="K245" s="280"/>
      <c r="L245" s="280"/>
      <c r="M245" s="280"/>
      <c r="N245" s="49" t="s">
        <v>5</v>
      </c>
      <c r="O245" s="50">
        <v>9.6999999999999993</v>
      </c>
      <c r="P245" s="51">
        <v>3.9</v>
      </c>
      <c r="Q245" s="283"/>
      <c r="R245" s="286"/>
      <c r="S245" s="288"/>
      <c r="U245" s="166"/>
      <c r="V245" s="167"/>
      <c r="W245" s="167"/>
      <c r="X245" s="167"/>
      <c r="Y245" s="7" t="e">
        <f>VLOOKUP(U245,Wlookup!A$1:E$147,5,FALSE)</f>
        <v>#N/A</v>
      </c>
      <c r="Z245" s="7" t="e">
        <f>VLOOKUP(V245,Wlookup!B$1:F$147,5,FALSE)</f>
        <v>#N/A</v>
      </c>
      <c r="AA245" s="7" t="e">
        <f>VLOOKUP(W245,Wlookup!C$1:G$147,5,FALSE)</f>
        <v>#N/A</v>
      </c>
      <c r="AB245" s="7" t="e">
        <f>VLOOKUP(X245,Wlookup!D$1:H$147,5,FALSE)</f>
        <v>#N/A</v>
      </c>
      <c r="AC245" s="290"/>
      <c r="AD245" s="290"/>
      <c r="AE245" s="290"/>
      <c r="AF245" s="244"/>
      <c r="AG245" s="256"/>
    </row>
    <row r="246" spans="1:33" s="7" customFormat="1" ht="12" customHeight="1">
      <c r="A246" s="68" t="s">
        <v>51</v>
      </c>
      <c r="B246" s="260"/>
      <c r="C246" s="256" t="e">
        <v>#N/A</v>
      </c>
      <c r="D246" s="290"/>
      <c r="E246" s="290" t="e">
        <v>#N/A</v>
      </c>
      <c r="F246" s="256" t="e">
        <v>#N/A</v>
      </c>
      <c r="G246" s="256" t="e">
        <v>#N/A</v>
      </c>
      <c r="H246" s="258"/>
      <c r="I246" s="280"/>
      <c r="J246" s="257"/>
      <c r="K246" s="280"/>
      <c r="L246" s="280"/>
      <c r="M246" s="280"/>
      <c r="N246" s="49" t="s">
        <v>1</v>
      </c>
      <c r="O246" s="50">
        <v>410</v>
      </c>
      <c r="P246" s="51">
        <v>16</v>
      </c>
      <c r="Q246" s="283"/>
      <c r="R246" s="286"/>
      <c r="S246" s="288"/>
      <c r="U246" s="166"/>
      <c r="V246" s="167"/>
      <c r="W246" s="167"/>
      <c r="X246" s="167"/>
      <c r="Y246" s="7" t="e">
        <f>VLOOKUP(U246,Wlookup!A$1:E$147,5,FALSE)</f>
        <v>#N/A</v>
      </c>
      <c r="Z246" s="7" t="e">
        <f>VLOOKUP(V246,Wlookup!B$1:F$147,5,FALSE)</f>
        <v>#N/A</v>
      </c>
      <c r="AA246" s="7" t="e">
        <f>VLOOKUP(W246,Wlookup!C$1:G$147,5,FALSE)</f>
        <v>#N/A</v>
      </c>
      <c r="AB246" s="7" t="e">
        <f>VLOOKUP(X246,Wlookup!D$1:H$147,5,FALSE)</f>
        <v>#N/A</v>
      </c>
      <c r="AC246" s="290"/>
      <c r="AD246" s="290"/>
      <c r="AE246" s="290"/>
      <c r="AF246" s="244"/>
      <c r="AG246" s="256"/>
    </row>
    <row r="247" spans="1:33" s="7" customFormat="1" ht="12" customHeight="1">
      <c r="A247" s="68" t="s">
        <v>51</v>
      </c>
      <c r="B247" s="260"/>
      <c r="C247" s="256" t="e">
        <v>#N/A</v>
      </c>
      <c r="D247" s="290"/>
      <c r="E247" s="290" t="e">
        <v>#N/A</v>
      </c>
      <c r="F247" s="256" t="e">
        <v>#N/A</v>
      </c>
      <c r="G247" s="256" t="e">
        <v>#N/A</v>
      </c>
      <c r="H247" s="258"/>
      <c r="I247" s="280"/>
      <c r="J247" s="257"/>
      <c r="K247" s="280"/>
      <c r="L247" s="280"/>
      <c r="M247" s="280"/>
      <c r="N247" s="49" t="s">
        <v>6</v>
      </c>
      <c r="O247" s="50">
        <v>20</v>
      </c>
      <c r="P247" s="51">
        <v>2.7</v>
      </c>
      <c r="Q247" s="283"/>
      <c r="R247" s="286"/>
      <c r="S247" s="288"/>
      <c r="U247" s="166"/>
      <c r="V247" s="167"/>
      <c r="W247" s="167"/>
      <c r="X247" s="167"/>
      <c r="Y247" s="7" t="e">
        <f>VLOOKUP(U247,Wlookup!A$1:E$147,5,FALSE)</f>
        <v>#N/A</v>
      </c>
      <c r="Z247" s="7" t="e">
        <f>VLOOKUP(V247,Wlookup!B$1:F$147,5,FALSE)</f>
        <v>#N/A</v>
      </c>
      <c r="AA247" s="7" t="e">
        <f>VLOOKUP(W247,Wlookup!C$1:G$147,5,FALSE)</f>
        <v>#N/A</v>
      </c>
      <c r="AB247" s="7" t="e">
        <f>VLOOKUP(X247,Wlookup!D$1:H$147,5,FALSE)</f>
        <v>#N/A</v>
      </c>
      <c r="AC247" s="290"/>
      <c r="AD247" s="290"/>
      <c r="AE247" s="290"/>
      <c r="AF247" s="244"/>
      <c r="AG247" s="256"/>
    </row>
    <row r="248" spans="1:33" s="7" customFormat="1" ht="12" customHeight="1">
      <c r="A248" s="68" t="s">
        <v>51</v>
      </c>
      <c r="B248" s="260"/>
      <c r="C248" s="256" t="e">
        <v>#N/A</v>
      </c>
      <c r="D248" s="290"/>
      <c r="E248" s="290" t="e">
        <v>#N/A</v>
      </c>
      <c r="F248" s="256" t="e">
        <v>#N/A</v>
      </c>
      <c r="G248" s="256" t="e">
        <v>#N/A</v>
      </c>
      <c r="H248" s="258"/>
      <c r="I248" s="280"/>
      <c r="J248" s="257"/>
      <c r="K248" s="280"/>
      <c r="L248" s="280"/>
      <c r="M248" s="280"/>
      <c r="N248" s="49" t="s">
        <v>2</v>
      </c>
      <c r="O248" s="50">
        <v>11</v>
      </c>
      <c r="P248" s="51">
        <v>3.4</v>
      </c>
      <c r="Q248" s="283"/>
      <c r="R248" s="286"/>
      <c r="S248" s="288"/>
      <c r="U248" s="166"/>
      <c r="V248" s="167"/>
      <c r="W248" s="167"/>
      <c r="X248" s="167"/>
      <c r="Y248" s="7" t="e">
        <f>VLOOKUP(U248,Wlookup!A$1:E$147,5,FALSE)</f>
        <v>#N/A</v>
      </c>
      <c r="Z248" s="7" t="e">
        <f>VLOOKUP(V248,Wlookup!B$1:F$147,5,FALSE)</f>
        <v>#N/A</v>
      </c>
      <c r="AA248" s="7" t="e">
        <f>VLOOKUP(W248,Wlookup!C$1:G$147,5,FALSE)</f>
        <v>#N/A</v>
      </c>
      <c r="AB248" s="7" t="e">
        <f>VLOOKUP(X248,Wlookup!D$1:H$147,5,FALSE)</f>
        <v>#N/A</v>
      </c>
      <c r="AC248" s="290"/>
      <c r="AD248" s="290"/>
      <c r="AE248" s="290"/>
      <c r="AF248" s="244"/>
      <c r="AG248" s="256"/>
    </row>
    <row r="249" spans="1:33" s="7" customFormat="1" ht="12" customHeight="1">
      <c r="A249" s="68" t="s">
        <v>51</v>
      </c>
      <c r="B249" s="260"/>
      <c r="C249" s="256" t="e">
        <v>#N/A</v>
      </c>
      <c r="D249" s="290"/>
      <c r="E249" s="290" t="e">
        <v>#N/A</v>
      </c>
      <c r="F249" s="256" t="e">
        <v>#N/A</v>
      </c>
      <c r="G249" s="256" t="e">
        <v>#N/A</v>
      </c>
      <c r="H249" s="258"/>
      <c r="I249" s="280"/>
      <c r="J249" s="257"/>
      <c r="K249" s="280"/>
      <c r="L249" s="280"/>
      <c r="M249" s="280"/>
      <c r="N249" s="49" t="s">
        <v>7</v>
      </c>
      <c r="O249" s="56">
        <v>6.1</v>
      </c>
      <c r="P249" s="52">
        <v>1.4</v>
      </c>
      <c r="Q249" s="283"/>
      <c r="R249" s="286"/>
      <c r="S249" s="288"/>
      <c r="U249" s="166"/>
      <c r="V249" s="167"/>
      <c r="W249" s="167"/>
      <c r="X249" s="167"/>
      <c r="Y249" s="7" t="e">
        <f>VLOOKUP(U249,Wlookup!A$1:E$147,5,FALSE)</f>
        <v>#N/A</v>
      </c>
      <c r="Z249" s="7" t="e">
        <f>VLOOKUP(V249,Wlookup!B$1:F$147,5,FALSE)</f>
        <v>#N/A</v>
      </c>
      <c r="AA249" s="7" t="e">
        <f>VLOOKUP(W249,Wlookup!C$1:G$147,5,FALSE)</f>
        <v>#N/A</v>
      </c>
      <c r="AB249" s="7" t="e">
        <f>VLOOKUP(X249,Wlookup!D$1:H$147,5,FALSE)</f>
        <v>#N/A</v>
      </c>
      <c r="AC249" s="290"/>
      <c r="AD249" s="290"/>
      <c r="AE249" s="290"/>
      <c r="AF249" s="244"/>
      <c r="AG249" s="256"/>
    </row>
    <row r="250" spans="1:33" s="7" customFormat="1" ht="12" customHeight="1">
      <c r="A250" s="68" t="s">
        <v>51</v>
      </c>
      <c r="B250" s="260"/>
      <c r="C250" s="256" t="e">
        <v>#N/A</v>
      </c>
      <c r="D250" s="290"/>
      <c r="E250" s="290" t="e">
        <v>#N/A</v>
      </c>
      <c r="F250" s="256" t="e">
        <v>#N/A</v>
      </c>
      <c r="G250" s="256" t="e">
        <v>#N/A</v>
      </c>
      <c r="H250" s="258"/>
      <c r="I250" s="280"/>
      <c r="J250" s="257"/>
      <c r="K250" s="280"/>
      <c r="L250" s="280"/>
      <c r="M250" s="280"/>
      <c r="N250" s="49" t="s">
        <v>80</v>
      </c>
      <c r="O250" s="50">
        <v>3.2</v>
      </c>
      <c r="P250" s="52">
        <v>1.6</v>
      </c>
      <c r="Q250" s="283"/>
      <c r="R250" s="286"/>
      <c r="S250" s="288"/>
      <c r="U250" s="166"/>
      <c r="V250" s="167"/>
      <c r="W250" s="167"/>
      <c r="X250" s="167"/>
      <c r="Y250" s="7" t="e">
        <f>VLOOKUP(U250,Wlookup!A$1:E$147,5,FALSE)</f>
        <v>#N/A</v>
      </c>
      <c r="Z250" s="7" t="e">
        <f>VLOOKUP(V250,Wlookup!B$1:F$147,5,FALSE)</f>
        <v>#N/A</v>
      </c>
      <c r="AA250" s="7" t="e">
        <f>VLOOKUP(W250,Wlookup!C$1:G$147,5,FALSE)</f>
        <v>#N/A</v>
      </c>
      <c r="AB250" s="7" t="e">
        <f>VLOOKUP(X250,Wlookup!D$1:H$147,5,FALSE)</f>
        <v>#N/A</v>
      </c>
      <c r="AC250" s="290"/>
      <c r="AD250" s="290"/>
      <c r="AE250" s="290"/>
      <c r="AF250" s="244"/>
      <c r="AG250" s="256"/>
    </row>
    <row r="251" spans="1:33" s="7" customFormat="1" ht="12" customHeight="1">
      <c r="A251" s="68" t="s">
        <v>51</v>
      </c>
      <c r="B251" s="247"/>
      <c r="C251" s="235" t="e">
        <v>#N/A</v>
      </c>
      <c r="D251" s="291"/>
      <c r="E251" s="291" t="e">
        <v>#N/A</v>
      </c>
      <c r="F251" s="235" t="e">
        <v>#N/A</v>
      </c>
      <c r="G251" s="235" t="e">
        <v>#N/A</v>
      </c>
      <c r="H251" s="251"/>
      <c r="I251" s="281"/>
      <c r="J251" s="255"/>
      <c r="K251" s="281"/>
      <c r="L251" s="281"/>
      <c r="M251" s="281"/>
      <c r="N251" s="43" t="s">
        <v>8</v>
      </c>
      <c r="O251" s="44">
        <v>36</v>
      </c>
      <c r="P251" s="2">
        <v>1.5</v>
      </c>
      <c r="Q251" s="284"/>
      <c r="R251" s="287"/>
      <c r="S251" s="288"/>
      <c r="U251" s="166"/>
      <c r="V251" s="167"/>
      <c r="W251" s="167"/>
      <c r="X251" s="167"/>
      <c r="Y251" s="7" t="e">
        <f>VLOOKUP(U251,Wlookup!A$1:E$147,5,FALSE)</f>
        <v>#N/A</v>
      </c>
      <c r="Z251" s="7" t="e">
        <f>VLOOKUP(V251,Wlookup!B$1:F$147,5,FALSE)</f>
        <v>#N/A</v>
      </c>
      <c r="AA251" s="7" t="e">
        <f>VLOOKUP(W251,Wlookup!C$1:G$147,5,FALSE)</f>
        <v>#N/A</v>
      </c>
      <c r="AB251" s="7" t="e">
        <f>VLOOKUP(X251,Wlookup!D$1:H$147,5,FALSE)</f>
        <v>#N/A</v>
      </c>
      <c r="AC251" s="291"/>
      <c r="AD251" s="291"/>
      <c r="AE251" s="291"/>
      <c r="AF251" s="245"/>
      <c r="AG251" s="235"/>
    </row>
    <row r="252" spans="1:33" s="7" customFormat="1" ht="12" customHeight="1">
      <c r="A252" s="68" t="s">
        <v>51</v>
      </c>
      <c r="B252" s="246">
        <v>34</v>
      </c>
      <c r="C252" s="234" t="s">
        <v>1424</v>
      </c>
      <c r="D252" s="289" t="s">
        <v>2301</v>
      </c>
      <c r="E252" s="289" t="s">
        <v>1808</v>
      </c>
      <c r="F252" s="234" t="s">
        <v>1809</v>
      </c>
      <c r="G252" s="234" t="s">
        <v>1810</v>
      </c>
      <c r="H252" s="250">
        <v>43395</v>
      </c>
      <c r="I252" s="279" t="s">
        <v>2298</v>
      </c>
      <c r="J252" s="254">
        <v>2.5</v>
      </c>
      <c r="K252" s="279">
        <v>10</v>
      </c>
      <c r="L252" s="279" t="s">
        <v>97</v>
      </c>
      <c r="M252" s="279" t="s">
        <v>2307</v>
      </c>
      <c r="N252" s="45" t="s">
        <v>4</v>
      </c>
      <c r="O252" s="46">
        <v>9.8000000000000007</v>
      </c>
      <c r="P252" s="47">
        <v>4.9000000000000004</v>
      </c>
      <c r="Q252" s="282">
        <v>410</v>
      </c>
      <c r="R252" s="285">
        <v>30</v>
      </c>
      <c r="S252" s="288"/>
      <c r="U252" s="166" t="s">
        <v>1423</v>
      </c>
      <c r="V252" s="167" t="s">
        <v>2095</v>
      </c>
      <c r="W252" s="167" t="s">
        <v>2096</v>
      </c>
      <c r="X252" s="167" t="s">
        <v>2097</v>
      </c>
      <c r="Y252" s="7" t="str">
        <f>VLOOKUP(U252,Wlookup!A$1:E$147,5,FALSE)</f>
        <v>Chiba Prefecture</v>
      </c>
      <c r="Z252" s="7" t="str">
        <f>VLOOKUP(V252,Wlookup!B$1:F$147,5,FALSE)</f>
        <v>Ichinomiya River</v>
      </c>
      <c r="AA252" s="7" t="str">
        <f>VLOOKUP(W252,Wlookup!C$1:G$147,5,FALSE)</f>
        <v>Nakano Bridge</v>
      </c>
      <c r="AB252" s="7" t="str">
        <f>VLOOKUP(X252,Wlookup!D$1:H$147,5,FALSE)</f>
        <v>Ichinomiya Town</v>
      </c>
      <c r="AC252" s="289" t="s">
        <v>251</v>
      </c>
      <c r="AD252" s="289" t="s">
        <v>148</v>
      </c>
      <c r="AE252" s="289" t="s">
        <v>254</v>
      </c>
      <c r="AF252" s="243" t="s">
        <v>255</v>
      </c>
      <c r="AG252" s="234" t="s">
        <v>256</v>
      </c>
    </row>
    <row r="253" spans="1:33" s="7" customFormat="1" ht="12" customHeight="1">
      <c r="A253" s="68" t="s">
        <v>51</v>
      </c>
      <c r="B253" s="260"/>
      <c r="C253" s="256" t="e">
        <v>#N/A</v>
      </c>
      <c r="D253" s="290"/>
      <c r="E253" s="290" t="e">
        <v>#N/A</v>
      </c>
      <c r="F253" s="256" t="e">
        <v>#N/A</v>
      </c>
      <c r="G253" s="256" t="e">
        <v>#N/A</v>
      </c>
      <c r="H253" s="258"/>
      <c r="I253" s="280"/>
      <c r="J253" s="257"/>
      <c r="K253" s="280"/>
      <c r="L253" s="280"/>
      <c r="M253" s="280"/>
      <c r="N253" s="49" t="s">
        <v>5</v>
      </c>
      <c r="O253" s="50">
        <v>8.6999999999999993</v>
      </c>
      <c r="P253" s="61">
        <v>2.4</v>
      </c>
      <c r="Q253" s="283"/>
      <c r="R253" s="286"/>
      <c r="S253" s="288"/>
      <c r="U253" s="166"/>
      <c r="V253" s="167"/>
      <c r="W253" s="167"/>
      <c r="X253" s="167"/>
      <c r="Y253" s="7" t="e">
        <f>VLOOKUP(U253,Wlookup!A$1:E$147,5,FALSE)</f>
        <v>#N/A</v>
      </c>
      <c r="Z253" s="7" t="e">
        <f>VLOOKUP(V253,Wlookup!B$1:F$147,5,FALSE)</f>
        <v>#N/A</v>
      </c>
      <c r="AA253" s="7" t="e">
        <f>VLOOKUP(W253,Wlookup!C$1:G$147,5,FALSE)</f>
        <v>#N/A</v>
      </c>
      <c r="AB253" s="7" t="e">
        <f>VLOOKUP(X253,Wlookup!D$1:H$147,5,FALSE)</f>
        <v>#N/A</v>
      </c>
      <c r="AC253" s="290"/>
      <c r="AD253" s="290"/>
      <c r="AE253" s="290"/>
      <c r="AF253" s="244"/>
      <c r="AG253" s="256"/>
    </row>
    <row r="254" spans="1:33" s="7" customFormat="1" ht="12" customHeight="1">
      <c r="A254" s="68" t="s">
        <v>51</v>
      </c>
      <c r="B254" s="260"/>
      <c r="C254" s="256" t="e">
        <v>#N/A</v>
      </c>
      <c r="D254" s="290"/>
      <c r="E254" s="290" t="e">
        <v>#N/A</v>
      </c>
      <c r="F254" s="256" t="e">
        <v>#N/A</v>
      </c>
      <c r="G254" s="256" t="e">
        <v>#N/A</v>
      </c>
      <c r="H254" s="258"/>
      <c r="I254" s="280"/>
      <c r="J254" s="257"/>
      <c r="K254" s="280"/>
      <c r="L254" s="280"/>
      <c r="M254" s="280"/>
      <c r="N254" s="49" t="s">
        <v>1</v>
      </c>
      <c r="O254" s="50">
        <v>360</v>
      </c>
      <c r="P254" s="61">
        <v>14</v>
      </c>
      <c r="Q254" s="283"/>
      <c r="R254" s="286"/>
      <c r="S254" s="288"/>
      <c r="U254" s="166"/>
      <c r="V254" s="167"/>
      <c r="W254" s="167"/>
      <c r="X254" s="167"/>
      <c r="Y254" s="7" t="e">
        <f>VLOOKUP(U254,Wlookup!A$1:E$147,5,FALSE)</f>
        <v>#N/A</v>
      </c>
      <c r="Z254" s="7" t="e">
        <f>VLOOKUP(V254,Wlookup!B$1:F$147,5,FALSE)</f>
        <v>#N/A</v>
      </c>
      <c r="AA254" s="7" t="e">
        <f>VLOOKUP(W254,Wlookup!C$1:G$147,5,FALSE)</f>
        <v>#N/A</v>
      </c>
      <c r="AB254" s="7" t="e">
        <f>VLOOKUP(X254,Wlookup!D$1:H$147,5,FALSE)</f>
        <v>#N/A</v>
      </c>
      <c r="AC254" s="290"/>
      <c r="AD254" s="290"/>
      <c r="AE254" s="290"/>
      <c r="AF254" s="244"/>
      <c r="AG254" s="256"/>
    </row>
    <row r="255" spans="1:33" s="7" customFormat="1" ht="12" customHeight="1">
      <c r="A255" s="68" t="s">
        <v>51</v>
      </c>
      <c r="B255" s="260"/>
      <c r="C255" s="256" t="e">
        <v>#N/A</v>
      </c>
      <c r="D255" s="290"/>
      <c r="E255" s="290" t="e">
        <v>#N/A</v>
      </c>
      <c r="F255" s="256" t="e">
        <v>#N/A</v>
      </c>
      <c r="G255" s="256" t="e">
        <v>#N/A</v>
      </c>
      <c r="H255" s="258"/>
      <c r="I255" s="280"/>
      <c r="J255" s="257"/>
      <c r="K255" s="280"/>
      <c r="L255" s="280"/>
      <c r="M255" s="280"/>
      <c r="N255" s="49" t="s">
        <v>6</v>
      </c>
      <c r="O255" s="50">
        <v>11</v>
      </c>
      <c r="P255" s="61">
        <v>2.1</v>
      </c>
      <c r="Q255" s="283"/>
      <c r="R255" s="286"/>
      <c r="S255" s="288"/>
      <c r="U255" s="166"/>
      <c r="V255" s="167"/>
      <c r="W255" s="167"/>
      <c r="X255" s="167"/>
      <c r="Y255" s="7" t="e">
        <f>VLOOKUP(U255,Wlookup!A$1:E$147,5,FALSE)</f>
        <v>#N/A</v>
      </c>
      <c r="Z255" s="7" t="e">
        <f>VLOOKUP(V255,Wlookup!B$1:F$147,5,FALSE)</f>
        <v>#N/A</v>
      </c>
      <c r="AA255" s="7" t="e">
        <f>VLOOKUP(W255,Wlookup!C$1:G$147,5,FALSE)</f>
        <v>#N/A</v>
      </c>
      <c r="AB255" s="7" t="e">
        <f>VLOOKUP(X255,Wlookup!D$1:H$147,5,FALSE)</f>
        <v>#N/A</v>
      </c>
      <c r="AC255" s="290"/>
      <c r="AD255" s="290"/>
      <c r="AE255" s="290"/>
      <c r="AF255" s="244"/>
      <c r="AG255" s="256"/>
    </row>
    <row r="256" spans="1:33" s="7" customFormat="1" ht="12" customHeight="1">
      <c r="A256" s="68" t="s">
        <v>51</v>
      </c>
      <c r="B256" s="260"/>
      <c r="C256" s="256" t="e">
        <v>#N/A</v>
      </c>
      <c r="D256" s="290"/>
      <c r="E256" s="290" t="e">
        <v>#N/A</v>
      </c>
      <c r="F256" s="256" t="e">
        <v>#N/A</v>
      </c>
      <c r="G256" s="256" t="e">
        <v>#N/A</v>
      </c>
      <c r="H256" s="258"/>
      <c r="I256" s="280"/>
      <c r="J256" s="257"/>
      <c r="K256" s="280"/>
      <c r="L256" s="280"/>
      <c r="M256" s="280"/>
      <c r="N256" s="49" t="s">
        <v>2</v>
      </c>
      <c r="O256" s="50">
        <v>9.5</v>
      </c>
      <c r="P256" s="61">
        <v>2.2000000000000002</v>
      </c>
      <c r="Q256" s="283"/>
      <c r="R256" s="286"/>
      <c r="S256" s="288"/>
      <c r="U256" s="166"/>
      <c r="V256" s="167"/>
      <c r="W256" s="167"/>
      <c r="X256" s="167"/>
      <c r="Y256" s="7" t="e">
        <f>VLOOKUP(U256,Wlookup!A$1:E$147,5,FALSE)</f>
        <v>#N/A</v>
      </c>
      <c r="Z256" s="7" t="e">
        <f>VLOOKUP(V256,Wlookup!B$1:F$147,5,FALSE)</f>
        <v>#N/A</v>
      </c>
      <c r="AA256" s="7" t="e">
        <f>VLOOKUP(W256,Wlookup!C$1:G$147,5,FALSE)</f>
        <v>#N/A</v>
      </c>
      <c r="AB256" s="7" t="e">
        <f>VLOOKUP(X256,Wlookup!D$1:H$147,5,FALSE)</f>
        <v>#N/A</v>
      </c>
      <c r="AC256" s="290"/>
      <c r="AD256" s="290"/>
      <c r="AE256" s="290"/>
      <c r="AF256" s="244"/>
      <c r="AG256" s="256"/>
    </row>
    <row r="257" spans="1:33" s="7" customFormat="1" ht="12" customHeight="1">
      <c r="A257" s="68" t="s">
        <v>51</v>
      </c>
      <c r="B257" s="260"/>
      <c r="C257" s="256" t="e">
        <v>#N/A</v>
      </c>
      <c r="D257" s="290"/>
      <c r="E257" s="290" t="e">
        <v>#N/A</v>
      </c>
      <c r="F257" s="256" t="e">
        <v>#N/A</v>
      </c>
      <c r="G257" s="256" t="e">
        <v>#N/A</v>
      </c>
      <c r="H257" s="258"/>
      <c r="I257" s="280"/>
      <c r="J257" s="257"/>
      <c r="K257" s="280"/>
      <c r="L257" s="280"/>
      <c r="M257" s="280"/>
      <c r="N257" s="49" t="s">
        <v>7</v>
      </c>
      <c r="O257" s="56">
        <v>3.8</v>
      </c>
      <c r="P257" s="62">
        <v>1.4</v>
      </c>
      <c r="Q257" s="283"/>
      <c r="R257" s="286"/>
      <c r="S257" s="288"/>
      <c r="U257" s="166"/>
      <c r="V257" s="167"/>
      <c r="W257" s="167"/>
      <c r="X257" s="167"/>
      <c r="Y257" s="7" t="e">
        <f>VLOOKUP(U257,Wlookup!A$1:E$147,5,FALSE)</f>
        <v>#N/A</v>
      </c>
      <c r="Z257" s="7" t="e">
        <f>VLOOKUP(V257,Wlookup!B$1:F$147,5,FALSE)</f>
        <v>#N/A</v>
      </c>
      <c r="AA257" s="7" t="e">
        <f>VLOOKUP(W257,Wlookup!C$1:G$147,5,FALSE)</f>
        <v>#N/A</v>
      </c>
      <c r="AB257" s="7" t="e">
        <f>VLOOKUP(X257,Wlookup!D$1:H$147,5,FALSE)</f>
        <v>#N/A</v>
      </c>
      <c r="AC257" s="290"/>
      <c r="AD257" s="290"/>
      <c r="AE257" s="290"/>
      <c r="AF257" s="244"/>
      <c r="AG257" s="256"/>
    </row>
    <row r="258" spans="1:33" s="7" customFormat="1" ht="12" customHeight="1">
      <c r="A258" s="68" t="s">
        <v>51</v>
      </c>
      <c r="B258" s="247"/>
      <c r="C258" s="235" t="e">
        <v>#N/A</v>
      </c>
      <c r="D258" s="291"/>
      <c r="E258" s="291" t="e">
        <v>#N/A</v>
      </c>
      <c r="F258" s="235" t="e">
        <v>#N/A</v>
      </c>
      <c r="G258" s="235" t="e">
        <v>#N/A</v>
      </c>
      <c r="H258" s="251"/>
      <c r="I258" s="281"/>
      <c r="J258" s="255"/>
      <c r="K258" s="281"/>
      <c r="L258" s="281"/>
      <c r="M258" s="281"/>
      <c r="N258" s="43" t="s">
        <v>8</v>
      </c>
      <c r="O258" s="44">
        <v>6.9</v>
      </c>
      <c r="P258" s="63">
        <v>1.3</v>
      </c>
      <c r="Q258" s="284"/>
      <c r="R258" s="287"/>
      <c r="S258" s="288"/>
      <c r="U258" s="166"/>
      <c r="V258" s="167"/>
      <c r="W258" s="167"/>
      <c r="X258" s="167"/>
      <c r="Y258" s="7" t="e">
        <f>VLOOKUP(U258,Wlookup!A$1:E$147,5,FALSE)</f>
        <v>#N/A</v>
      </c>
      <c r="Z258" s="7" t="e">
        <f>VLOOKUP(V258,Wlookup!B$1:F$147,5,FALSE)</f>
        <v>#N/A</v>
      </c>
      <c r="AA258" s="7" t="e">
        <f>VLOOKUP(W258,Wlookup!C$1:G$147,5,FALSE)</f>
        <v>#N/A</v>
      </c>
      <c r="AB258" s="7" t="e">
        <f>VLOOKUP(X258,Wlookup!D$1:H$147,5,FALSE)</f>
        <v>#N/A</v>
      </c>
      <c r="AC258" s="291"/>
      <c r="AD258" s="291"/>
      <c r="AE258" s="291"/>
      <c r="AF258" s="245"/>
      <c r="AG258" s="235"/>
    </row>
    <row r="259" spans="1:33" s="136" customFormat="1" ht="18.75" customHeight="1">
      <c r="B259" s="249" t="s">
        <v>889</v>
      </c>
      <c r="C259" s="270" t="s">
        <v>867</v>
      </c>
      <c r="D259" s="270" t="s">
        <v>868</v>
      </c>
      <c r="E259" s="273" t="s">
        <v>869</v>
      </c>
      <c r="F259" s="274"/>
      <c r="G259" s="275"/>
      <c r="H259" s="276" t="s">
        <v>894</v>
      </c>
      <c r="I259" s="270" t="s">
        <v>871</v>
      </c>
      <c r="J259" s="270" t="s">
        <v>895</v>
      </c>
      <c r="K259" s="273" t="s">
        <v>873</v>
      </c>
      <c r="L259" s="274"/>
      <c r="M259" s="275"/>
      <c r="N259" s="273" t="s">
        <v>896</v>
      </c>
      <c r="O259" s="274"/>
      <c r="P259" s="274"/>
      <c r="Q259" s="274"/>
      <c r="R259" s="275"/>
      <c r="S259" s="270" t="s">
        <v>875</v>
      </c>
    </row>
    <row r="260" spans="1:33" s="136" customFormat="1" ht="20.25" customHeight="1">
      <c r="B260" s="249"/>
      <c r="C260" s="271"/>
      <c r="D260" s="271"/>
      <c r="E260" s="270" t="s">
        <v>876</v>
      </c>
      <c r="F260" s="270" t="s">
        <v>877</v>
      </c>
      <c r="G260" s="270" t="s">
        <v>878</v>
      </c>
      <c r="H260" s="277"/>
      <c r="I260" s="271"/>
      <c r="J260" s="271"/>
      <c r="K260" s="270" t="s">
        <v>897</v>
      </c>
      <c r="L260" s="270" t="s">
        <v>898</v>
      </c>
      <c r="M260" s="270" t="s">
        <v>899</v>
      </c>
      <c r="N260" s="273" t="s">
        <v>885</v>
      </c>
      <c r="O260" s="274"/>
      <c r="P260" s="275"/>
      <c r="Q260" s="273" t="s">
        <v>886</v>
      </c>
      <c r="R260" s="275"/>
      <c r="S260" s="271"/>
    </row>
    <row r="261" spans="1:33" s="136" customFormat="1" ht="36" customHeight="1">
      <c r="B261" s="249"/>
      <c r="C261" s="272"/>
      <c r="D261" s="272"/>
      <c r="E261" s="272"/>
      <c r="F261" s="272"/>
      <c r="G261" s="272"/>
      <c r="H261" s="278"/>
      <c r="I261" s="272"/>
      <c r="J261" s="272"/>
      <c r="K261" s="272"/>
      <c r="L261" s="272"/>
      <c r="M261" s="272"/>
      <c r="N261" s="201" t="s">
        <v>887</v>
      </c>
      <c r="O261" s="137" t="s">
        <v>900</v>
      </c>
      <c r="P261" s="138" t="s">
        <v>901</v>
      </c>
      <c r="Q261" s="201" t="s">
        <v>900</v>
      </c>
      <c r="R261" s="138" t="s">
        <v>901</v>
      </c>
      <c r="S261" s="272"/>
    </row>
    <row r="262" spans="1:33" s="7" customFormat="1" ht="12" customHeight="1">
      <c r="A262" s="68" t="s">
        <v>51</v>
      </c>
      <c r="B262" s="246">
        <v>35</v>
      </c>
      <c r="C262" s="234" t="s">
        <v>1424</v>
      </c>
      <c r="D262" s="289" t="s">
        <v>2302</v>
      </c>
      <c r="E262" s="289" t="s">
        <v>1811</v>
      </c>
      <c r="F262" s="301" t="s">
        <v>2310</v>
      </c>
      <c r="G262" s="234" t="s">
        <v>1813</v>
      </c>
      <c r="H262" s="250">
        <v>43399</v>
      </c>
      <c r="I262" s="279" t="s">
        <v>2296</v>
      </c>
      <c r="J262" s="254">
        <v>1.4</v>
      </c>
      <c r="K262" s="279">
        <v>10</v>
      </c>
      <c r="L262" s="279" t="s">
        <v>98</v>
      </c>
      <c r="M262" s="279" t="s">
        <v>2305</v>
      </c>
      <c r="N262" s="45" t="s">
        <v>4</v>
      </c>
      <c r="O262" s="46">
        <v>23</v>
      </c>
      <c r="P262" s="47">
        <v>6.6</v>
      </c>
      <c r="Q262" s="282">
        <v>460</v>
      </c>
      <c r="R262" s="285">
        <v>24</v>
      </c>
      <c r="S262" s="288"/>
      <c r="U262" s="166" t="s">
        <v>1423</v>
      </c>
      <c r="V262" s="167" t="s">
        <v>2098</v>
      </c>
      <c r="W262" s="167" t="s">
        <v>2294</v>
      </c>
      <c r="X262" s="167" t="s">
        <v>2100</v>
      </c>
      <c r="Y262" s="7" t="str">
        <f>VLOOKUP(U262,Wlookup!A$1:E$147,5,FALSE)</f>
        <v>Chiba Prefecture</v>
      </c>
      <c r="Z262" s="7" t="str">
        <f>VLOOKUP(V262,Wlookup!B$1:F$147,5,FALSE)</f>
        <v>Lake Inbanuma</v>
      </c>
      <c r="AA262" s="7" t="e">
        <f>VLOOKUP(W262,Wlookup!C$1:G$147,5,FALSE)</f>
        <v>#N/A</v>
      </c>
      <c r="AB262" s="7" t="str">
        <f>VLOOKUP(X262,Wlookup!D$1:H$147,5,FALSE)</f>
        <v>Sakura City</v>
      </c>
      <c r="AC262" s="289" t="s">
        <v>251</v>
      </c>
      <c r="AD262" s="289" t="s">
        <v>221</v>
      </c>
      <c r="AE262" s="289" t="s">
        <v>257</v>
      </c>
      <c r="AF262" s="292" t="s">
        <v>258</v>
      </c>
      <c r="AG262" s="234" t="s">
        <v>259</v>
      </c>
    </row>
    <row r="263" spans="1:33" s="7" customFormat="1" ht="12" customHeight="1">
      <c r="A263" s="68" t="s">
        <v>51</v>
      </c>
      <c r="B263" s="260"/>
      <c r="C263" s="256" t="e">
        <v>#N/A</v>
      </c>
      <c r="D263" s="290"/>
      <c r="E263" s="290" t="e">
        <v>#N/A</v>
      </c>
      <c r="F263" s="302" t="e">
        <v>#N/A</v>
      </c>
      <c r="G263" s="256" t="e">
        <v>#N/A</v>
      </c>
      <c r="H263" s="258"/>
      <c r="I263" s="280"/>
      <c r="J263" s="257"/>
      <c r="K263" s="280"/>
      <c r="L263" s="280"/>
      <c r="M263" s="280"/>
      <c r="N263" s="49" t="s">
        <v>5</v>
      </c>
      <c r="O263" s="50">
        <v>18</v>
      </c>
      <c r="P263" s="61">
        <v>6.1</v>
      </c>
      <c r="Q263" s="283"/>
      <c r="R263" s="286"/>
      <c r="S263" s="288"/>
      <c r="U263" s="166"/>
      <c r="V263" s="167"/>
      <c r="W263" s="167"/>
      <c r="X263" s="167"/>
      <c r="Y263" s="7" t="e">
        <f>VLOOKUP(U263,Wlookup!A$1:E$147,5,FALSE)</f>
        <v>#N/A</v>
      </c>
      <c r="Z263" s="7" t="e">
        <f>VLOOKUP(V263,Wlookup!B$1:F$147,5,FALSE)</f>
        <v>#N/A</v>
      </c>
      <c r="AA263" s="7" t="e">
        <f>VLOOKUP(W263,Wlookup!C$1:G$147,5,FALSE)</f>
        <v>#N/A</v>
      </c>
      <c r="AB263" s="7" t="e">
        <f>VLOOKUP(X263,Wlookup!D$1:H$147,5,FALSE)</f>
        <v>#N/A</v>
      </c>
      <c r="AC263" s="290"/>
      <c r="AD263" s="290"/>
      <c r="AE263" s="290"/>
      <c r="AF263" s="293"/>
      <c r="AG263" s="256"/>
    </row>
    <row r="264" spans="1:33" s="7" customFormat="1" ht="12" customHeight="1">
      <c r="A264" s="68" t="s">
        <v>51</v>
      </c>
      <c r="B264" s="260"/>
      <c r="C264" s="256" t="e">
        <v>#N/A</v>
      </c>
      <c r="D264" s="290"/>
      <c r="E264" s="290" t="e">
        <v>#N/A</v>
      </c>
      <c r="F264" s="302" t="e">
        <v>#N/A</v>
      </c>
      <c r="G264" s="256" t="e">
        <v>#N/A</v>
      </c>
      <c r="H264" s="258"/>
      <c r="I264" s="280"/>
      <c r="J264" s="257"/>
      <c r="K264" s="280"/>
      <c r="L264" s="280"/>
      <c r="M264" s="280"/>
      <c r="N264" s="49" t="s">
        <v>1</v>
      </c>
      <c r="O264" s="50">
        <v>250</v>
      </c>
      <c r="P264" s="61">
        <v>24</v>
      </c>
      <c r="Q264" s="283"/>
      <c r="R264" s="286"/>
      <c r="S264" s="288"/>
      <c r="U264" s="166"/>
      <c r="V264" s="167"/>
      <c r="W264" s="167"/>
      <c r="X264" s="167"/>
      <c r="Y264" s="7" t="e">
        <f>VLOOKUP(U264,Wlookup!A$1:E$147,5,FALSE)</f>
        <v>#N/A</v>
      </c>
      <c r="Z264" s="7" t="e">
        <f>VLOOKUP(V264,Wlookup!B$1:F$147,5,FALSE)</f>
        <v>#N/A</v>
      </c>
      <c r="AA264" s="7" t="e">
        <f>VLOOKUP(W264,Wlookup!C$1:G$147,5,FALSE)</f>
        <v>#N/A</v>
      </c>
      <c r="AB264" s="7" t="e">
        <f>VLOOKUP(X264,Wlookup!D$1:H$147,5,FALSE)</f>
        <v>#N/A</v>
      </c>
      <c r="AC264" s="290"/>
      <c r="AD264" s="290"/>
      <c r="AE264" s="290"/>
      <c r="AF264" s="293"/>
      <c r="AG264" s="256"/>
    </row>
    <row r="265" spans="1:33" s="7" customFormat="1" ht="12" customHeight="1">
      <c r="A265" s="68" t="s">
        <v>51</v>
      </c>
      <c r="B265" s="260"/>
      <c r="C265" s="256" t="e">
        <v>#N/A</v>
      </c>
      <c r="D265" s="290"/>
      <c r="E265" s="290" t="e">
        <v>#N/A</v>
      </c>
      <c r="F265" s="302" t="e">
        <v>#N/A</v>
      </c>
      <c r="G265" s="256" t="e">
        <v>#N/A</v>
      </c>
      <c r="H265" s="258"/>
      <c r="I265" s="280"/>
      <c r="J265" s="257"/>
      <c r="K265" s="280"/>
      <c r="L265" s="280"/>
      <c r="M265" s="280"/>
      <c r="N265" s="49" t="s">
        <v>6</v>
      </c>
      <c r="O265" s="50">
        <v>20</v>
      </c>
      <c r="P265" s="61">
        <v>5.2</v>
      </c>
      <c r="Q265" s="283"/>
      <c r="R265" s="286"/>
      <c r="S265" s="288"/>
      <c r="U265" s="166"/>
      <c r="V265" s="167"/>
      <c r="W265" s="167"/>
      <c r="X265" s="167"/>
      <c r="Y265" s="7" t="e">
        <f>VLOOKUP(U265,Wlookup!A$1:E$147,5,FALSE)</f>
        <v>#N/A</v>
      </c>
      <c r="Z265" s="7" t="e">
        <f>VLOOKUP(V265,Wlookup!B$1:F$147,5,FALSE)</f>
        <v>#N/A</v>
      </c>
      <c r="AA265" s="7" t="e">
        <f>VLOOKUP(W265,Wlookup!C$1:G$147,5,FALSE)</f>
        <v>#N/A</v>
      </c>
      <c r="AB265" s="7" t="e">
        <f>VLOOKUP(X265,Wlookup!D$1:H$147,5,FALSE)</f>
        <v>#N/A</v>
      </c>
      <c r="AC265" s="290"/>
      <c r="AD265" s="290"/>
      <c r="AE265" s="290"/>
      <c r="AF265" s="293"/>
      <c r="AG265" s="256"/>
    </row>
    <row r="266" spans="1:33" s="7" customFormat="1" ht="12" customHeight="1">
      <c r="A266" s="68" t="s">
        <v>51</v>
      </c>
      <c r="B266" s="260"/>
      <c r="C266" s="256" t="e">
        <v>#N/A</v>
      </c>
      <c r="D266" s="290"/>
      <c r="E266" s="290" t="e">
        <v>#N/A</v>
      </c>
      <c r="F266" s="302" t="e">
        <v>#N/A</v>
      </c>
      <c r="G266" s="256" t="e">
        <v>#N/A</v>
      </c>
      <c r="H266" s="258"/>
      <c r="I266" s="280"/>
      <c r="J266" s="257"/>
      <c r="K266" s="280"/>
      <c r="L266" s="280"/>
      <c r="M266" s="280"/>
      <c r="N266" s="49" t="s">
        <v>2</v>
      </c>
      <c r="O266" s="50">
        <v>13</v>
      </c>
      <c r="P266" s="61">
        <v>7.6</v>
      </c>
      <c r="Q266" s="283"/>
      <c r="R266" s="286"/>
      <c r="S266" s="288"/>
      <c r="U266" s="166"/>
      <c r="V266" s="167"/>
      <c r="W266" s="167"/>
      <c r="X266" s="167"/>
      <c r="Y266" s="7" t="e">
        <f>VLOOKUP(U266,Wlookup!A$1:E$147,5,FALSE)</f>
        <v>#N/A</v>
      </c>
      <c r="Z266" s="7" t="e">
        <f>VLOOKUP(V266,Wlookup!B$1:F$147,5,FALSE)</f>
        <v>#N/A</v>
      </c>
      <c r="AA266" s="7" t="e">
        <f>VLOOKUP(W266,Wlookup!C$1:G$147,5,FALSE)</f>
        <v>#N/A</v>
      </c>
      <c r="AB266" s="7" t="e">
        <f>VLOOKUP(X266,Wlookup!D$1:H$147,5,FALSE)</f>
        <v>#N/A</v>
      </c>
      <c r="AC266" s="290"/>
      <c r="AD266" s="290"/>
      <c r="AE266" s="290"/>
      <c r="AF266" s="293"/>
      <c r="AG266" s="256"/>
    </row>
    <row r="267" spans="1:33" s="7" customFormat="1" ht="12" customHeight="1">
      <c r="A267" s="68" t="s">
        <v>51</v>
      </c>
      <c r="B267" s="260"/>
      <c r="C267" s="256" t="e">
        <v>#N/A</v>
      </c>
      <c r="D267" s="290"/>
      <c r="E267" s="290" t="e">
        <v>#N/A</v>
      </c>
      <c r="F267" s="302" t="e">
        <v>#N/A</v>
      </c>
      <c r="G267" s="256" t="e">
        <v>#N/A</v>
      </c>
      <c r="H267" s="258"/>
      <c r="I267" s="280"/>
      <c r="J267" s="257"/>
      <c r="K267" s="280"/>
      <c r="L267" s="280"/>
      <c r="M267" s="280"/>
      <c r="N267" s="49" t="s">
        <v>7</v>
      </c>
      <c r="O267" s="56">
        <v>4.0999999999999996</v>
      </c>
      <c r="P267" s="62">
        <v>3</v>
      </c>
      <c r="Q267" s="283"/>
      <c r="R267" s="286"/>
      <c r="S267" s="288"/>
      <c r="U267" s="166"/>
      <c r="V267" s="167"/>
      <c r="W267" s="167"/>
      <c r="X267" s="167"/>
      <c r="Y267" s="7" t="e">
        <f>VLOOKUP(U267,Wlookup!A$1:E$147,5,FALSE)</f>
        <v>#N/A</v>
      </c>
      <c r="Z267" s="7" t="e">
        <f>VLOOKUP(V267,Wlookup!B$1:F$147,5,FALSE)</f>
        <v>#N/A</v>
      </c>
      <c r="AA267" s="7" t="e">
        <f>VLOOKUP(W267,Wlookup!C$1:G$147,5,FALSE)</f>
        <v>#N/A</v>
      </c>
      <c r="AB267" s="7" t="e">
        <f>VLOOKUP(X267,Wlookup!D$1:H$147,5,FALSE)</f>
        <v>#N/A</v>
      </c>
      <c r="AC267" s="290"/>
      <c r="AD267" s="290"/>
      <c r="AE267" s="290"/>
      <c r="AF267" s="293"/>
      <c r="AG267" s="256"/>
    </row>
    <row r="268" spans="1:33" s="7" customFormat="1" ht="12" customHeight="1">
      <c r="A268" s="68" t="s">
        <v>51</v>
      </c>
      <c r="B268" s="260"/>
      <c r="C268" s="256" t="e">
        <v>#N/A</v>
      </c>
      <c r="D268" s="290"/>
      <c r="E268" s="290" t="e">
        <v>#N/A</v>
      </c>
      <c r="F268" s="302" t="e">
        <v>#N/A</v>
      </c>
      <c r="G268" s="256" t="e">
        <v>#N/A</v>
      </c>
      <c r="H268" s="258"/>
      <c r="I268" s="280"/>
      <c r="J268" s="257"/>
      <c r="K268" s="280"/>
      <c r="L268" s="280"/>
      <c r="M268" s="280"/>
      <c r="N268" s="49" t="s">
        <v>80</v>
      </c>
      <c r="O268" s="50">
        <v>35</v>
      </c>
      <c r="P268" s="62">
        <v>2.7</v>
      </c>
      <c r="Q268" s="283"/>
      <c r="R268" s="286"/>
      <c r="S268" s="288"/>
      <c r="U268" s="166"/>
      <c r="V268" s="167"/>
      <c r="W268" s="167"/>
      <c r="X268" s="167"/>
      <c r="Y268" s="7" t="e">
        <f>VLOOKUP(U268,Wlookup!A$1:E$147,5,FALSE)</f>
        <v>#N/A</v>
      </c>
      <c r="Z268" s="7" t="e">
        <f>VLOOKUP(V268,Wlookup!B$1:F$147,5,FALSE)</f>
        <v>#N/A</v>
      </c>
      <c r="AA268" s="7" t="e">
        <f>VLOOKUP(W268,Wlookup!C$1:G$147,5,FALSE)</f>
        <v>#N/A</v>
      </c>
      <c r="AB268" s="7" t="e">
        <f>VLOOKUP(X268,Wlookup!D$1:H$147,5,FALSE)</f>
        <v>#N/A</v>
      </c>
      <c r="AC268" s="290"/>
      <c r="AD268" s="290"/>
      <c r="AE268" s="290"/>
      <c r="AF268" s="293"/>
      <c r="AG268" s="256"/>
    </row>
    <row r="269" spans="1:33" s="7" customFormat="1" ht="12" customHeight="1">
      <c r="A269" s="68" t="s">
        <v>51</v>
      </c>
      <c r="B269" s="247"/>
      <c r="C269" s="235" t="e">
        <v>#N/A</v>
      </c>
      <c r="D269" s="291"/>
      <c r="E269" s="291" t="e">
        <v>#N/A</v>
      </c>
      <c r="F269" s="303" t="e">
        <v>#N/A</v>
      </c>
      <c r="G269" s="235" t="e">
        <v>#N/A</v>
      </c>
      <c r="H269" s="251"/>
      <c r="I269" s="281"/>
      <c r="J269" s="255"/>
      <c r="K269" s="281"/>
      <c r="L269" s="281"/>
      <c r="M269" s="281"/>
      <c r="N269" s="43" t="s">
        <v>8</v>
      </c>
      <c r="O269" s="44">
        <v>360</v>
      </c>
      <c r="P269" s="67">
        <v>3</v>
      </c>
      <c r="Q269" s="284"/>
      <c r="R269" s="287"/>
      <c r="S269" s="288"/>
      <c r="U269" s="166"/>
      <c r="V269" s="167"/>
      <c r="W269" s="167"/>
      <c r="X269" s="167"/>
      <c r="Y269" s="7" t="e">
        <f>VLOOKUP(U269,Wlookup!A$1:E$147,5,FALSE)</f>
        <v>#N/A</v>
      </c>
      <c r="Z269" s="7" t="e">
        <f>VLOOKUP(V269,Wlookup!B$1:F$147,5,FALSE)</f>
        <v>#N/A</v>
      </c>
      <c r="AA269" s="7" t="e">
        <f>VLOOKUP(W269,Wlookup!C$1:G$147,5,FALSE)</f>
        <v>#N/A</v>
      </c>
      <c r="AB269" s="7" t="e">
        <f>VLOOKUP(X269,Wlookup!D$1:H$147,5,FALSE)</f>
        <v>#N/A</v>
      </c>
      <c r="AC269" s="291"/>
      <c r="AD269" s="291"/>
      <c r="AE269" s="291"/>
      <c r="AF269" s="294"/>
      <c r="AG269" s="235"/>
    </row>
    <row r="270" spans="1:33" s="7" customFormat="1" ht="12" customHeight="1">
      <c r="A270" s="68" t="s">
        <v>51</v>
      </c>
      <c r="B270" s="246">
        <v>36</v>
      </c>
      <c r="C270" s="234" t="s">
        <v>1541</v>
      </c>
      <c r="D270" s="289" t="s">
        <v>2301</v>
      </c>
      <c r="E270" s="289" t="s">
        <v>1803</v>
      </c>
      <c r="F270" s="234" t="s">
        <v>1815</v>
      </c>
      <c r="G270" s="234" t="s">
        <v>1816</v>
      </c>
      <c r="H270" s="250">
        <v>43353</v>
      </c>
      <c r="I270" s="279" t="s">
        <v>2296</v>
      </c>
      <c r="J270" s="254">
        <v>0.8</v>
      </c>
      <c r="K270" s="279">
        <v>10</v>
      </c>
      <c r="L270" s="279" t="s">
        <v>99</v>
      </c>
      <c r="M270" s="279" t="s">
        <v>2307</v>
      </c>
      <c r="N270" s="45" t="s">
        <v>4</v>
      </c>
      <c r="O270" s="46">
        <v>17</v>
      </c>
      <c r="P270" s="47">
        <v>6.2</v>
      </c>
      <c r="Q270" s="282">
        <v>500</v>
      </c>
      <c r="R270" s="285">
        <v>28</v>
      </c>
      <c r="S270" s="288"/>
      <c r="U270" s="166" t="s">
        <v>1540</v>
      </c>
      <c r="V270" s="167" t="s">
        <v>2090</v>
      </c>
      <c r="W270" s="167" t="s">
        <v>2102</v>
      </c>
      <c r="X270" s="167" t="s">
        <v>2103</v>
      </c>
      <c r="Y270" s="7" t="str">
        <f>VLOOKUP(U270,Wlookup!A$1:E$147,5,FALSE)</f>
        <v>Tokyo Metropolis</v>
      </c>
      <c r="Z270" s="7" t="str">
        <f>VLOOKUP(V270,Wlookup!B$1:F$147,5,FALSE)</f>
        <v>Edogawa River</v>
      </c>
      <c r="AA270" s="7" t="str">
        <f>VLOOKUP(W270,Wlookup!C$1:G$147,5,FALSE)</f>
        <v>Shinkatsushika Bridge</v>
      </c>
      <c r="AB270" s="7" t="str">
        <f>VLOOKUP(X270,Wlookup!D$1:H$147,5,FALSE)</f>
        <v>Katsushika City</v>
      </c>
      <c r="AC270" s="289" t="s">
        <v>260</v>
      </c>
      <c r="AD270" s="289" t="s">
        <v>148</v>
      </c>
      <c r="AE270" s="289" t="s">
        <v>248</v>
      </c>
      <c r="AF270" s="243" t="s">
        <v>261</v>
      </c>
      <c r="AG270" s="234" t="s">
        <v>262</v>
      </c>
    </row>
    <row r="271" spans="1:33" s="7" customFormat="1" ht="12" customHeight="1">
      <c r="A271" s="68" t="s">
        <v>51</v>
      </c>
      <c r="B271" s="260"/>
      <c r="C271" s="256" t="e">
        <v>#N/A</v>
      </c>
      <c r="D271" s="290"/>
      <c r="E271" s="290" t="e">
        <v>#N/A</v>
      </c>
      <c r="F271" s="256" t="e">
        <v>#N/A</v>
      </c>
      <c r="G271" s="256" t="e">
        <v>#N/A</v>
      </c>
      <c r="H271" s="258"/>
      <c r="I271" s="280"/>
      <c r="J271" s="257"/>
      <c r="K271" s="280"/>
      <c r="L271" s="280"/>
      <c r="M271" s="280"/>
      <c r="N271" s="49" t="s">
        <v>5</v>
      </c>
      <c r="O271" s="50">
        <v>15</v>
      </c>
      <c r="P271" s="61">
        <v>5.0999999999999996</v>
      </c>
      <c r="Q271" s="283"/>
      <c r="R271" s="286"/>
      <c r="S271" s="288"/>
      <c r="U271" s="166"/>
      <c r="V271" s="167"/>
      <c r="W271" s="167"/>
      <c r="X271" s="167"/>
      <c r="Y271" s="7" t="e">
        <f>VLOOKUP(U271,Wlookup!A$1:E$147,5,FALSE)</f>
        <v>#N/A</v>
      </c>
      <c r="Z271" s="7" t="e">
        <f>VLOOKUP(V271,Wlookup!B$1:F$147,5,FALSE)</f>
        <v>#N/A</v>
      </c>
      <c r="AA271" s="7" t="e">
        <f>VLOOKUP(W271,Wlookup!C$1:G$147,5,FALSE)</f>
        <v>#N/A</v>
      </c>
      <c r="AB271" s="7" t="e">
        <f>VLOOKUP(X271,Wlookup!D$1:H$147,5,FALSE)</f>
        <v>#N/A</v>
      </c>
      <c r="AC271" s="290"/>
      <c r="AD271" s="290"/>
      <c r="AE271" s="290"/>
      <c r="AF271" s="244"/>
      <c r="AG271" s="256"/>
    </row>
    <row r="272" spans="1:33" s="7" customFormat="1" ht="12" customHeight="1">
      <c r="A272" s="68" t="s">
        <v>51</v>
      </c>
      <c r="B272" s="260"/>
      <c r="C272" s="256" t="e">
        <v>#N/A</v>
      </c>
      <c r="D272" s="290"/>
      <c r="E272" s="290" t="e">
        <v>#N/A</v>
      </c>
      <c r="F272" s="256" t="e">
        <v>#N/A</v>
      </c>
      <c r="G272" s="256" t="e">
        <v>#N/A</v>
      </c>
      <c r="H272" s="258"/>
      <c r="I272" s="280"/>
      <c r="J272" s="257"/>
      <c r="K272" s="280"/>
      <c r="L272" s="280"/>
      <c r="M272" s="280"/>
      <c r="N272" s="49" t="s">
        <v>1</v>
      </c>
      <c r="O272" s="50">
        <v>330</v>
      </c>
      <c r="P272" s="61">
        <v>19</v>
      </c>
      <c r="Q272" s="283"/>
      <c r="R272" s="286"/>
      <c r="S272" s="288"/>
      <c r="U272" s="166"/>
      <c r="V272" s="167"/>
      <c r="W272" s="167"/>
      <c r="X272" s="167"/>
      <c r="Y272" s="7" t="e">
        <f>VLOOKUP(U272,Wlookup!A$1:E$147,5,FALSE)</f>
        <v>#N/A</v>
      </c>
      <c r="Z272" s="7" t="e">
        <f>VLOOKUP(V272,Wlookup!B$1:F$147,5,FALSE)</f>
        <v>#N/A</v>
      </c>
      <c r="AA272" s="7" t="e">
        <f>VLOOKUP(W272,Wlookup!C$1:G$147,5,FALSE)</f>
        <v>#N/A</v>
      </c>
      <c r="AB272" s="7" t="e">
        <f>VLOOKUP(X272,Wlookup!D$1:H$147,5,FALSE)</f>
        <v>#N/A</v>
      </c>
      <c r="AC272" s="290"/>
      <c r="AD272" s="290"/>
      <c r="AE272" s="290"/>
      <c r="AF272" s="244"/>
      <c r="AG272" s="256"/>
    </row>
    <row r="273" spans="1:33" s="7" customFormat="1" ht="12" customHeight="1">
      <c r="A273" s="68" t="s">
        <v>51</v>
      </c>
      <c r="B273" s="260"/>
      <c r="C273" s="256" t="e">
        <v>#N/A</v>
      </c>
      <c r="D273" s="290"/>
      <c r="E273" s="290" t="e">
        <v>#N/A</v>
      </c>
      <c r="F273" s="256" t="e">
        <v>#N/A</v>
      </c>
      <c r="G273" s="256" t="e">
        <v>#N/A</v>
      </c>
      <c r="H273" s="258"/>
      <c r="I273" s="280"/>
      <c r="J273" s="257"/>
      <c r="K273" s="280"/>
      <c r="L273" s="280"/>
      <c r="M273" s="280"/>
      <c r="N273" s="49" t="s">
        <v>6</v>
      </c>
      <c r="O273" s="50">
        <v>20</v>
      </c>
      <c r="P273" s="61">
        <v>3.8</v>
      </c>
      <c r="Q273" s="283"/>
      <c r="R273" s="286"/>
      <c r="S273" s="288"/>
      <c r="U273" s="166"/>
      <c r="V273" s="167"/>
      <c r="W273" s="167"/>
      <c r="X273" s="167"/>
      <c r="Y273" s="7" t="e">
        <f>VLOOKUP(U273,Wlookup!A$1:E$147,5,FALSE)</f>
        <v>#N/A</v>
      </c>
      <c r="Z273" s="7" t="e">
        <f>VLOOKUP(V273,Wlookup!B$1:F$147,5,FALSE)</f>
        <v>#N/A</v>
      </c>
      <c r="AA273" s="7" t="e">
        <f>VLOOKUP(W273,Wlookup!C$1:G$147,5,FALSE)</f>
        <v>#N/A</v>
      </c>
      <c r="AB273" s="7" t="e">
        <f>VLOOKUP(X273,Wlookup!D$1:H$147,5,FALSE)</f>
        <v>#N/A</v>
      </c>
      <c r="AC273" s="290"/>
      <c r="AD273" s="290"/>
      <c r="AE273" s="290"/>
      <c r="AF273" s="244"/>
      <c r="AG273" s="256"/>
    </row>
    <row r="274" spans="1:33" s="7" customFormat="1" ht="12" customHeight="1">
      <c r="A274" s="68" t="s">
        <v>51</v>
      </c>
      <c r="B274" s="260"/>
      <c r="C274" s="256" t="e">
        <v>#N/A</v>
      </c>
      <c r="D274" s="290"/>
      <c r="E274" s="290" t="e">
        <v>#N/A</v>
      </c>
      <c r="F274" s="256" t="e">
        <v>#N/A</v>
      </c>
      <c r="G274" s="256" t="e">
        <v>#N/A</v>
      </c>
      <c r="H274" s="258"/>
      <c r="I274" s="280"/>
      <c r="J274" s="257"/>
      <c r="K274" s="280"/>
      <c r="L274" s="280"/>
      <c r="M274" s="280"/>
      <c r="N274" s="49" t="s">
        <v>2</v>
      </c>
      <c r="O274" s="50">
        <v>15</v>
      </c>
      <c r="P274" s="61">
        <v>4.9000000000000004</v>
      </c>
      <c r="Q274" s="283"/>
      <c r="R274" s="286"/>
      <c r="S274" s="288"/>
      <c r="U274" s="166"/>
      <c r="V274" s="167"/>
      <c r="W274" s="167"/>
      <c r="X274" s="167"/>
      <c r="Y274" s="7" t="e">
        <f>VLOOKUP(U274,Wlookup!A$1:E$147,5,FALSE)</f>
        <v>#N/A</v>
      </c>
      <c r="Z274" s="7" t="e">
        <f>VLOOKUP(V274,Wlookup!B$1:F$147,5,FALSE)</f>
        <v>#N/A</v>
      </c>
      <c r="AA274" s="7" t="e">
        <f>VLOOKUP(W274,Wlookup!C$1:G$147,5,FALSE)</f>
        <v>#N/A</v>
      </c>
      <c r="AB274" s="7" t="e">
        <f>VLOOKUP(X274,Wlookup!D$1:H$147,5,FALSE)</f>
        <v>#N/A</v>
      </c>
      <c r="AC274" s="290"/>
      <c r="AD274" s="290"/>
      <c r="AE274" s="290"/>
      <c r="AF274" s="244"/>
      <c r="AG274" s="256"/>
    </row>
    <row r="275" spans="1:33" s="7" customFormat="1" ht="12" customHeight="1">
      <c r="A275" s="68" t="s">
        <v>51</v>
      </c>
      <c r="B275" s="260"/>
      <c r="C275" s="256" t="e">
        <v>#N/A</v>
      </c>
      <c r="D275" s="290"/>
      <c r="E275" s="290" t="e">
        <v>#N/A</v>
      </c>
      <c r="F275" s="256" t="e">
        <v>#N/A</v>
      </c>
      <c r="G275" s="256" t="e">
        <v>#N/A</v>
      </c>
      <c r="H275" s="258"/>
      <c r="I275" s="280"/>
      <c r="J275" s="257"/>
      <c r="K275" s="280"/>
      <c r="L275" s="280"/>
      <c r="M275" s="280"/>
      <c r="N275" s="49" t="s">
        <v>7</v>
      </c>
      <c r="O275" s="56">
        <v>5.5</v>
      </c>
      <c r="P275" s="62">
        <v>2.2000000000000002</v>
      </c>
      <c r="Q275" s="283"/>
      <c r="R275" s="286"/>
      <c r="S275" s="288"/>
      <c r="U275" s="166"/>
      <c r="V275" s="167"/>
      <c r="W275" s="167"/>
      <c r="X275" s="167"/>
      <c r="Y275" s="7" t="e">
        <f>VLOOKUP(U275,Wlookup!A$1:E$147,5,FALSE)</f>
        <v>#N/A</v>
      </c>
      <c r="Z275" s="7" t="e">
        <f>VLOOKUP(V275,Wlookup!B$1:F$147,5,FALSE)</f>
        <v>#N/A</v>
      </c>
      <c r="AA275" s="7" t="e">
        <f>VLOOKUP(W275,Wlookup!C$1:G$147,5,FALSE)</f>
        <v>#N/A</v>
      </c>
      <c r="AB275" s="7" t="e">
        <f>VLOOKUP(X275,Wlookup!D$1:H$147,5,FALSE)</f>
        <v>#N/A</v>
      </c>
      <c r="AC275" s="290"/>
      <c r="AD275" s="290"/>
      <c r="AE275" s="290"/>
      <c r="AF275" s="244"/>
      <c r="AG275" s="256"/>
    </row>
    <row r="276" spans="1:33" s="7" customFormat="1" ht="12" customHeight="1">
      <c r="A276" s="68" t="s">
        <v>51</v>
      </c>
      <c r="B276" s="260"/>
      <c r="C276" s="256" t="e">
        <v>#N/A</v>
      </c>
      <c r="D276" s="290"/>
      <c r="E276" s="290" t="e">
        <v>#N/A</v>
      </c>
      <c r="F276" s="256" t="e">
        <v>#N/A</v>
      </c>
      <c r="G276" s="256" t="e">
        <v>#N/A</v>
      </c>
      <c r="H276" s="258"/>
      <c r="I276" s="280"/>
      <c r="J276" s="257"/>
      <c r="K276" s="280"/>
      <c r="L276" s="280"/>
      <c r="M276" s="280"/>
      <c r="N276" s="49" t="s">
        <v>80</v>
      </c>
      <c r="O276" s="50">
        <v>8.4</v>
      </c>
      <c r="P276" s="62">
        <v>1.9</v>
      </c>
      <c r="Q276" s="283"/>
      <c r="R276" s="286"/>
      <c r="S276" s="288"/>
      <c r="U276" s="166"/>
      <c r="V276" s="167"/>
      <c r="W276" s="167"/>
      <c r="X276" s="167"/>
      <c r="Y276" s="7" t="e">
        <f>VLOOKUP(U276,Wlookup!A$1:E$147,5,FALSE)</f>
        <v>#N/A</v>
      </c>
      <c r="Z276" s="7" t="e">
        <f>VLOOKUP(V276,Wlookup!B$1:F$147,5,FALSE)</f>
        <v>#N/A</v>
      </c>
      <c r="AA276" s="7" t="e">
        <f>VLOOKUP(W276,Wlookup!C$1:G$147,5,FALSE)</f>
        <v>#N/A</v>
      </c>
      <c r="AB276" s="7" t="e">
        <f>VLOOKUP(X276,Wlookup!D$1:H$147,5,FALSE)</f>
        <v>#N/A</v>
      </c>
      <c r="AC276" s="290"/>
      <c r="AD276" s="290"/>
      <c r="AE276" s="290"/>
      <c r="AF276" s="244"/>
      <c r="AG276" s="256"/>
    </row>
    <row r="277" spans="1:33" s="7" customFormat="1" ht="12" customHeight="1">
      <c r="A277" s="68" t="s">
        <v>51</v>
      </c>
      <c r="B277" s="247"/>
      <c r="C277" s="235" t="e">
        <v>#N/A</v>
      </c>
      <c r="D277" s="291"/>
      <c r="E277" s="291" t="e">
        <v>#N/A</v>
      </c>
      <c r="F277" s="235" t="e">
        <v>#N/A</v>
      </c>
      <c r="G277" s="235" t="e">
        <v>#N/A</v>
      </c>
      <c r="H277" s="251"/>
      <c r="I277" s="281"/>
      <c r="J277" s="255"/>
      <c r="K277" s="281"/>
      <c r="L277" s="281"/>
      <c r="M277" s="281"/>
      <c r="N277" s="43" t="s">
        <v>8</v>
      </c>
      <c r="O277" s="44">
        <v>91</v>
      </c>
      <c r="P277" s="63">
        <v>2.2999999999999998</v>
      </c>
      <c r="Q277" s="284"/>
      <c r="R277" s="287"/>
      <c r="S277" s="288"/>
      <c r="U277" s="166"/>
      <c r="V277" s="167"/>
      <c r="W277" s="167"/>
      <c r="X277" s="167"/>
      <c r="Y277" s="7" t="e">
        <f>VLOOKUP(U277,Wlookup!A$1:E$147,5,FALSE)</f>
        <v>#N/A</v>
      </c>
      <c r="Z277" s="7" t="e">
        <f>VLOOKUP(V277,Wlookup!B$1:F$147,5,FALSE)</f>
        <v>#N/A</v>
      </c>
      <c r="AA277" s="7" t="e">
        <f>VLOOKUP(W277,Wlookup!C$1:G$147,5,FALSE)</f>
        <v>#N/A</v>
      </c>
      <c r="AB277" s="7" t="e">
        <f>VLOOKUP(X277,Wlookup!D$1:H$147,5,FALSE)</f>
        <v>#N/A</v>
      </c>
      <c r="AC277" s="291"/>
      <c r="AD277" s="291"/>
      <c r="AE277" s="291"/>
      <c r="AF277" s="245"/>
      <c r="AG277" s="235"/>
    </row>
    <row r="278" spans="1:33" s="7" customFormat="1" ht="12" customHeight="1">
      <c r="A278" s="68" t="s">
        <v>51</v>
      </c>
      <c r="B278" s="246">
        <v>37</v>
      </c>
      <c r="C278" s="234" t="s">
        <v>1541</v>
      </c>
      <c r="D278" s="289" t="s">
        <v>2301</v>
      </c>
      <c r="E278" s="289" t="s">
        <v>1817</v>
      </c>
      <c r="F278" s="234" t="s">
        <v>1818</v>
      </c>
      <c r="G278" s="234" t="s">
        <v>1819</v>
      </c>
      <c r="H278" s="250">
        <v>43342</v>
      </c>
      <c r="I278" s="279" t="s">
        <v>2296</v>
      </c>
      <c r="J278" s="254">
        <v>1.1000000000000001</v>
      </c>
      <c r="K278" s="279">
        <v>10</v>
      </c>
      <c r="L278" s="279" t="s">
        <v>100</v>
      </c>
      <c r="M278" s="279" t="s">
        <v>2306</v>
      </c>
      <c r="N278" s="45" t="s">
        <v>4</v>
      </c>
      <c r="O278" s="46">
        <v>39</v>
      </c>
      <c r="P278" s="47">
        <v>5.7</v>
      </c>
      <c r="Q278" s="282">
        <v>660</v>
      </c>
      <c r="R278" s="285">
        <v>31</v>
      </c>
      <c r="S278" s="288"/>
      <c r="U278" s="166" t="s">
        <v>1540</v>
      </c>
      <c r="V278" s="167" t="s">
        <v>2104</v>
      </c>
      <c r="W278" s="167" t="s">
        <v>2105</v>
      </c>
      <c r="X278" s="167" t="s">
        <v>2106</v>
      </c>
      <c r="Y278" s="7" t="str">
        <f>VLOOKUP(U278,Wlookup!A$1:E$147,5,FALSE)</f>
        <v>Tokyo Metropolis</v>
      </c>
      <c r="Z278" s="7" t="str">
        <f>VLOOKUP(V278,Wlookup!B$1:F$147,5,FALSE)</f>
        <v>Tamagawa River</v>
      </c>
      <c r="AA278" s="7" t="str">
        <f>VLOOKUP(W278,Wlookup!C$1:G$147,5,FALSE)</f>
        <v>Haijima raw water supply point</v>
      </c>
      <c r="AB278" s="7" t="str">
        <f>VLOOKUP(X278,Wlookup!D$1:H$147,5,FALSE)</f>
        <v>Akishima City</v>
      </c>
      <c r="AC278" s="289" t="s">
        <v>260</v>
      </c>
      <c r="AD278" s="289" t="s">
        <v>148</v>
      </c>
      <c r="AE278" s="289" t="s">
        <v>263</v>
      </c>
      <c r="AF278" s="243" t="s">
        <v>264</v>
      </c>
      <c r="AG278" s="234" t="s">
        <v>265</v>
      </c>
    </row>
    <row r="279" spans="1:33" s="7" customFormat="1" ht="12" customHeight="1">
      <c r="A279" s="68" t="s">
        <v>51</v>
      </c>
      <c r="B279" s="260"/>
      <c r="C279" s="256" t="e">
        <v>#N/A</v>
      </c>
      <c r="D279" s="290"/>
      <c r="E279" s="290" t="e">
        <v>#N/A</v>
      </c>
      <c r="F279" s="256" t="e">
        <v>#N/A</v>
      </c>
      <c r="G279" s="256" t="e">
        <v>#N/A</v>
      </c>
      <c r="H279" s="258"/>
      <c r="I279" s="280"/>
      <c r="J279" s="257"/>
      <c r="K279" s="280"/>
      <c r="L279" s="280"/>
      <c r="M279" s="280"/>
      <c r="N279" s="49" t="s">
        <v>3</v>
      </c>
      <c r="O279" s="50">
        <v>31</v>
      </c>
      <c r="P279" s="61">
        <v>22</v>
      </c>
      <c r="Q279" s="283"/>
      <c r="R279" s="286"/>
      <c r="S279" s="288"/>
      <c r="U279" s="166"/>
      <c r="V279" s="167"/>
      <c r="W279" s="167"/>
      <c r="X279" s="167"/>
      <c r="Y279" s="7" t="e">
        <f>VLOOKUP(U279,Wlookup!A$1:E$147,5,FALSE)</f>
        <v>#N/A</v>
      </c>
      <c r="Z279" s="7" t="e">
        <f>VLOOKUP(V279,Wlookup!B$1:F$147,5,FALSE)</f>
        <v>#N/A</v>
      </c>
      <c r="AA279" s="7" t="e">
        <f>VLOOKUP(W279,Wlookup!C$1:G$147,5,FALSE)</f>
        <v>#N/A</v>
      </c>
      <c r="AB279" s="7" t="e">
        <f>VLOOKUP(X279,Wlookup!D$1:H$147,5,FALSE)</f>
        <v>#N/A</v>
      </c>
      <c r="AC279" s="290"/>
      <c r="AD279" s="290"/>
      <c r="AE279" s="290"/>
      <c r="AF279" s="244"/>
      <c r="AG279" s="256"/>
    </row>
    <row r="280" spans="1:33" s="7" customFormat="1" ht="12" customHeight="1">
      <c r="A280" s="68" t="s">
        <v>51</v>
      </c>
      <c r="B280" s="260"/>
      <c r="C280" s="256" t="e">
        <v>#N/A</v>
      </c>
      <c r="D280" s="290"/>
      <c r="E280" s="290" t="e">
        <v>#N/A</v>
      </c>
      <c r="F280" s="256" t="e">
        <v>#N/A</v>
      </c>
      <c r="G280" s="256" t="e">
        <v>#N/A</v>
      </c>
      <c r="H280" s="258"/>
      <c r="I280" s="280"/>
      <c r="J280" s="257"/>
      <c r="K280" s="280"/>
      <c r="L280" s="280"/>
      <c r="M280" s="280"/>
      <c r="N280" s="49" t="s">
        <v>5</v>
      </c>
      <c r="O280" s="50">
        <v>20</v>
      </c>
      <c r="P280" s="61">
        <v>3.8</v>
      </c>
      <c r="Q280" s="283"/>
      <c r="R280" s="286"/>
      <c r="S280" s="288"/>
      <c r="U280" s="166"/>
      <c r="V280" s="167"/>
      <c r="W280" s="167"/>
      <c r="X280" s="167"/>
      <c r="Y280" s="7" t="e">
        <f>VLOOKUP(U280,Wlookup!A$1:E$147,5,FALSE)</f>
        <v>#N/A</v>
      </c>
      <c r="Z280" s="7" t="e">
        <f>VLOOKUP(V280,Wlookup!B$1:F$147,5,FALSE)</f>
        <v>#N/A</v>
      </c>
      <c r="AA280" s="7" t="e">
        <f>VLOOKUP(W280,Wlookup!C$1:G$147,5,FALSE)</f>
        <v>#N/A</v>
      </c>
      <c r="AB280" s="7" t="e">
        <f>VLOOKUP(X280,Wlookup!D$1:H$147,5,FALSE)</f>
        <v>#N/A</v>
      </c>
      <c r="AC280" s="290"/>
      <c r="AD280" s="290"/>
      <c r="AE280" s="290"/>
      <c r="AF280" s="244"/>
      <c r="AG280" s="256"/>
    </row>
    <row r="281" spans="1:33" s="7" customFormat="1" ht="12" customHeight="1">
      <c r="A281" s="68" t="s">
        <v>51</v>
      </c>
      <c r="B281" s="260"/>
      <c r="C281" s="256" t="e">
        <v>#N/A</v>
      </c>
      <c r="D281" s="290"/>
      <c r="E281" s="290" t="e">
        <v>#N/A</v>
      </c>
      <c r="F281" s="256" t="e">
        <v>#N/A</v>
      </c>
      <c r="G281" s="256" t="e">
        <v>#N/A</v>
      </c>
      <c r="H281" s="258"/>
      <c r="I281" s="280"/>
      <c r="J281" s="257"/>
      <c r="K281" s="280"/>
      <c r="L281" s="280"/>
      <c r="M281" s="280"/>
      <c r="N281" s="49" t="s">
        <v>1</v>
      </c>
      <c r="O281" s="50">
        <v>580</v>
      </c>
      <c r="P281" s="61">
        <v>17</v>
      </c>
      <c r="Q281" s="283"/>
      <c r="R281" s="286"/>
      <c r="S281" s="288"/>
      <c r="U281" s="166"/>
      <c r="V281" s="167"/>
      <c r="W281" s="167"/>
      <c r="X281" s="167"/>
      <c r="Y281" s="7" t="e">
        <f>VLOOKUP(U281,Wlookup!A$1:E$147,5,FALSE)</f>
        <v>#N/A</v>
      </c>
      <c r="Z281" s="7" t="e">
        <f>VLOOKUP(V281,Wlookup!B$1:F$147,5,FALSE)</f>
        <v>#N/A</v>
      </c>
      <c r="AA281" s="7" t="e">
        <f>VLOOKUP(W281,Wlookup!C$1:G$147,5,FALSE)</f>
        <v>#N/A</v>
      </c>
      <c r="AB281" s="7" t="e">
        <f>VLOOKUP(X281,Wlookup!D$1:H$147,5,FALSE)</f>
        <v>#N/A</v>
      </c>
      <c r="AC281" s="290"/>
      <c r="AD281" s="290"/>
      <c r="AE281" s="290"/>
      <c r="AF281" s="244"/>
      <c r="AG281" s="256"/>
    </row>
    <row r="282" spans="1:33" s="7" customFormat="1" ht="12" customHeight="1">
      <c r="A282" s="68" t="s">
        <v>51</v>
      </c>
      <c r="B282" s="260"/>
      <c r="C282" s="256" t="e">
        <v>#N/A</v>
      </c>
      <c r="D282" s="290"/>
      <c r="E282" s="290" t="e">
        <v>#N/A</v>
      </c>
      <c r="F282" s="256" t="e">
        <v>#N/A</v>
      </c>
      <c r="G282" s="256" t="e">
        <v>#N/A</v>
      </c>
      <c r="H282" s="258"/>
      <c r="I282" s="280"/>
      <c r="J282" s="257"/>
      <c r="K282" s="280"/>
      <c r="L282" s="280"/>
      <c r="M282" s="280"/>
      <c r="N282" s="49" t="s">
        <v>6</v>
      </c>
      <c r="O282" s="50">
        <v>33</v>
      </c>
      <c r="P282" s="61">
        <v>3.1</v>
      </c>
      <c r="Q282" s="283"/>
      <c r="R282" s="286"/>
      <c r="S282" s="288"/>
      <c r="U282" s="166"/>
      <c r="V282" s="167"/>
      <c r="W282" s="167"/>
      <c r="X282" s="167"/>
      <c r="Y282" s="7" t="e">
        <f>VLOOKUP(U282,Wlookup!A$1:E$147,5,FALSE)</f>
        <v>#N/A</v>
      </c>
      <c r="Z282" s="7" t="e">
        <f>VLOOKUP(V282,Wlookup!B$1:F$147,5,FALSE)</f>
        <v>#N/A</v>
      </c>
      <c r="AA282" s="7" t="e">
        <f>VLOOKUP(W282,Wlookup!C$1:G$147,5,FALSE)</f>
        <v>#N/A</v>
      </c>
      <c r="AB282" s="7" t="e">
        <f>VLOOKUP(X282,Wlookup!D$1:H$147,5,FALSE)</f>
        <v>#N/A</v>
      </c>
      <c r="AC282" s="290"/>
      <c r="AD282" s="290"/>
      <c r="AE282" s="290"/>
      <c r="AF282" s="244"/>
      <c r="AG282" s="256"/>
    </row>
    <row r="283" spans="1:33" s="7" customFormat="1" ht="12" customHeight="1">
      <c r="A283" s="68" t="s">
        <v>51</v>
      </c>
      <c r="B283" s="260"/>
      <c r="C283" s="256" t="e">
        <v>#N/A</v>
      </c>
      <c r="D283" s="290"/>
      <c r="E283" s="290" t="e">
        <v>#N/A</v>
      </c>
      <c r="F283" s="256" t="e">
        <v>#N/A</v>
      </c>
      <c r="G283" s="256" t="e">
        <v>#N/A</v>
      </c>
      <c r="H283" s="258"/>
      <c r="I283" s="280"/>
      <c r="J283" s="257"/>
      <c r="K283" s="280"/>
      <c r="L283" s="280"/>
      <c r="M283" s="280"/>
      <c r="N283" s="49" t="s">
        <v>2</v>
      </c>
      <c r="O283" s="50">
        <v>21</v>
      </c>
      <c r="P283" s="62">
        <v>3.8</v>
      </c>
      <c r="Q283" s="283"/>
      <c r="R283" s="286"/>
      <c r="S283" s="288"/>
      <c r="U283" s="166"/>
      <c r="V283" s="167"/>
      <c r="W283" s="167"/>
      <c r="X283" s="167"/>
      <c r="Y283" s="7" t="e">
        <f>VLOOKUP(U283,Wlookup!A$1:E$147,5,FALSE)</f>
        <v>#N/A</v>
      </c>
      <c r="Z283" s="7" t="e">
        <f>VLOOKUP(V283,Wlookup!B$1:F$147,5,FALSE)</f>
        <v>#N/A</v>
      </c>
      <c r="AA283" s="7" t="e">
        <f>VLOOKUP(W283,Wlookup!C$1:G$147,5,FALSE)</f>
        <v>#N/A</v>
      </c>
      <c r="AB283" s="7" t="e">
        <f>VLOOKUP(X283,Wlookup!D$1:H$147,5,FALSE)</f>
        <v>#N/A</v>
      </c>
      <c r="AC283" s="290"/>
      <c r="AD283" s="290"/>
      <c r="AE283" s="290"/>
      <c r="AF283" s="244"/>
      <c r="AG283" s="256"/>
    </row>
    <row r="284" spans="1:33" s="7" customFormat="1" ht="12" customHeight="1">
      <c r="A284" s="68" t="s">
        <v>51</v>
      </c>
      <c r="B284" s="260"/>
      <c r="C284" s="256" t="e">
        <v>#N/A</v>
      </c>
      <c r="D284" s="290"/>
      <c r="E284" s="290" t="e">
        <v>#N/A</v>
      </c>
      <c r="F284" s="256" t="e">
        <v>#N/A</v>
      </c>
      <c r="G284" s="256" t="e">
        <v>#N/A</v>
      </c>
      <c r="H284" s="258"/>
      <c r="I284" s="280"/>
      <c r="J284" s="257"/>
      <c r="K284" s="280"/>
      <c r="L284" s="280"/>
      <c r="M284" s="280"/>
      <c r="N284" s="49" t="s">
        <v>7</v>
      </c>
      <c r="O284" s="55">
        <v>11</v>
      </c>
      <c r="P284" s="62">
        <v>1.6</v>
      </c>
      <c r="Q284" s="283"/>
      <c r="R284" s="286"/>
      <c r="S284" s="288"/>
      <c r="U284" s="166"/>
      <c r="V284" s="167"/>
      <c r="W284" s="167"/>
      <c r="X284" s="167"/>
      <c r="Y284" s="7" t="e">
        <f>VLOOKUP(U284,Wlookup!A$1:E$147,5,FALSE)</f>
        <v>#N/A</v>
      </c>
      <c r="Z284" s="7" t="e">
        <f>VLOOKUP(V284,Wlookup!B$1:F$147,5,FALSE)</f>
        <v>#N/A</v>
      </c>
      <c r="AA284" s="7" t="e">
        <f>VLOOKUP(W284,Wlookup!C$1:G$147,5,FALSE)</f>
        <v>#N/A</v>
      </c>
      <c r="AB284" s="7" t="e">
        <f>VLOOKUP(X284,Wlookup!D$1:H$147,5,FALSE)</f>
        <v>#N/A</v>
      </c>
      <c r="AC284" s="290"/>
      <c r="AD284" s="290"/>
      <c r="AE284" s="290"/>
      <c r="AF284" s="244"/>
      <c r="AG284" s="256"/>
    </row>
    <row r="285" spans="1:33" s="7" customFormat="1" ht="12" customHeight="1">
      <c r="A285" s="68" t="s">
        <v>51</v>
      </c>
      <c r="B285" s="260"/>
      <c r="C285" s="256" t="e">
        <v>#N/A</v>
      </c>
      <c r="D285" s="290"/>
      <c r="E285" s="290" t="e">
        <v>#N/A</v>
      </c>
      <c r="F285" s="256" t="e">
        <v>#N/A</v>
      </c>
      <c r="G285" s="256" t="e">
        <v>#N/A</v>
      </c>
      <c r="H285" s="258"/>
      <c r="I285" s="280"/>
      <c r="J285" s="257"/>
      <c r="K285" s="280"/>
      <c r="L285" s="280"/>
      <c r="M285" s="280"/>
      <c r="N285" s="49" t="s">
        <v>80</v>
      </c>
      <c r="O285" s="50">
        <v>4.2</v>
      </c>
      <c r="P285" s="62">
        <v>1.7</v>
      </c>
      <c r="Q285" s="283"/>
      <c r="R285" s="286"/>
      <c r="S285" s="288"/>
      <c r="U285" s="166"/>
      <c r="V285" s="167"/>
      <c r="W285" s="167"/>
      <c r="X285" s="167"/>
      <c r="Y285" s="7" t="e">
        <f>VLOOKUP(U285,Wlookup!A$1:E$147,5,FALSE)</f>
        <v>#N/A</v>
      </c>
      <c r="Z285" s="7" t="e">
        <f>VLOOKUP(V285,Wlookup!B$1:F$147,5,FALSE)</f>
        <v>#N/A</v>
      </c>
      <c r="AA285" s="7" t="e">
        <f>VLOOKUP(W285,Wlookup!C$1:G$147,5,FALSE)</f>
        <v>#N/A</v>
      </c>
      <c r="AB285" s="7" t="e">
        <f>VLOOKUP(X285,Wlookup!D$1:H$147,5,FALSE)</f>
        <v>#N/A</v>
      </c>
      <c r="AC285" s="290"/>
      <c r="AD285" s="290"/>
      <c r="AE285" s="290"/>
      <c r="AF285" s="244"/>
      <c r="AG285" s="256"/>
    </row>
    <row r="286" spans="1:33" s="7" customFormat="1" ht="12" customHeight="1">
      <c r="A286" s="68" t="s">
        <v>51</v>
      </c>
      <c r="B286" s="247"/>
      <c r="C286" s="235" t="e">
        <v>#N/A</v>
      </c>
      <c r="D286" s="291"/>
      <c r="E286" s="291" t="e">
        <v>#N/A</v>
      </c>
      <c r="F286" s="235" t="e">
        <v>#N/A</v>
      </c>
      <c r="G286" s="235" t="e">
        <v>#N/A</v>
      </c>
      <c r="H286" s="251"/>
      <c r="I286" s="281"/>
      <c r="J286" s="255"/>
      <c r="K286" s="281"/>
      <c r="L286" s="281"/>
      <c r="M286" s="281"/>
      <c r="N286" s="43" t="s">
        <v>8</v>
      </c>
      <c r="O286" s="44">
        <v>39</v>
      </c>
      <c r="P286" s="63">
        <v>1.9</v>
      </c>
      <c r="Q286" s="284"/>
      <c r="R286" s="287"/>
      <c r="S286" s="288"/>
      <c r="U286" s="166"/>
      <c r="V286" s="167"/>
      <c r="W286" s="167"/>
      <c r="X286" s="167"/>
      <c r="Y286" s="7" t="e">
        <f>VLOOKUP(U286,Wlookup!A$1:E$147,5,FALSE)</f>
        <v>#N/A</v>
      </c>
      <c r="Z286" s="7" t="e">
        <f>VLOOKUP(V286,Wlookup!B$1:F$147,5,FALSE)</f>
        <v>#N/A</v>
      </c>
      <c r="AA286" s="7" t="e">
        <f>VLOOKUP(W286,Wlookup!C$1:G$147,5,FALSE)</f>
        <v>#N/A</v>
      </c>
      <c r="AB286" s="7" t="e">
        <f>VLOOKUP(X286,Wlookup!D$1:H$147,5,FALSE)</f>
        <v>#N/A</v>
      </c>
      <c r="AC286" s="291"/>
      <c r="AD286" s="291"/>
      <c r="AE286" s="291"/>
      <c r="AF286" s="245"/>
      <c r="AG286" s="235"/>
    </row>
    <row r="287" spans="1:33" s="7" customFormat="1" ht="12" customHeight="1">
      <c r="A287" s="68" t="s">
        <v>51</v>
      </c>
      <c r="B287" s="246">
        <v>38</v>
      </c>
      <c r="C287" s="234" t="s">
        <v>1541</v>
      </c>
      <c r="D287" s="289" t="s">
        <v>2301</v>
      </c>
      <c r="E287" s="289" t="s">
        <v>1820</v>
      </c>
      <c r="F287" s="234" t="s">
        <v>1821</v>
      </c>
      <c r="G287" s="234" t="s">
        <v>1822</v>
      </c>
      <c r="H287" s="250">
        <v>43343</v>
      </c>
      <c r="I287" s="279" t="s">
        <v>2298</v>
      </c>
      <c r="J287" s="254">
        <v>2.1</v>
      </c>
      <c r="K287" s="279">
        <v>10</v>
      </c>
      <c r="L287" s="279" t="s">
        <v>101</v>
      </c>
      <c r="M287" s="279" t="s">
        <v>2308</v>
      </c>
      <c r="N287" s="45" t="s">
        <v>4</v>
      </c>
      <c r="O287" s="46">
        <v>15</v>
      </c>
      <c r="P287" s="47">
        <v>6.7</v>
      </c>
      <c r="Q287" s="282">
        <v>470</v>
      </c>
      <c r="R287" s="285">
        <v>23</v>
      </c>
      <c r="S287" s="288"/>
      <c r="U287" s="166" t="s">
        <v>1540</v>
      </c>
      <c r="V287" s="167" t="s">
        <v>2107</v>
      </c>
      <c r="W287" s="167" t="s">
        <v>2108</v>
      </c>
      <c r="X287" s="167" t="s">
        <v>2109</v>
      </c>
      <c r="Y287" s="7" t="str">
        <f>VLOOKUP(U287,Wlookup!A$1:E$147,5,FALSE)</f>
        <v>Tokyo Metropolis</v>
      </c>
      <c r="Z287" s="7" t="str">
        <f>VLOOKUP(V287,Wlookup!B$1:F$147,5,FALSE)</f>
        <v>Sumida River</v>
      </c>
      <c r="AA287" s="7" t="str">
        <f>VLOOKUP(W287,Wlookup!C$1:G$147,5,FALSE)</f>
        <v>Ryogoku Bridge</v>
      </c>
      <c r="AB287" s="7" t="str">
        <f>VLOOKUP(X287,Wlookup!D$1:H$147,5,FALSE)</f>
        <v>Chuo City/Sumida City</v>
      </c>
      <c r="AC287" s="289" t="s">
        <v>260</v>
      </c>
      <c r="AD287" s="289" t="s">
        <v>148</v>
      </c>
      <c r="AE287" s="289" t="s">
        <v>266</v>
      </c>
      <c r="AF287" s="243" t="s">
        <v>267</v>
      </c>
      <c r="AG287" s="234" t="s">
        <v>268</v>
      </c>
    </row>
    <row r="288" spans="1:33" s="7" customFormat="1" ht="12" customHeight="1">
      <c r="A288" s="68" t="s">
        <v>51</v>
      </c>
      <c r="B288" s="260"/>
      <c r="C288" s="256" t="e">
        <v>#N/A</v>
      </c>
      <c r="D288" s="290"/>
      <c r="E288" s="290" t="e">
        <v>#N/A</v>
      </c>
      <c r="F288" s="256" t="e">
        <v>#N/A</v>
      </c>
      <c r="G288" s="256" t="e">
        <v>#N/A</v>
      </c>
      <c r="H288" s="258"/>
      <c r="I288" s="280"/>
      <c r="J288" s="257"/>
      <c r="K288" s="280"/>
      <c r="L288" s="280"/>
      <c r="M288" s="280"/>
      <c r="N288" s="49" t="s">
        <v>5</v>
      </c>
      <c r="O288" s="50">
        <v>9.6</v>
      </c>
      <c r="P288" s="61">
        <v>4.0999999999999996</v>
      </c>
      <c r="Q288" s="283"/>
      <c r="R288" s="286"/>
      <c r="S288" s="288"/>
      <c r="U288" s="166"/>
      <c r="V288" s="167"/>
      <c r="W288" s="167"/>
      <c r="X288" s="167"/>
      <c r="Y288" s="7" t="e">
        <f>VLOOKUP(U288,Wlookup!A$1:E$147,5,FALSE)</f>
        <v>#N/A</v>
      </c>
      <c r="Z288" s="7" t="e">
        <f>VLOOKUP(V288,Wlookup!B$1:F$147,5,FALSE)</f>
        <v>#N/A</v>
      </c>
      <c r="AA288" s="7" t="e">
        <f>VLOOKUP(W288,Wlookup!C$1:G$147,5,FALSE)</f>
        <v>#N/A</v>
      </c>
      <c r="AB288" s="7" t="e">
        <f>VLOOKUP(X288,Wlookup!D$1:H$147,5,FALSE)</f>
        <v>#N/A</v>
      </c>
      <c r="AC288" s="290"/>
      <c r="AD288" s="290"/>
      <c r="AE288" s="290"/>
      <c r="AF288" s="244"/>
      <c r="AG288" s="256"/>
    </row>
    <row r="289" spans="1:33" s="7" customFormat="1" ht="12" customHeight="1">
      <c r="A289" s="68" t="s">
        <v>51</v>
      </c>
      <c r="B289" s="260"/>
      <c r="C289" s="256" t="e">
        <v>#N/A</v>
      </c>
      <c r="D289" s="290"/>
      <c r="E289" s="290" t="e">
        <v>#N/A</v>
      </c>
      <c r="F289" s="256" t="e">
        <v>#N/A</v>
      </c>
      <c r="G289" s="256" t="e">
        <v>#N/A</v>
      </c>
      <c r="H289" s="258"/>
      <c r="I289" s="280"/>
      <c r="J289" s="257"/>
      <c r="K289" s="280"/>
      <c r="L289" s="280"/>
      <c r="M289" s="280"/>
      <c r="N289" s="49" t="s">
        <v>1</v>
      </c>
      <c r="O289" s="50">
        <v>320</v>
      </c>
      <c r="P289" s="61">
        <v>19</v>
      </c>
      <c r="Q289" s="283"/>
      <c r="R289" s="286"/>
      <c r="S289" s="288"/>
      <c r="U289" s="166"/>
      <c r="V289" s="167"/>
      <c r="W289" s="167"/>
      <c r="X289" s="167"/>
      <c r="Y289" s="7" t="e">
        <f>VLOOKUP(U289,Wlookup!A$1:E$147,5,FALSE)</f>
        <v>#N/A</v>
      </c>
      <c r="Z289" s="7" t="e">
        <f>VLOOKUP(V289,Wlookup!B$1:F$147,5,FALSE)</f>
        <v>#N/A</v>
      </c>
      <c r="AA289" s="7" t="e">
        <f>VLOOKUP(W289,Wlookup!C$1:G$147,5,FALSE)</f>
        <v>#N/A</v>
      </c>
      <c r="AB289" s="7" t="e">
        <f>VLOOKUP(X289,Wlookup!D$1:H$147,5,FALSE)</f>
        <v>#N/A</v>
      </c>
      <c r="AC289" s="290"/>
      <c r="AD289" s="290"/>
      <c r="AE289" s="290"/>
      <c r="AF289" s="244"/>
      <c r="AG289" s="256"/>
    </row>
    <row r="290" spans="1:33" s="7" customFormat="1" ht="12" customHeight="1">
      <c r="A290" s="68" t="s">
        <v>51</v>
      </c>
      <c r="B290" s="260"/>
      <c r="C290" s="256" t="e">
        <v>#N/A</v>
      </c>
      <c r="D290" s="290"/>
      <c r="E290" s="290" t="e">
        <v>#N/A</v>
      </c>
      <c r="F290" s="256" t="e">
        <v>#N/A</v>
      </c>
      <c r="G290" s="256" t="e">
        <v>#N/A</v>
      </c>
      <c r="H290" s="258"/>
      <c r="I290" s="280"/>
      <c r="J290" s="257"/>
      <c r="K290" s="280"/>
      <c r="L290" s="280"/>
      <c r="M290" s="280"/>
      <c r="N290" s="49" t="s">
        <v>6</v>
      </c>
      <c r="O290" s="50">
        <v>18</v>
      </c>
      <c r="P290" s="61">
        <v>2.8</v>
      </c>
      <c r="Q290" s="283"/>
      <c r="R290" s="286"/>
      <c r="S290" s="288"/>
      <c r="U290" s="166"/>
      <c r="V290" s="167"/>
      <c r="W290" s="167"/>
      <c r="X290" s="167"/>
      <c r="Y290" s="7" t="e">
        <f>VLOOKUP(U290,Wlookup!A$1:E$147,5,FALSE)</f>
        <v>#N/A</v>
      </c>
      <c r="Z290" s="7" t="e">
        <f>VLOOKUP(V290,Wlookup!B$1:F$147,5,FALSE)</f>
        <v>#N/A</v>
      </c>
      <c r="AA290" s="7" t="e">
        <f>VLOOKUP(W290,Wlookup!C$1:G$147,5,FALSE)</f>
        <v>#N/A</v>
      </c>
      <c r="AB290" s="7" t="e">
        <f>VLOOKUP(X290,Wlookup!D$1:H$147,5,FALSE)</f>
        <v>#N/A</v>
      </c>
      <c r="AC290" s="290"/>
      <c r="AD290" s="290"/>
      <c r="AE290" s="290"/>
      <c r="AF290" s="244"/>
      <c r="AG290" s="256"/>
    </row>
    <row r="291" spans="1:33" s="7" customFormat="1" ht="12" customHeight="1">
      <c r="A291" s="68" t="s">
        <v>51</v>
      </c>
      <c r="B291" s="260"/>
      <c r="C291" s="256" t="e">
        <v>#N/A</v>
      </c>
      <c r="D291" s="290"/>
      <c r="E291" s="290" t="e">
        <v>#N/A</v>
      </c>
      <c r="F291" s="256" t="e">
        <v>#N/A</v>
      </c>
      <c r="G291" s="256" t="e">
        <v>#N/A</v>
      </c>
      <c r="H291" s="258"/>
      <c r="I291" s="280"/>
      <c r="J291" s="257"/>
      <c r="K291" s="280"/>
      <c r="L291" s="280"/>
      <c r="M291" s="280"/>
      <c r="N291" s="49" t="s">
        <v>2</v>
      </c>
      <c r="O291" s="50">
        <v>9.1</v>
      </c>
      <c r="P291" s="61">
        <v>3.7</v>
      </c>
      <c r="Q291" s="283"/>
      <c r="R291" s="286"/>
      <c r="S291" s="288"/>
      <c r="U291" s="166"/>
      <c r="V291" s="167"/>
      <c r="W291" s="167"/>
      <c r="X291" s="167"/>
      <c r="Y291" s="7" t="e">
        <f>VLOOKUP(U291,Wlookup!A$1:E$147,5,FALSE)</f>
        <v>#N/A</v>
      </c>
      <c r="Z291" s="7" t="e">
        <f>VLOOKUP(V291,Wlookup!B$1:F$147,5,FALSE)</f>
        <v>#N/A</v>
      </c>
      <c r="AA291" s="7" t="e">
        <f>VLOOKUP(W291,Wlookup!C$1:G$147,5,FALSE)</f>
        <v>#N/A</v>
      </c>
      <c r="AB291" s="7" t="e">
        <f>VLOOKUP(X291,Wlookup!D$1:H$147,5,FALSE)</f>
        <v>#N/A</v>
      </c>
      <c r="AC291" s="290"/>
      <c r="AD291" s="290"/>
      <c r="AE291" s="290"/>
      <c r="AF291" s="244"/>
      <c r="AG291" s="256"/>
    </row>
    <row r="292" spans="1:33" s="7" customFormat="1" ht="12" customHeight="1">
      <c r="A292" s="68" t="s">
        <v>51</v>
      </c>
      <c r="B292" s="260"/>
      <c r="C292" s="256" t="e">
        <v>#N/A</v>
      </c>
      <c r="D292" s="290"/>
      <c r="E292" s="290" t="e">
        <v>#N/A</v>
      </c>
      <c r="F292" s="256" t="e">
        <v>#N/A</v>
      </c>
      <c r="G292" s="256" t="e">
        <v>#N/A</v>
      </c>
      <c r="H292" s="258"/>
      <c r="I292" s="280"/>
      <c r="J292" s="257"/>
      <c r="K292" s="280"/>
      <c r="L292" s="280"/>
      <c r="M292" s="280"/>
      <c r="N292" s="49" t="s">
        <v>7</v>
      </c>
      <c r="O292" s="56">
        <v>4.9000000000000004</v>
      </c>
      <c r="P292" s="62">
        <v>1.8</v>
      </c>
      <c r="Q292" s="283"/>
      <c r="R292" s="286"/>
      <c r="S292" s="288"/>
      <c r="U292" s="166"/>
      <c r="V292" s="167"/>
      <c r="W292" s="167"/>
      <c r="X292" s="167"/>
      <c r="Y292" s="7" t="e">
        <f>VLOOKUP(U292,Wlookup!A$1:E$147,5,FALSE)</f>
        <v>#N/A</v>
      </c>
      <c r="Z292" s="7" t="e">
        <f>VLOOKUP(V292,Wlookup!B$1:F$147,5,FALSE)</f>
        <v>#N/A</v>
      </c>
      <c r="AA292" s="7" t="e">
        <f>VLOOKUP(W292,Wlookup!C$1:G$147,5,FALSE)</f>
        <v>#N/A</v>
      </c>
      <c r="AB292" s="7" t="e">
        <f>VLOOKUP(X292,Wlookup!D$1:H$147,5,FALSE)</f>
        <v>#N/A</v>
      </c>
      <c r="AC292" s="290"/>
      <c r="AD292" s="290"/>
      <c r="AE292" s="290"/>
      <c r="AF292" s="244"/>
      <c r="AG292" s="256"/>
    </row>
    <row r="293" spans="1:33" s="7" customFormat="1" ht="12" customHeight="1">
      <c r="A293" s="68" t="s">
        <v>51</v>
      </c>
      <c r="B293" s="260"/>
      <c r="C293" s="256" t="e">
        <v>#N/A</v>
      </c>
      <c r="D293" s="290"/>
      <c r="E293" s="290" t="e">
        <v>#N/A</v>
      </c>
      <c r="F293" s="256" t="e">
        <v>#N/A</v>
      </c>
      <c r="G293" s="256" t="e">
        <v>#N/A</v>
      </c>
      <c r="H293" s="258"/>
      <c r="I293" s="280"/>
      <c r="J293" s="257"/>
      <c r="K293" s="280"/>
      <c r="L293" s="280"/>
      <c r="M293" s="280"/>
      <c r="N293" s="49" t="s">
        <v>80</v>
      </c>
      <c r="O293" s="50">
        <v>2.2000000000000002</v>
      </c>
      <c r="P293" s="52">
        <v>1.7</v>
      </c>
      <c r="Q293" s="283"/>
      <c r="R293" s="286"/>
      <c r="S293" s="288"/>
      <c r="U293" s="166"/>
      <c r="V293" s="167"/>
      <c r="W293" s="167"/>
      <c r="X293" s="167"/>
      <c r="Y293" s="7" t="e">
        <f>VLOOKUP(U293,Wlookup!A$1:E$147,5,FALSE)</f>
        <v>#N/A</v>
      </c>
      <c r="Z293" s="7" t="e">
        <f>VLOOKUP(V293,Wlookup!B$1:F$147,5,FALSE)</f>
        <v>#N/A</v>
      </c>
      <c r="AA293" s="7" t="e">
        <f>VLOOKUP(W293,Wlookup!C$1:G$147,5,FALSE)</f>
        <v>#N/A</v>
      </c>
      <c r="AB293" s="7" t="e">
        <f>VLOOKUP(X293,Wlookup!D$1:H$147,5,FALSE)</f>
        <v>#N/A</v>
      </c>
      <c r="AC293" s="290"/>
      <c r="AD293" s="290"/>
      <c r="AE293" s="290"/>
      <c r="AF293" s="244"/>
      <c r="AG293" s="256"/>
    </row>
    <row r="294" spans="1:33" s="7" customFormat="1" ht="12" customHeight="1">
      <c r="A294" s="68" t="s">
        <v>51</v>
      </c>
      <c r="B294" s="247"/>
      <c r="C294" s="235" t="e">
        <v>#N/A</v>
      </c>
      <c r="D294" s="291"/>
      <c r="E294" s="291" t="e">
        <v>#N/A</v>
      </c>
      <c r="F294" s="235" t="e">
        <v>#N/A</v>
      </c>
      <c r="G294" s="235" t="e">
        <v>#N/A</v>
      </c>
      <c r="H294" s="251"/>
      <c r="I294" s="281"/>
      <c r="J294" s="255"/>
      <c r="K294" s="281"/>
      <c r="L294" s="281"/>
      <c r="M294" s="281"/>
      <c r="N294" s="43" t="s">
        <v>8</v>
      </c>
      <c r="O294" s="44">
        <v>24</v>
      </c>
      <c r="P294" s="2">
        <v>2.1</v>
      </c>
      <c r="Q294" s="284"/>
      <c r="R294" s="287"/>
      <c r="S294" s="288"/>
      <c r="U294" s="166"/>
      <c r="V294" s="167"/>
      <c r="W294" s="167"/>
      <c r="X294" s="167"/>
      <c r="Y294" s="7" t="e">
        <f>VLOOKUP(U294,Wlookup!A$1:E$147,5,FALSE)</f>
        <v>#N/A</v>
      </c>
      <c r="Z294" s="7" t="e">
        <f>VLOOKUP(V294,Wlookup!B$1:F$147,5,FALSE)</f>
        <v>#N/A</v>
      </c>
      <c r="AA294" s="7" t="e">
        <f>VLOOKUP(W294,Wlookup!C$1:G$147,5,FALSE)</f>
        <v>#N/A</v>
      </c>
      <c r="AB294" s="7" t="e">
        <f>VLOOKUP(X294,Wlookup!D$1:H$147,5,FALSE)</f>
        <v>#N/A</v>
      </c>
      <c r="AC294" s="291"/>
      <c r="AD294" s="291"/>
      <c r="AE294" s="291"/>
      <c r="AF294" s="245"/>
      <c r="AG294" s="235"/>
    </row>
    <row r="295" spans="1:33" s="7" customFormat="1" ht="12" customHeight="1">
      <c r="A295" s="68" t="s">
        <v>51</v>
      </c>
      <c r="B295" s="246">
        <v>39</v>
      </c>
      <c r="C295" s="234" t="s">
        <v>1541</v>
      </c>
      <c r="D295" s="289" t="s">
        <v>2301</v>
      </c>
      <c r="E295" s="289" t="s">
        <v>1798</v>
      </c>
      <c r="F295" s="234" t="s">
        <v>1823</v>
      </c>
      <c r="G295" s="234" t="s">
        <v>1824</v>
      </c>
      <c r="H295" s="250">
        <v>43346</v>
      </c>
      <c r="I295" s="279" t="s">
        <v>2296</v>
      </c>
      <c r="J295" s="254">
        <v>1.9</v>
      </c>
      <c r="K295" s="279">
        <v>10</v>
      </c>
      <c r="L295" s="279" t="s">
        <v>102</v>
      </c>
      <c r="M295" s="279" t="s">
        <v>2307</v>
      </c>
      <c r="N295" s="45" t="s">
        <v>4</v>
      </c>
      <c r="O295" s="46">
        <v>17</v>
      </c>
      <c r="P295" s="47">
        <v>7.7</v>
      </c>
      <c r="Q295" s="282">
        <v>610</v>
      </c>
      <c r="R295" s="285">
        <v>29</v>
      </c>
      <c r="S295" s="288"/>
      <c r="U295" s="166" t="s">
        <v>1540</v>
      </c>
      <c r="V295" s="167" t="s">
        <v>2085</v>
      </c>
      <c r="W295" s="167" t="s">
        <v>2110</v>
      </c>
      <c r="X295" s="167" t="s">
        <v>2111</v>
      </c>
      <c r="Y295" s="7" t="str">
        <f>VLOOKUP(U295,Wlookup!A$1:E$147,5,FALSE)</f>
        <v>Tokyo Metropolis</v>
      </c>
      <c r="Z295" s="7" t="str">
        <f>VLOOKUP(V295,Wlookup!B$1:F$147,5,FALSE)</f>
        <v>Arakawa River</v>
      </c>
      <c r="AA295" s="7" t="str">
        <f>VLOOKUP(W295,Wlookup!C$1:G$147,5,FALSE)</f>
        <v>Kasai Bridge</v>
      </c>
      <c r="AB295" s="7" t="str">
        <f>VLOOKUP(X295,Wlookup!D$1:H$147,5,FALSE)</f>
        <v>Koto City
/Edogawa City</v>
      </c>
      <c r="AC295" s="289" t="s">
        <v>260</v>
      </c>
      <c r="AD295" s="289" t="s">
        <v>148</v>
      </c>
      <c r="AE295" s="289" t="s">
        <v>243</v>
      </c>
      <c r="AF295" s="243" t="s">
        <v>269</v>
      </c>
      <c r="AG295" s="234" t="s">
        <v>270</v>
      </c>
    </row>
    <row r="296" spans="1:33" s="7" customFormat="1" ht="12" customHeight="1">
      <c r="A296" s="68" t="s">
        <v>51</v>
      </c>
      <c r="B296" s="260"/>
      <c r="C296" s="256" t="e">
        <v>#N/A</v>
      </c>
      <c r="D296" s="290"/>
      <c r="E296" s="290" t="e">
        <v>#N/A</v>
      </c>
      <c r="F296" s="256" t="e">
        <v>#N/A</v>
      </c>
      <c r="G296" s="256" t="e">
        <v>#N/A</v>
      </c>
      <c r="H296" s="258"/>
      <c r="I296" s="280"/>
      <c r="J296" s="257"/>
      <c r="K296" s="280"/>
      <c r="L296" s="280"/>
      <c r="M296" s="280"/>
      <c r="N296" s="49" t="s">
        <v>5</v>
      </c>
      <c r="O296" s="50">
        <v>15</v>
      </c>
      <c r="P296" s="61">
        <v>5.0999999999999996</v>
      </c>
      <c r="Q296" s="283"/>
      <c r="R296" s="286"/>
      <c r="S296" s="288"/>
      <c r="U296" s="166"/>
      <c r="V296" s="167"/>
      <c r="W296" s="167"/>
      <c r="X296" s="167"/>
      <c r="Y296" s="7" t="e">
        <f>VLOOKUP(U296,Wlookup!A$1:E$147,5,FALSE)</f>
        <v>#N/A</v>
      </c>
      <c r="Z296" s="7" t="e">
        <f>VLOOKUP(V296,Wlookup!B$1:F$147,5,FALSE)</f>
        <v>#N/A</v>
      </c>
      <c r="AA296" s="7" t="e">
        <f>VLOOKUP(W296,Wlookup!C$1:G$147,5,FALSE)</f>
        <v>#N/A</v>
      </c>
      <c r="AB296" s="7" t="e">
        <f>VLOOKUP(X296,Wlookup!D$1:H$147,5,FALSE)</f>
        <v>#N/A</v>
      </c>
      <c r="AC296" s="290"/>
      <c r="AD296" s="290"/>
      <c r="AE296" s="290"/>
      <c r="AF296" s="244"/>
      <c r="AG296" s="256"/>
    </row>
    <row r="297" spans="1:33" s="7" customFormat="1" ht="12" customHeight="1">
      <c r="A297" s="68" t="s">
        <v>51</v>
      </c>
      <c r="B297" s="260"/>
      <c r="C297" s="256" t="e">
        <v>#N/A</v>
      </c>
      <c r="D297" s="290"/>
      <c r="E297" s="290" t="e">
        <v>#N/A</v>
      </c>
      <c r="F297" s="256" t="e">
        <v>#N/A</v>
      </c>
      <c r="G297" s="256" t="e">
        <v>#N/A</v>
      </c>
      <c r="H297" s="258"/>
      <c r="I297" s="280"/>
      <c r="J297" s="257"/>
      <c r="K297" s="280"/>
      <c r="L297" s="280"/>
      <c r="M297" s="280"/>
      <c r="N297" s="49" t="s">
        <v>1</v>
      </c>
      <c r="O297" s="50">
        <v>440</v>
      </c>
      <c r="P297" s="61">
        <v>20</v>
      </c>
      <c r="Q297" s="283"/>
      <c r="R297" s="286"/>
      <c r="S297" s="288"/>
      <c r="U297" s="166"/>
      <c r="V297" s="167"/>
      <c r="W297" s="167"/>
      <c r="X297" s="167"/>
      <c r="Y297" s="7" t="e">
        <f>VLOOKUP(U297,Wlookup!A$1:E$147,5,FALSE)</f>
        <v>#N/A</v>
      </c>
      <c r="Z297" s="7" t="e">
        <f>VLOOKUP(V297,Wlookup!B$1:F$147,5,FALSE)</f>
        <v>#N/A</v>
      </c>
      <c r="AA297" s="7" t="e">
        <f>VLOOKUP(W297,Wlookup!C$1:G$147,5,FALSE)</f>
        <v>#N/A</v>
      </c>
      <c r="AB297" s="7" t="e">
        <f>VLOOKUP(X297,Wlookup!D$1:H$147,5,FALSE)</f>
        <v>#N/A</v>
      </c>
      <c r="AC297" s="290"/>
      <c r="AD297" s="290"/>
      <c r="AE297" s="290"/>
      <c r="AF297" s="244"/>
      <c r="AG297" s="256"/>
    </row>
    <row r="298" spans="1:33" s="7" customFormat="1" ht="12" customHeight="1">
      <c r="A298" s="68" t="s">
        <v>51</v>
      </c>
      <c r="B298" s="260"/>
      <c r="C298" s="256" t="e">
        <v>#N/A</v>
      </c>
      <c r="D298" s="290"/>
      <c r="E298" s="290" t="e">
        <v>#N/A</v>
      </c>
      <c r="F298" s="256" t="e">
        <v>#N/A</v>
      </c>
      <c r="G298" s="256" t="e">
        <v>#N/A</v>
      </c>
      <c r="H298" s="258"/>
      <c r="I298" s="280"/>
      <c r="J298" s="257"/>
      <c r="K298" s="280"/>
      <c r="L298" s="280"/>
      <c r="M298" s="280"/>
      <c r="N298" s="49" t="s">
        <v>6</v>
      </c>
      <c r="O298" s="50">
        <v>26</v>
      </c>
      <c r="P298" s="61">
        <v>4.2</v>
      </c>
      <c r="Q298" s="283"/>
      <c r="R298" s="286"/>
      <c r="S298" s="288"/>
      <c r="U298" s="166"/>
      <c r="V298" s="167"/>
      <c r="W298" s="167"/>
      <c r="X298" s="167"/>
      <c r="Y298" s="7" t="e">
        <f>VLOOKUP(U298,Wlookup!A$1:E$147,5,FALSE)</f>
        <v>#N/A</v>
      </c>
      <c r="Z298" s="7" t="e">
        <f>VLOOKUP(V298,Wlookup!B$1:F$147,5,FALSE)</f>
        <v>#N/A</v>
      </c>
      <c r="AA298" s="7" t="e">
        <f>VLOOKUP(W298,Wlookup!C$1:G$147,5,FALSE)</f>
        <v>#N/A</v>
      </c>
      <c r="AB298" s="7" t="e">
        <f>VLOOKUP(X298,Wlookup!D$1:H$147,5,FALSE)</f>
        <v>#N/A</v>
      </c>
      <c r="AC298" s="290"/>
      <c r="AD298" s="290"/>
      <c r="AE298" s="290"/>
      <c r="AF298" s="244"/>
      <c r="AG298" s="256"/>
    </row>
    <row r="299" spans="1:33" s="7" customFormat="1" ht="12" customHeight="1">
      <c r="A299" s="68" t="s">
        <v>51</v>
      </c>
      <c r="B299" s="260"/>
      <c r="C299" s="256" t="e">
        <v>#N/A</v>
      </c>
      <c r="D299" s="290"/>
      <c r="E299" s="290" t="e">
        <v>#N/A</v>
      </c>
      <c r="F299" s="256" t="e">
        <v>#N/A</v>
      </c>
      <c r="G299" s="256" t="e">
        <v>#N/A</v>
      </c>
      <c r="H299" s="258"/>
      <c r="I299" s="280"/>
      <c r="J299" s="257"/>
      <c r="K299" s="280"/>
      <c r="L299" s="280"/>
      <c r="M299" s="280"/>
      <c r="N299" s="49" t="s">
        <v>2</v>
      </c>
      <c r="O299" s="50">
        <v>12</v>
      </c>
      <c r="P299" s="61">
        <v>5.7</v>
      </c>
      <c r="Q299" s="283"/>
      <c r="R299" s="286"/>
      <c r="S299" s="288"/>
      <c r="U299" s="166"/>
      <c r="V299" s="167"/>
      <c r="W299" s="167"/>
      <c r="X299" s="167"/>
      <c r="Y299" s="7" t="e">
        <f>VLOOKUP(U299,Wlookup!A$1:E$147,5,FALSE)</f>
        <v>#N/A</v>
      </c>
      <c r="Z299" s="7" t="e">
        <f>VLOOKUP(V299,Wlookup!B$1:F$147,5,FALSE)</f>
        <v>#N/A</v>
      </c>
      <c r="AA299" s="7" t="e">
        <f>VLOOKUP(W299,Wlookup!C$1:G$147,5,FALSE)</f>
        <v>#N/A</v>
      </c>
      <c r="AB299" s="7" t="e">
        <f>VLOOKUP(X299,Wlookup!D$1:H$147,5,FALSE)</f>
        <v>#N/A</v>
      </c>
      <c r="AC299" s="290"/>
      <c r="AD299" s="290"/>
      <c r="AE299" s="290"/>
      <c r="AF299" s="244"/>
      <c r="AG299" s="256"/>
    </row>
    <row r="300" spans="1:33" s="7" customFormat="1" ht="12" customHeight="1">
      <c r="A300" s="68" t="s">
        <v>51</v>
      </c>
      <c r="B300" s="260"/>
      <c r="C300" s="256" t="e">
        <v>#N/A</v>
      </c>
      <c r="D300" s="290"/>
      <c r="E300" s="290" t="e">
        <v>#N/A</v>
      </c>
      <c r="F300" s="256" t="e">
        <v>#N/A</v>
      </c>
      <c r="G300" s="256" t="e">
        <v>#N/A</v>
      </c>
      <c r="H300" s="258"/>
      <c r="I300" s="280"/>
      <c r="J300" s="257"/>
      <c r="K300" s="280"/>
      <c r="L300" s="280"/>
      <c r="M300" s="280"/>
      <c r="N300" s="49" t="s">
        <v>7</v>
      </c>
      <c r="O300" s="56">
        <v>9</v>
      </c>
      <c r="P300" s="62">
        <v>2.2000000000000002</v>
      </c>
      <c r="Q300" s="283"/>
      <c r="R300" s="286"/>
      <c r="S300" s="288"/>
      <c r="U300" s="166"/>
      <c r="V300" s="167"/>
      <c r="W300" s="167"/>
      <c r="X300" s="167"/>
      <c r="Y300" s="7" t="e">
        <f>VLOOKUP(U300,Wlookup!A$1:E$147,5,FALSE)</f>
        <v>#N/A</v>
      </c>
      <c r="Z300" s="7" t="e">
        <f>VLOOKUP(V300,Wlookup!B$1:F$147,5,FALSE)</f>
        <v>#N/A</v>
      </c>
      <c r="AA300" s="7" t="e">
        <f>VLOOKUP(W300,Wlookup!C$1:G$147,5,FALSE)</f>
        <v>#N/A</v>
      </c>
      <c r="AB300" s="7" t="e">
        <f>VLOOKUP(X300,Wlookup!D$1:H$147,5,FALSE)</f>
        <v>#N/A</v>
      </c>
      <c r="AC300" s="290"/>
      <c r="AD300" s="290"/>
      <c r="AE300" s="290"/>
      <c r="AF300" s="244"/>
      <c r="AG300" s="256"/>
    </row>
    <row r="301" spans="1:33" s="7" customFormat="1" ht="12" customHeight="1">
      <c r="A301" s="68" t="s">
        <v>51</v>
      </c>
      <c r="B301" s="260"/>
      <c r="C301" s="256" t="e">
        <v>#N/A</v>
      </c>
      <c r="D301" s="290"/>
      <c r="E301" s="290" t="e">
        <v>#N/A</v>
      </c>
      <c r="F301" s="256" t="e">
        <v>#N/A</v>
      </c>
      <c r="G301" s="256" t="e">
        <v>#N/A</v>
      </c>
      <c r="H301" s="258"/>
      <c r="I301" s="280"/>
      <c r="J301" s="257"/>
      <c r="K301" s="280"/>
      <c r="L301" s="280"/>
      <c r="M301" s="280"/>
      <c r="N301" s="49" t="s">
        <v>80</v>
      </c>
      <c r="O301" s="50">
        <v>16</v>
      </c>
      <c r="P301" s="62">
        <v>2.2999999999999998</v>
      </c>
      <c r="Q301" s="283"/>
      <c r="R301" s="286"/>
      <c r="S301" s="288"/>
      <c r="U301" s="166"/>
      <c r="V301" s="167"/>
      <c r="W301" s="167"/>
      <c r="X301" s="167"/>
      <c r="Y301" s="7" t="e">
        <f>VLOOKUP(U301,Wlookup!A$1:E$147,5,FALSE)</f>
        <v>#N/A</v>
      </c>
      <c r="Z301" s="7" t="e">
        <f>VLOOKUP(V301,Wlookup!B$1:F$147,5,FALSE)</f>
        <v>#N/A</v>
      </c>
      <c r="AA301" s="7" t="e">
        <f>VLOOKUP(W301,Wlookup!C$1:G$147,5,FALSE)</f>
        <v>#N/A</v>
      </c>
      <c r="AB301" s="7" t="e">
        <f>VLOOKUP(X301,Wlookup!D$1:H$147,5,FALSE)</f>
        <v>#N/A</v>
      </c>
      <c r="AC301" s="290"/>
      <c r="AD301" s="290"/>
      <c r="AE301" s="290"/>
      <c r="AF301" s="244"/>
      <c r="AG301" s="256"/>
    </row>
    <row r="302" spans="1:33" s="7" customFormat="1" ht="12" customHeight="1">
      <c r="A302" s="68" t="s">
        <v>51</v>
      </c>
      <c r="B302" s="247"/>
      <c r="C302" s="235" t="e">
        <v>#N/A</v>
      </c>
      <c r="D302" s="291"/>
      <c r="E302" s="291" t="e">
        <v>#N/A</v>
      </c>
      <c r="F302" s="235" t="e">
        <v>#N/A</v>
      </c>
      <c r="G302" s="235" t="e">
        <v>#N/A</v>
      </c>
      <c r="H302" s="251"/>
      <c r="I302" s="281"/>
      <c r="J302" s="255"/>
      <c r="K302" s="281"/>
      <c r="L302" s="281"/>
      <c r="M302" s="281"/>
      <c r="N302" s="43" t="s">
        <v>8</v>
      </c>
      <c r="O302" s="44">
        <v>170</v>
      </c>
      <c r="P302" s="63">
        <v>2.4</v>
      </c>
      <c r="Q302" s="284"/>
      <c r="R302" s="287"/>
      <c r="S302" s="288"/>
      <c r="U302" s="166"/>
      <c r="V302" s="167"/>
      <c r="W302" s="167"/>
      <c r="X302" s="167"/>
      <c r="Y302" s="7" t="e">
        <f>VLOOKUP(U302,Wlookup!A$1:E$147,5,FALSE)</f>
        <v>#N/A</v>
      </c>
      <c r="Z302" s="7" t="e">
        <f>VLOOKUP(V302,Wlookup!B$1:F$147,5,FALSE)</f>
        <v>#N/A</v>
      </c>
      <c r="AA302" s="7" t="e">
        <f>VLOOKUP(W302,Wlookup!C$1:G$147,5,FALSE)</f>
        <v>#N/A</v>
      </c>
      <c r="AB302" s="7" t="e">
        <f>VLOOKUP(X302,Wlookup!D$1:H$147,5,FALSE)</f>
        <v>#N/A</v>
      </c>
      <c r="AC302" s="291"/>
      <c r="AD302" s="291"/>
      <c r="AE302" s="291"/>
      <c r="AF302" s="245"/>
      <c r="AG302" s="235"/>
    </row>
    <row r="303" spans="1:33" s="7" customFormat="1" ht="12" customHeight="1">
      <c r="A303" s="68" t="s">
        <v>51</v>
      </c>
      <c r="B303" s="246">
        <v>40</v>
      </c>
      <c r="C303" s="234" t="s">
        <v>1361</v>
      </c>
      <c r="D303" s="289" t="s">
        <v>2301</v>
      </c>
      <c r="E303" s="289" t="s">
        <v>1825</v>
      </c>
      <c r="F303" s="234" t="s">
        <v>1826</v>
      </c>
      <c r="G303" s="234" t="s">
        <v>1827</v>
      </c>
      <c r="H303" s="250">
        <v>43341</v>
      </c>
      <c r="I303" s="279" t="s">
        <v>2296</v>
      </c>
      <c r="J303" s="254">
        <v>5.7</v>
      </c>
      <c r="K303" s="279">
        <v>10</v>
      </c>
      <c r="L303" s="279" t="s">
        <v>103</v>
      </c>
      <c r="M303" s="279" t="s">
        <v>2305</v>
      </c>
      <c r="N303" s="45" t="s">
        <v>4</v>
      </c>
      <c r="O303" s="46">
        <v>16</v>
      </c>
      <c r="P303" s="47">
        <v>5.8</v>
      </c>
      <c r="Q303" s="282">
        <v>560</v>
      </c>
      <c r="R303" s="285">
        <v>31</v>
      </c>
      <c r="S303" s="288"/>
      <c r="U303" s="166" t="s">
        <v>1360</v>
      </c>
      <c r="V303" s="167" t="s">
        <v>2112</v>
      </c>
      <c r="W303" s="167" t="s">
        <v>2113</v>
      </c>
      <c r="X303" s="167" t="s">
        <v>2114</v>
      </c>
      <c r="Y303" s="7" t="str">
        <f>VLOOKUP(U303,Wlookup!A$1:E$147,5,FALSE)</f>
        <v>Kanagawa Prefecture</v>
      </c>
      <c r="Z303" s="7" t="str">
        <f>VLOOKUP(V303,Wlookup!B$1:F$147,5,FALSE)</f>
        <v>Tsurumi River</v>
      </c>
      <c r="AA303" s="7" t="str">
        <f>VLOOKUP(W303,Wlookup!C$1:G$147,5,FALSE)</f>
        <v>Rinko Tsurumigawa Bridge</v>
      </c>
      <c r="AB303" s="7" t="str">
        <f>VLOOKUP(X303,Wlookup!D$1:H$147,5,FALSE)</f>
        <v>Yokohama City</v>
      </c>
      <c r="AC303" s="289" t="s">
        <v>271</v>
      </c>
      <c r="AD303" s="289" t="s">
        <v>148</v>
      </c>
      <c r="AE303" s="289" t="s">
        <v>272</v>
      </c>
      <c r="AF303" s="243" t="s">
        <v>273</v>
      </c>
      <c r="AG303" s="234" t="s">
        <v>274</v>
      </c>
    </row>
    <row r="304" spans="1:33" s="7" customFormat="1" ht="12" customHeight="1">
      <c r="A304" s="68" t="s">
        <v>51</v>
      </c>
      <c r="B304" s="260"/>
      <c r="C304" s="256" t="e">
        <v>#N/A</v>
      </c>
      <c r="D304" s="290"/>
      <c r="E304" s="290" t="e">
        <v>#N/A</v>
      </c>
      <c r="F304" s="256" t="e">
        <v>#N/A</v>
      </c>
      <c r="G304" s="256" t="e">
        <v>#N/A</v>
      </c>
      <c r="H304" s="258"/>
      <c r="I304" s="280"/>
      <c r="J304" s="257"/>
      <c r="K304" s="280"/>
      <c r="L304" s="280"/>
      <c r="M304" s="280"/>
      <c r="N304" s="49" t="s">
        <v>5</v>
      </c>
      <c r="O304" s="50">
        <v>11</v>
      </c>
      <c r="P304" s="61">
        <v>5.2</v>
      </c>
      <c r="Q304" s="283"/>
      <c r="R304" s="286"/>
      <c r="S304" s="288"/>
      <c r="U304" s="166"/>
      <c r="V304" s="167"/>
      <c r="W304" s="167"/>
      <c r="X304" s="167"/>
      <c r="Y304" s="7" t="e">
        <f>VLOOKUP(U304,Wlookup!A$1:E$147,5,FALSE)</f>
        <v>#N/A</v>
      </c>
      <c r="Z304" s="7" t="e">
        <f>VLOOKUP(V304,Wlookup!B$1:F$147,5,FALSE)</f>
        <v>#N/A</v>
      </c>
      <c r="AA304" s="7" t="e">
        <f>VLOOKUP(W304,Wlookup!C$1:G$147,5,FALSE)</f>
        <v>#N/A</v>
      </c>
      <c r="AB304" s="7" t="e">
        <f>VLOOKUP(X304,Wlookup!D$1:H$147,5,FALSE)</f>
        <v>#N/A</v>
      </c>
      <c r="AC304" s="290"/>
      <c r="AD304" s="290"/>
      <c r="AE304" s="290"/>
      <c r="AF304" s="244"/>
      <c r="AG304" s="256"/>
    </row>
    <row r="305" spans="1:33" s="7" customFormat="1" ht="12" customHeight="1">
      <c r="A305" s="68" t="s">
        <v>51</v>
      </c>
      <c r="B305" s="260"/>
      <c r="C305" s="256" t="e">
        <v>#N/A</v>
      </c>
      <c r="D305" s="290"/>
      <c r="E305" s="290" t="e">
        <v>#N/A</v>
      </c>
      <c r="F305" s="256" t="e">
        <v>#N/A</v>
      </c>
      <c r="G305" s="256" t="e">
        <v>#N/A</v>
      </c>
      <c r="H305" s="258"/>
      <c r="I305" s="280"/>
      <c r="J305" s="257"/>
      <c r="K305" s="280"/>
      <c r="L305" s="280"/>
      <c r="M305" s="280"/>
      <c r="N305" s="49" t="s">
        <v>1</v>
      </c>
      <c r="O305" s="50">
        <v>360</v>
      </c>
      <c r="P305" s="61">
        <v>25</v>
      </c>
      <c r="Q305" s="283"/>
      <c r="R305" s="286"/>
      <c r="S305" s="288"/>
      <c r="U305" s="166"/>
      <c r="V305" s="167"/>
      <c r="W305" s="167"/>
      <c r="X305" s="167"/>
      <c r="Y305" s="7" t="e">
        <f>VLOOKUP(U305,Wlookup!A$1:E$147,5,FALSE)</f>
        <v>#N/A</v>
      </c>
      <c r="Z305" s="7" t="e">
        <f>VLOOKUP(V305,Wlookup!B$1:F$147,5,FALSE)</f>
        <v>#N/A</v>
      </c>
      <c r="AA305" s="7" t="e">
        <f>VLOOKUP(W305,Wlookup!C$1:G$147,5,FALSE)</f>
        <v>#N/A</v>
      </c>
      <c r="AB305" s="7" t="e">
        <f>VLOOKUP(X305,Wlookup!D$1:H$147,5,FALSE)</f>
        <v>#N/A</v>
      </c>
      <c r="AC305" s="290"/>
      <c r="AD305" s="290"/>
      <c r="AE305" s="290"/>
      <c r="AF305" s="244"/>
      <c r="AG305" s="256"/>
    </row>
    <row r="306" spans="1:33" s="7" customFormat="1" ht="12" customHeight="1">
      <c r="A306" s="68" t="s">
        <v>51</v>
      </c>
      <c r="B306" s="260"/>
      <c r="C306" s="256" t="e">
        <v>#N/A</v>
      </c>
      <c r="D306" s="290"/>
      <c r="E306" s="290" t="e">
        <v>#N/A</v>
      </c>
      <c r="F306" s="256" t="e">
        <v>#N/A</v>
      </c>
      <c r="G306" s="256" t="e">
        <v>#N/A</v>
      </c>
      <c r="H306" s="258"/>
      <c r="I306" s="280"/>
      <c r="J306" s="257"/>
      <c r="K306" s="280"/>
      <c r="L306" s="280"/>
      <c r="M306" s="280"/>
      <c r="N306" s="49" t="s">
        <v>6</v>
      </c>
      <c r="O306" s="50">
        <v>20</v>
      </c>
      <c r="P306" s="61">
        <v>3.9</v>
      </c>
      <c r="Q306" s="283"/>
      <c r="R306" s="286"/>
      <c r="S306" s="288"/>
      <c r="U306" s="166"/>
      <c r="V306" s="167"/>
      <c r="W306" s="167"/>
      <c r="X306" s="167"/>
      <c r="Y306" s="7" t="e">
        <f>VLOOKUP(U306,Wlookup!A$1:E$147,5,FALSE)</f>
        <v>#N/A</v>
      </c>
      <c r="Z306" s="7" t="e">
        <f>VLOOKUP(V306,Wlookup!B$1:F$147,5,FALSE)</f>
        <v>#N/A</v>
      </c>
      <c r="AA306" s="7" t="e">
        <f>VLOOKUP(W306,Wlookup!C$1:G$147,5,FALSE)</f>
        <v>#N/A</v>
      </c>
      <c r="AB306" s="7" t="e">
        <f>VLOOKUP(X306,Wlookup!D$1:H$147,5,FALSE)</f>
        <v>#N/A</v>
      </c>
      <c r="AC306" s="290"/>
      <c r="AD306" s="290"/>
      <c r="AE306" s="290"/>
      <c r="AF306" s="244"/>
      <c r="AG306" s="256"/>
    </row>
    <row r="307" spans="1:33" s="7" customFormat="1" ht="12" customHeight="1">
      <c r="A307" s="68" t="s">
        <v>51</v>
      </c>
      <c r="B307" s="260"/>
      <c r="C307" s="256" t="e">
        <v>#N/A</v>
      </c>
      <c r="D307" s="290"/>
      <c r="E307" s="290" t="e">
        <v>#N/A</v>
      </c>
      <c r="F307" s="256" t="e">
        <v>#N/A</v>
      </c>
      <c r="G307" s="256" t="e">
        <v>#N/A</v>
      </c>
      <c r="H307" s="258"/>
      <c r="I307" s="280"/>
      <c r="J307" s="257"/>
      <c r="K307" s="280"/>
      <c r="L307" s="280"/>
      <c r="M307" s="280"/>
      <c r="N307" s="49" t="s">
        <v>2</v>
      </c>
      <c r="O307" s="50">
        <v>16</v>
      </c>
      <c r="P307" s="61">
        <v>4.9000000000000004</v>
      </c>
      <c r="Q307" s="283"/>
      <c r="R307" s="286"/>
      <c r="S307" s="288"/>
      <c r="U307" s="166"/>
      <c r="V307" s="167"/>
      <c r="W307" s="167"/>
      <c r="X307" s="167"/>
      <c r="Y307" s="7" t="e">
        <f>VLOOKUP(U307,Wlookup!A$1:E$147,5,FALSE)</f>
        <v>#N/A</v>
      </c>
      <c r="Z307" s="7" t="e">
        <f>VLOOKUP(V307,Wlookup!B$1:F$147,5,FALSE)</f>
        <v>#N/A</v>
      </c>
      <c r="AA307" s="7" t="e">
        <f>VLOOKUP(W307,Wlookup!C$1:G$147,5,FALSE)</f>
        <v>#N/A</v>
      </c>
      <c r="AB307" s="7" t="e">
        <f>VLOOKUP(X307,Wlookup!D$1:H$147,5,FALSE)</f>
        <v>#N/A</v>
      </c>
      <c r="AC307" s="290"/>
      <c r="AD307" s="290"/>
      <c r="AE307" s="290"/>
      <c r="AF307" s="244"/>
      <c r="AG307" s="256"/>
    </row>
    <row r="308" spans="1:33" s="7" customFormat="1" ht="12" customHeight="1">
      <c r="A308" s="68" t="s">
        <v>51</v>
      </c>
      <c r="B308" s="260"/>
      <c r="C308" s="256" t="e">
        <v>#N/A</v>
      </c>
      <c r="D308" s="290"/>
      <c r="E308" s="290" t="e">
        <v>#N/A</v>
      </c>
      <c r="F308" s="256" t="e">
        <v>#N/A</v>
      </c>
      <c r="G308" s="256" t="e">
        <v>#N/A</v>
      </c>
      <c r="H308" s="258"/>
      <c r="I308" s="280"/>
      <c r="J308" s="257"/>
      <c r="K308" s="280"/>
      <c r="L308" s="280"/>
      <c r="M308" s="280"/>
      <c r="N308" s="49" t="s">
        <v>7</v>
      </c>
      <c r="O308" s="56">
        <v>5.4</v>
      </c>
      <c r="P308" s="62">
        <v>2.2000000000000002</v>
      </c>
      <c r="Q308" s="283"/>
      <c r="R308" s="286"/>
      <c r="S308" s="288"/>
      <c r="U308" s="166"/>
      <c r="V308" s="167"/>
      <c r="W308" s="167"/>
      <c r="X308" s="167"/>
      <c r="Y308" s="7" t="e">
        <f>VLOOKUP(U308,Wlookup!A$1:E$147,5,FALSE)</f>
        <v>#N/A</v>
      </c>
      <c r="Z308" s="7" t="e">
        <f>VLOOKUP(V308,Wlookup!B$1:F$147,5,FALSE)</f>
        <v>#N/A</v>
      </c>
      <c r="AA308" s="7" t="e">
        <f>VLOOKUP(W308,Wlookup!C$1:G$147,5,FALSE)</f>
        <v>#N/A</v>
      </c>
      <c r="AB308" s="7" t="e">
        <f>VLOOKUP(X308,Wlookup!D$1:H$147,5,FALSE)</f>
        <v>#N/A</v>
      </c>
      <c r="AC308" s="290"/>
      <c r="AD308" s="290"/>
      <c r="AE308" s="290"/>
      <c r="AF308" s="244"/>
      <c r="AG308" s="256"/>
    </row>
    <row r="309" spans="1:33" s="7" customFormat="1" ht="12" customHeight="1">
      <c r="A309" s="68" t="s">
        <v>51</v>
      </c>
      <c r="B309" s="260"/>
      <c r="C309" s="256" t="e">
        <v>#N/A</v>
      </c>
      <c r="D309" s="290"/>
      <c r="E309" s="290" t="e">
        <v>#N/A</v>
      </c>
      <c r="F309" s="256" t="e">
        <v>#N/A</v>
      </c>
      <c r="G309" s="256" t="e">
        <v>#N/A</v>
      </c>
      <c r="H309" s="258"/>
      <c r="I309" s="280"/>
      <c r="J309" s="257"/>
      <c r="K309" s="280"/>
      <c r="L309" s="280"/>
      <c r="M309" s="280"/>
      <c r="N309" s="49" t="s">
        <v>80</v>
      </c>
      <c r="O309" s="50">
        <v>4.8</v>
      </c>
      <c r="P309" s="62">
        <v>2.6</v>
      </c>
      <c r="Q309" s="283"/>
      <c r="R309" s="286"/>
      <c r="S309" s="288"/>
      <c r="U309" s="166"/>
      <c r="V309" s="167"/>
      <c r="W309" s="167"/>
      <c r="X309" s="167"/>
      <c r="Y309" s="7" t="e">
        <f>VLOOKUP(U309,Wlookup!A$1:E$147,5,FALSE)</f>
        <v>#N/A</v>
      </c>
      <c r="Z309" s="7" t="e">
        <f>VLOOKUP(V309,Wlookup!B$1:F$147,5,FALSE)</f>
        <v>#N/A</v>
      </c>
      <c r="AA309" s="7" t="e">
        <f>VLOOKUP(W309,Wlookup!C$1:G$147,5,FALSE)</f>
        <v>#N/A</v>
      </c>
      <c r="AB309" s="7" t="e">
        <f>VLOOKUP(X309,Wlookup!D$1:H$147,5,FALSE)</f>
        <v>#N/A</v>
      </c>
      <c r="AC309" s="290"/>
      <c r="AD309" s="290"/>
      <c r="AE309" s="290"/>
      <c r="AF309" s="244"/>
      <c r="AG309" s="256"/>
    </row>
    <row r="310" spans="1:33" s="7" customFormat="1" ht="12" customHeight="1">
      <c r="A310" s="68" t="s">
        <v>51</v>
      </c>
      <c r="B310" s="247"/>
      <c r="C310" s="235" t="e">
        <v>#N/A</v>
      </c>
      <c r="D310" s="291"/>
      <c r="E310" s="291" t="e">
        <v>#N/A</v>
      </c>
      <c r="F310" s="235" t="e">
        <v>#N/A</v>
      </c>
      <c r="G310" s="235" t="e">
        <v>#N/A</v>
      </c>
      <c r="H310" s="251"/>
      <c r="I310" s="281"/>
      <c r="J310" s="255"/>
      <c r="K310" s="281"/>
      <c r="L310" s="281"/>
      <c r="M310" s="281"/>
      <c r="N310" s="43" t="s">
        <v>8</v>
      </c>
      <c r="O310" s="44">
        <v>55</v>
      </c>
      <c r="P310" s="63">
        <v>2.7</v>
      </c>
      <c r="Q310" s="284"/>
      <c r="R310" s="287"/>
      <c r="S310" s="288"/>
      <c r="U310" s="166"/>
      <c r="V310" s="167"/>
      <c r="W310" s="167"/>
      <c r="X310" s="167"/>
      <c r="Y310" s="7" t="e">
        <f>VLOOKUP(U310,Wlookup!A$1:E$147,5,FALSE)</f>
        <v>#N/A</v>
      </c>
      <c r="Z310" s="7" t="e">
        <f>VLOOKUP(V310,Wlookup!B$1:F$147,5,FALSE)</f>
        <v>#N/A</v>
      </c>
      <c r="AA310" s="7" t="e">
        <f>VLOOKUP(W310,Wlookup!C$1:G$147,5,FALSE)</f>
        <v>#N/A</v>
      </c>
      <c r="AB310" s="7" t="e">
        <f>VLOOKUP(X310,Wlookup!D$1:H$147,5,FALSE)</f>
        <v>#N/A</v>
      </c>
      <c r="AC310" s="291"/>
      <c r="AD310" s="291"/>
      <c r="AE310" s="291"/>
      <c r="AF310" s="245"/>
      <c r="AG310" s="235"/>
    </row>
    <row r="311" spans="1:33" s="7" customFormat="1" ht="12" customHeight="1">
      <c r="A311" s="68" t="s">
        <v>51</v>
      </c>
      <c r="B311" s="246">
        <v>41</v>
      </c>
      <c r="C311" s="234" t="s">
        <v>1361</v>
      </c>
      <c r="D311" s="289" t="s">
        <v>2301</v>
      </c>
      <c r="E311" s="289" t="s">
        <v>1828</v>
      </c>
      <c r="F311" s="234" t="s">
        <v>1829</v>
      </c>
      <c r="G311" s="234" t="s">
        <v>1830</v>
      </c>
      <c r="H311" s="250">
        <v>43399</v>
      </c>
      <c r="I311" s="279" t="s">
        <v>2296</v>
      </c>
      <c r="J311" s="254">
        <v>2.2999999999999998</v>
      </c>
      <c r="K311" s="279">
        <v>10</v>
      </c>
      <c r="L311" s="279" t="s">
        <v>73</v>
      </c>
      <c r="M311" s="279" t="s">
        <v>2306</v>
      </c>
      <c r="N311" s="45" t="s">
        <v>4</v>
      </c>
      <c r="O311" s="46">
        <v>8.1999999999999993</v>
      </c>
      <c r="P311" s="47">
        <v>4.3</v>
      </c>
      <c r="Q311" s="282">
        <v>360</v>
      </c>
      <c r="R311" s="285">
        <v>22</v>
      </c>
      <c r="S311" s="288"/>
      <c r="U311" s="166" t="s">
        <v>1360</v>
      </c>
      <c r="V311" s="167" t="s">
        <v>2115</v>
      </c>
      <c r="W311" s="167" t="s">
        <v>2116</v>
      </c>
      <c r="X311" s="167" t="s">
        <v>2117</v>
      </c>
      <c r="Y311" s="7" t="str">
        <f>VLOOKUP(U311,Wlookup!A$1:E$147,5,FALSE)</f>
        <v>Kanagawa Prefecture</v>
      </c>
      <c r="Z311" s="7" t="str">
        <f>VLOOKUP(V311,Wlookup!B$1:F$147,5,FALSE)</f>
        <v>Sagami River</v>
      </c>
      <c r="AA311" s="7" t="str">
        <f>VLOOKUP(W311,Wlookup!C$1:G$147,5,FALSE)</f>
        <v>Banyu Bridge</v>
      </c>
      <c r="AB311" s="7" t="str">
        <f>VLOOKUP(X311,Wlookup!D$1:H$147,5,FALSE)</f>
        <v>Hiratsuka City</v>
      </c>
      <c r="AC311" s="289" t="s">
        <v>271</v>
      </c>
      <c r="AD311" s="289" t="s">
        <v>148</v>
      </c>
      <c r="AE311" s="289" t="s">
        <v>275</v>
      </c>
      <c r="AF311" s="243" t="s">
        <v>276</v>
      </c>
      <c r="AG311" s="234" t="s">
        <v>277</v>
      </c>
    </row>
    <row r="312" spans="1:33" s="7" customFormat="1" ht="12" customHeight="1">
      <c r="A312" s="68" t="s">
        <v>51</v>
      </c>
      <c r="B312" s="260"/>
      <c r="C312" s="256" t="e">
        <v>#N/A</v>
      </c>
      <c r="D312" s="290"/>
      <c r="E312" s="290" t="e">
        <v>#N/A</v>
      </c>
      <c r="F312" s="256" t="e">
        <v>#N/A</v>
      </c>
      <c r="G312" s="256" t="e">
        <v>#N/A</v>
      </c>
      <c r="H312" s="258"/>
      <c r="I312" s="280"/>
      <c r="J312" s="257"/>
      <c r="K312" s="280"/>
      <c r="L312" s="280"/>
      <c r="M312" s="280"/>
      <c r="N312" s="49" t="s">
        <v>5</v>
      </c>
      <c r="O312" s="50">
        <v>7.5</v>
      </c>
      <c r="P312" s="61">
        <v>2.6</v>
      </c>
      <c r="Q312" s="283"/>
      <c r="R312" s="286"/>
      <c r="S312" s="288"/>
      <c r="U312" s="166"/>
      <c r="V312" s="167"/>
      <c r="W312" s="167"/>
      <c r="X312" s="167"/>
      <c r="Y312" s="7" t="e">
        <f>VLOOKUP(U312,Wlookup!A$1:E$147,5,FALSE)</f>
        <v>#N/A</v>
      </c>
      <c r="Z312" s="7" t="e">
        <f>VLOOKUP(V312,Wlookup!B$1:F$147,5,FALSE)</f>
        <v>#N/A</v>
      </c>
      <c r="AA312" s="7" t="e">
        <f>VLOOKUP(W312,Wlookup!C$1:G$147,5,FALSE)</f>
        <v>#N/A</v>
      </c>
      <c r="AB312" s="7" t="e">
        <f>VLOOKUP(X312,Wlookup!D$1:H$147,5,FALSE)</f>
        <v>#N/A</v>
      </c>
      <c r="AC312" s="290"/>
      <c r="AD312" s="290"/>
      <c r="AE312" s="290"/>
      <c r="AF312" s="244"/>
      <c r="AG312" s="256"/>
    </row>
    <row r="313" spans="1:33" s="7" customFormat="1" ht="12" customHeight="1">
      <c r="A313" s="68" t="s">
        <v>51</v>
      </c>
      <c r="B313" s="260"/>
      <c r="C313" s="256" t="e">
        <v>#N/A</v>
      </c>
      <c r="D313" s="290"/>
      <c r="E313" s="290" t="e">
        <v>#N/A</v>
      </c>
      <c r="F313" s="256" t="e">
        <v>#N/A</v>
      </c>
      <c r="G313" s="256" t="e">
        <v>#N/A</v>
      </c>
      <c r="H313" s="258"/>
      <c r="I313" s="280"/>
      <c r="J313" s="257"/>
      <c r="K313" s="280"/>
      <c r="L313" s="280"/>
      <c r="M313" s="280"/>
      <c r="N313" s="49" t="s">
        <v>1</v>
      </c>
      <c r="O313" s="50">
        <v>290</v>
      </c>
      <c r="P313" s="61">
        <v>12</v>
      </c>
      <c r="Q313" s="283"/>
      <c r="R313" s="286"/>
      <c r="S313" s="288"/>
      <c r="U313" s="166"/>
      <c r="V313" s="167"/>
      <c r="W313" s="167"/>
      <c r="X313" s="167"/>
      <c r="Y313" s="7" t="e">
        <f>VLOOKUP(U313,Wlookup!A$1:E$147,5,FALSE)</f>
        <v>#N/A</v>
      </c>
      <c r="Z313" s="7" t="e">
        <f>VLOOKUP(V313,Wlookup!B$1:F$147,5,FALSE)</f>
        <v>#N/A</v>
      </c>
      <c r="AA313" s="7" t="e">
        <f>VLOOKUP(W313,Wlookup!C$1:G$147,5,FALSE)</f>
        <v>#N/A</v>
      </c>
      <c r="AB313" s="7" t="e">
        <f>VLOOKUP(X313,Wlookup!D$1:H$147,5,FALSE)</f>
        <v>#N/A</v>
      </c>
      <c r="AC313" s="290"/>
      <c r="AD313" s="290"/>
      <c r="AE313" s="290"/>
      <c r="AF313" s="244"/>
      <c r="AG313" s="256"/>
    </row>
    <row r="314" spans="1:33" s="7" customFormat="1" ht="12" customHeight="1">
      <c r="A314" s="68" t="s">
        <v>51</v>
      </c>
      <c r="B314" s="260"/>
      <c r="C314" s="256" t="e">
        <v>#N/A</v>
      </c>
      <c r="D314" s="290"/>
      <c r="E314" s="290" t="e">
        <v>#N/A</v>
      </c>
      <c r="F314" s="256" t="e">
        <v>#N/A</v>
      </c>
      <c r="G314" s="256" t="e">
        <v>#N/A</v>
      </c>
      <c r="H314" s="258"/>
      <c r="I314" s="280"/>
      <c r="J314" s="257"/>
      <c r="K314" s="280"/>
      <c r="L314" s="280"/>
      <c r="M314" s="280"/>
      <c r="N314" s="49" t="s">
        <v>6</v>
      </c>
      <c r="O314" s="50">
        <v>11</v>
      </c>
      <c r="P314" s="62">
        <v>2</v>
      </c>
      <c r="Q314" s="283"/>
      <c r="R314" s="286"/>
      <c r="S314" s="288"/>
      <c r="U314" s="166"/>
      <c r="V314" s="167"/>
      <c r="W314" s="167"/>
      <c r="X314" s="167"/>
      <c r="Y314" s="7" t="e">
        <f>VLOOKUP(U314,Wlookup!A$1:E$147,5,FALSE)</f>
        <v>#N/A</v>
      </c>
      <c r="Z314" s="7" t="e">
        <f>VLOOKUP(V314,Wlookup!B$1:F$147,5,FALSE)</f>
        <v>#N/A</v>
      </c>
      <c r="AA314" s="7" t="e">
        <f>VLOOKUP(W314,Wlookup!C$1:G$147,5,FALSE)</f>
        <v>#N/A</v>
      </c>
      <c r="AB314" s="7" t="e">
        <f>VLOOKUP(X314,Wlookup!D$1:H$147,5,FALSE)</f>
        <v>#N/A</v>
      </c>
      <c r="AC314" s="290"/>
      <c r="AD314" s="290"/>
      <c r="AE314" s="290"/>
      <c r="AF314" s="244"/>
      <c r="AG314" s="256"/>
    </row>
    <row r="315" spans="1:33" s="7" customFormat="1" ht="12" customHeight="1">
      <c r="A315" s="68" t="s">
        <v>51</v>
      </c>
      <c r="B315" s="260"/>
      <c r="C315" s="256" t="e">
        <v>#N/A</v>
      </c>
      <c r="D315" s="290"/>
      <c r="E315" s="290" t="e">
        <v>#N/A</v>
      </c>
      <c r="F315" s="256" t="e">
        <v>#N/A</v>
      </c>
      <c r="G315" s="256" t="e">
        <v>#N/A</v>
      </c>
      <c r="H315" s="258"/>
      <c r="I315" s="280"/>
      <c r="J315" s="257"/>
      <c r="K315" s="280"/>
      <c r="L315" s="280"/>
      <c r="M315" s="280"/>
      <c r="N315" s="49" t="s">
        <v>2</v>
      </c>
      <c r="O315" s="50">
        <v>10</v>
      </c>
      <c r="P315" s="61">
        <v>2.2999999999999998</v>
      </c>
      <c r="Q315" s="283"/>
      <c r="R315" s="286"/>
      <c r="S315" s="288"/>
      <c r="U315" s="166"/>
      <c r="V315" s="167"/>
      <c r="W315" s="167"/>
      <c r="X315" s="167"/>
      <c r="Y315" s="7" t="e">
        <f>VLOOKUP(U315,Wlookup!A$1:E$147,5,FALSE)</f>
        <v>#N/A</v>
      </c>
      <c r="Z315" s="7" t="e">
        <f>VLOOKUP(V315,Wlookup!B$1:F$147,5,FALSE)</f>
        <v>#N/A</v>
      </c>
      <c r="AA315" s="7" t="e">
        <f>VLOOKUP(W315,Wlookup!C$1:G$147,5,FALSE)</f>
        <v>#N/A</v>
      </c>
      <c r="AB315" s="7" t="e">
        <f>VLOOKUP(X315,Wlookup!D$1:H$147,5,FALSE)</f>
        <v>#N/A</v>
      </c>
      <c r="AC315" s="290"/>
      <c r="AD315" s="290"/>
      <c r="AE315" s="290"/>
      <c r="AF315" s="244"/>
      <c r="AG315" s="256"/>
    </row>
    <row r="316" spans="1:33" s="7" customFormat="1" ht="12" customHeight="1">
      <c r="A316" s="68" t="s">
        <v>51</v>
      </c>
      <c r="B316" s="260"/>
      <c r="C316" s="256" t="e">
        <v>#N/A</v>
      </c>
      <c r="D316" s="290"/>
      <c r="E316" s="290" t="e">
        <v>#N/A</v>
      </c>
      <c r="F316" s="256" t="e">
        <v>#N/A</v>
      </c>
      <c r="G316" s="256" t="e">
        <v>#N/A</v>
      </c>
      <c r="H316" s="258"/>
      <c r="I316" s="280"/>
      <c r="J316" s="257"/>
      <c r="K316" s="280"/>
      <c r="L316" s="280"/>
      <c r="M316" s="280"/>
      <c r="N316" s="49" t="s">
        <v>7</v>
      </c>
      <c r="O316" s="56">
        <v>3.8</v>
      </c>
      <c r="P316" s="62">
        <v>1.1000000000000001</v>
      </c>
      <c r="Q316" s="283"/>
      <c r="R316" s="286"/>
      <c r="S316" s="288"/>
      <c r="U316" s="166"/>
      <c r="V316" s="167"/>
      <c r="W316" s="167"/>
      <c r="X316" s="167"/>
      <c r="Y316" s="7" t="e">
        <f>VLOOKUP(U316,Wlookup!A$1:E$147,5,FALSE)</f>
        <v>#N/A</v>
      </c>
      <c r="Z316" s="7" t="e">
        <f>VLOOKUP(V316,Wlookup!B$1:F$147,5,FALSE)</f>
        <v>#N/A</v>
      </c>
      <c r="AA316" s="7" t="e">
        <f>VLOOKUP(W316,Wlookup!C$1:G$147,5,FALSE)</f>
        <v>#N/A</v>
      </c>
      <c r="AB316" s="7" t="e">
        <f>VLOOKUP(X316,Wlookup!D$1:H$147,5,FALSE)</f>
        <v>#N/A</v>
      </c>
      <c r="AC316" s="290"/>
      <c r="AD316" s="290"/>
      <c r="AE316" s="290"/>
      <c r="AF316" s="244"/>
      <c r="AG316" s="256"/>
    </row>
    <row r="317" spans="1:33" s="7" customFormat="1" ht="12" customHeight="1">
      <c r="A317" s="68" t="s">
        <v>51</v>
      </c>
      <c r="B317" s="247"/>
      <c r="C317" s="235" t="e">
        <v>#N/A</v>
      </c>
      <c r="D317" s="291"/>
      <c r="E317" s="291" t="e">
        <v>#N/A</v>
      </c>
      <c r="F317" s="235" t="e">
        <v>#N/A</v>
      </c>
      <c r="G317" s="235" t="e">
        <v>#N/A</v>
      </c>
      <c r="H317" s="251"/>
      <c r="I317" s="281"/>
      <c r="J317" s="255"/>
      <c r="K317" s="281"/>
      <c r="L317" s="281"/>
      <c r="M317" s="281"/>
      <c r="N317" s="43" t="s">
        <v>8</v>
      </c>
      <c r="O317" s="44">
        <v>5.7</v>
      </c>
      <c r="P317" s="63">
        <v>1.2</v>
      </c>
      <c r="Q317" s="284"/>
      <c r="R317" s="287"/>
      <c r="S317" s="288"/>
      <c r="U317" s="166"/>
      <c r="V317" s="167"/>
      <c r="W317" s="167"/>
      <c r="X317" s="167"/>
      <c r="Y317" s="7" t="e">
        <f>VLOOKUP(U317,Wlookup!A$1:E$147,5,FALSE)</f>
        <v>#N/A</v>
      </c>
      <c r="Z317" s="7" t="e">
        <f>VLOOKUP(V317,Wlookup!B$1:F$147,5,FALSE)</f>
        <v>#N/A</v>
      </c>
      <c r="AA317" s="7" t="e">
        <f>VLOOKUP(W317,Wlookup!C$1:G$147,5,FALSE)</f>
        <v>#N/A</v>
      </c>
      <c r="AB317" s="7" t="e">
        <f>VLOOKUP(X317,Wlookup!D$1:H$147,5,FALSE)</f>
        <v>#N/A</v>
      </c>
      <c r="AC317" s="291"/>
      <c r="AD317" s="291"/>
      <c r="AE317" s="291"/>
      <c r="AF317" s="245"/>
      <c r="AG317" s="235"/>
    </row>
    <row r="318" spans="1:33" s="7" customFormat="1" ht="12" customHeight="1">
      <c r="A318" s="68" t="s">
        <v>51</v>
      </c>
      <c r="B318" s="246">
        <v>42</v>
      </c>
      <c r="C318" s="234" t="s">
        <v>1361</v>
      </c>
      <c r="D318" s="289" t="s">
        <v>2301</v>
      </c>
      <c r="E318" s="289" t="s">
        <v>1831</v>
      </c>
      <c r="F318" s="234" t="s">
        <v>1832</v>
      </c>
      <c r="G318" s="234" t="s">
        <v>1833</v>
      </c>
      <c r="H318" s="250">
        <v>43355</v>
      </c>
      <c r="I318" s="279" t="s">
        <v>2298</v>
      </c>
      <c r="J318" s="254">
        <v>0.7</v>
      </c>
      <c r="K318" s="279">
        <v>10</v>
      </c>
      <c r="L318" s="279" t="s">
        <v>64</v>
      </c>
      <c r="M318" s="279" t="s">
        <v>2306</v>
      </c>
      <c r="N318" s="18" t="s">
        <v>5</v>
      </c>
      <c r="O318" s="72">
        <v>2.4</v>
      </c>
      <c r="P318" s="73">
        <v>2.4</v>
      </c>
      <c r="Q318" s="282">
        <v>160</v>
      </c>
      <c r="R318" s="298">
        <v>27</v>
      </c>
      <c r="S318" s="288"/>
      <c r="U318" s="166" t="s">
        <v>1360</v>
      </c>
      <c r="V318" s="167" t="s">
        <v>2118</v>
      </c>
      <c r="W318" s="167" t="s">
        <v>2119</v>
      </c>
      <c r="X318" s="167" t="s">
        <v>2120</v>
      </c>
      <c r="Y318" s="7" t="str">
        <f>VLOOKUP(U318,Wlookup!A$1:E$147,5,FALSE)</f>
        <v>Kanagawa Prefecture</v>
      </c>
      <c r="Z318" s="7" t="str">
        <f>VLOOKUP(V318,Wlookup!B$1:F$147,5,FALSE)</f>
        <v>Sakawa River</v>
      </c>
      <c r="AA318" s="7" t="str">
        <f>VLOOKUP(W318,Wlookup!C$1:G$147,5,FALSE)</f>
        <v>Sakawa Bridge</v>
      </c>
      <c r="AB318" s="7" t="str">
        <f>VLOOKUP(X318,Wlookup!D$1:H$147,5,FALSE)</f>
        <v>Odawara City</v>
      </c>
      <c r="AC318" s="289" t="s">
        <v>271</v>
      </c>
      <c r="AD318" s="289" t="s">
        <v>148</v>
      </c>
      <c r="AE318" s="289" t="s">
        <v>278</v>
      </c>
      <c r="AF318" s="243" t="s">
        <v>279</v>
      </c>
      <c r="AG318" s="234" t="s">
        <v>280</v>
      </c>
    </row>
    <row r="319" spans="1:33" s="7" customFormat="1" ht="12" customHeight="1">
      <c r="A319" s="68" t="s">
        <v>51</v>
      </c>
      <c r="B319" s="260"/>
      <c r="C319" s="256" t="e">
        <v>#N/A</v>
      </c>
      <c r="D319" s="290"/>
      <c r="E319" s="290" t="e">
        <v>#N/A</v>
      </c>
      <c r="F319" s="256" t="e">
        <v>#N/A</v>
      </c>
      <c r="G319" s="256" t="e">
        <v>#N/A</v>
      </c>
      <c r="H319" s="258"/>
      <c r="I319" s="280"/>
      <c r="J319" s="257"/>
      <c r="K319" s="280"/>
      <c r="L319" s="280"/>
      <c r="M319" s="280"/>
      <c r="N319" s="49" t="s">
        <v>1</v>
      </c>
      <c r="O319" s="50">
        <v>140</v>
      </c>
      <c r="P319" s="61">
        <v>13</v>
      </c>
      <c r="Q319" s="283"/>
      <c r="R319" s="299"/>
      <c r="S319" s="288"/>
      <c r="U319" s="166"/>
      <c r="V319" s="167"/>
      <c r="W319" s="167"/>
      <c r="X319" s="167"/>
      <c r="Y319" s="7" t="e">
        <f>VLOOKUP(U319,Wlookup!A$1:E$147,5,FALSE)</f>
        <v>#N/A</v>
      </c>
      <c r="Z319" s="7" t="e">
        <f>VLOOKUP(V319,Wlookup!B$1:F$147,5,FALSE)</f>
        <v>#N/A</v>
      </c>
      <c r="AA319" s="7" t="e">
        <f>VLOOKUP(W319,Wlookup!C$1:G$147,5,FALSE)</f>
        <v>#N/A</v>
      </c>
      <c r="AB319" s="7" t="e">
        <f>VLOOKUP(X319,Wlookup!D$1:H$147,5,FALSE)</f>
        <v>#N/A</v>
      </c>
      <c r="AC319" s="290"/>
      <c r="AD319" s="290"/>
      <c r="AE319" s="290"/>
      <c r="AF319" s="244"/>
      <c r="AG319" s="256"/>
    </row>
    <row r="320" spans="1:33" s="7" customFormat="1" ht="12" customHeight="1">
      <c r="A320" s="68" t="s">
        <v>51</v>
      </c>
      <c r="B320" s="260"/>
      <c r="C320" s="256" t="e">
        <v>#N/A</v>
      </c>
      <c r="D320" s="290"/>
      <c r="E320" s="290" t="e">
        <v>#N/A</v>
      </c>
      <c r="F320" s="256" t="e">
        <v>#N/A</v>
      </c>
      <c r="G320" s="256" t="e">
        <v>#N/A</v>
      </c>
      <c r="H320" s="258"/>
      <c r="I320" s="280"/>
      <c r="J320" s="257"/>
      <c r="K320" s="280"/>
      <c r="L320" s="280"/>
      <c r="M320" s="280"/>
      <c r="N320" s="49" t="s">
        <v>6</v>
      </c>
      <c r="O320" s="50">
        <v>2.4</v>
      </c>
      <c r="P320" s="61">
        <v>1.9</v>
      </c>
      <c r="Q320" s="283"/>
      <c r="R320" s="299"/>
      <c r="S320" s="288"/>
      <c r="U320" s="166"/>
      <c r="V320" s="167"/>
      <c r="W320" s="167"/>
      <c r="X320" s="167"/>
      <c r="Y320" s="7" t="e">
        <f>VLOOKUP(U320,Wlookup!A$1:E$147,5,FALSE)</f>
        <v>#N/A</v>
      </c>
      <c r="Z320" s="7" t="e">
        <f>VLOOKUP(V320,Wlookup!B$1:F$147,5,FALSE)</f>
        <v>#N/A</v>
      </c>
      <c r="AA320" s="7" t="e">
        <f>VLOOKUP(W320,Wlookup!C$1:G$147,5,FALSE)</f>
        <v>#N/A</v>
      </c>
      <c r="AB320" s="7" t="e">
        <f>VLOOKUP(X320,Wlookup!D$1:H$147,5,FALSE)</f>
        <v>#N/A</v>
      </c>
      <c r="AC320" s="290"/>
      <c r="AD320" s="290"/>
      <c r="AE320" s="290"/>
      <c r="AF320" s="244"/>
      <c r="AG320" s="256"/>
    </row>
    <row r="321" spans="1:33" s="7" customFormat="1" ht="12" customHeight="1">
      <c r="A321" s="68" t="s">
        <v>51</v>
      </c>
      <c r="B321" s="247"/>
      <c r="C321" s="235" t="e">
        <v>#N/A</v>
      </c>
      <c r="D321" s="291"/>
      <c r="E321" s="291" t="e">
        <v>#N/A</v>
      </c>
      <c r="F321" s="235" t="e">
        <v>#N/A</v>
      </c>
      <c r="G321" s="235" t="e">
        <v>#N/A</v>
      </c>
      <c r="H321" s="251"/>
      <c r="I321" s="281"/>
      <c r="J321" s="255"/>
      <c r="K321" s="281"/>
      <c r="L321" s="281"/>
      <c r="M321" s="281"/>
      <c r="N321" s="57" t="s">
        <v>2</v>
      </c>
      <c r="O321" s="58">
        <v>2.6</v>
      </c>
      <c r="P321" s="74">
        <v>1.9</v>
      </c>
      <c r="Q321" s="284"/>
      <c r="R321" s="300"/>
      <c r="S321" s="288"/>
      <c r="U321" s="166"/>
      <c r="V321" s="167"/>
      <c r="W321" s="167"/>
      <c r="X321" s="167"/>
      <c r="Y321" s="7" t="e">
        <f>VLOOKUP(U321,Wlookup!A$1:E$147,5,FALSE)</f>
        <v>#N/A</v>
      </c>
      <c r="Z321" s="7" t="e">
        <f>VLOOKUP(V321,Wlookup!B$1:F$147,5,FALSE)</f>
        <v>#N/A</v>
      </c>
      <c r="AA321" s="7" t="e">
        <f>VLOOKUP(W321,Wlookup!C$1:G$147,5,FALSE)</f>
        <v>#N/A</v>
      </c>
      <c r="AB321" s="7" t="e">
        <f>VLOOKUP(X321,Wlookup!D$1:H$147,5,FALSE)</f>
        <v>#N/A</v>
      </c>
      <c r="AC321" s="291"/>
      <c r="AD321" s="291"/>
      <c r="AE321" s="291"/>
      <c r="AF321" s="245"/>
      <c r="AG321" s="235"/>
    </row>
    <row r="322" spans="1:33" s="136" customFormat="1" ht="18.75" customHeight="1">
      <c r="B322" s="249" t="s">
        <v>889</v>
      </c>
      <c r="C322" s="270" t="s">
        <v>867</v>
      </c>
      <c r="D322" s="270" t="s">
        <v>868</v>
      </c>
      <c r="E322" s="273" t="s">
        <v>869</v>
      </c>
      <c r="F322" s="274"/>
      <c r="G322" s="275"/>
      <c r="H322" s="276" t="s">
        <v>894</v>
      </c>
      <c r="I322" s="270" t="s">
        <v>871</v>
      </c>
      <c r="J322" s="270" t="s">
        <v>895</v>
      </c>
      <c r="K322" s="273" t="s">
        <v>873</v>
      </c>
      <c r="L322" s="274"/>
      <c r="M322" s="275"/>
      <c r="N322" s="273" t="s">
        <v>896</v>
      </c>
      <c r="O322" s="274"/>
      <c r="P322" s="274"/>
      <c r="Q322" s="274"/>
      <c r="R322" s="275"/>
      <c r="S322" s="270" t="s">
        <v>875</v>
      </c>
    </row>
    <row r="323" spans="1:33" s="136" customFormat="1" ht="20.25" customHeight="1">
      <c r="B323" s="249"/>
      <c r="C323" s="271"/>
      <c r="D323" s="271"/>
      <c r="E323" s="270" t="s">
        <v>876</v>
      </c>
      <c r="F323" s="270" t="s">
        <v>877</v>
      </c>
      <c r="G323" s="270" t="s">
        <v>878</v>
      </c>
      <c r="H323" s="277"/>
      <c r="I323" s="271"/>
      <c r="J323" s="271"/>
      <c r="K323" s="270" t="s">
        <v>897</v>
      </c>
      <c r="L323" s="270" t="s">
        <v>898</v>
      </c>
      <c r="M323" s="270" t="s">
        <v>899</v>
      </c>
      <c r="N323" s="273" t="s">
        <v>885</v>
      </c>
      <c r="O323" s="274"/>
      <c r="P323" s="275"/>
      <c r="Q323" s="273" t="s">
        <v>886</v>
      </c>
      <c r="R323" s="275"/>
      <c r="S323" s="271"/>
    </row>
    <row r="324" spans="1:33" s="136" customFormat="1" ht="36" customHeight="1">
      <c r="B324" s="249"/>
      <c r="C324" s="272"/>
      <c r="D324" s="272"/>
      <c r="E324" s="272"/>
      <c r="F324" s="272"/>
      <c r="G324" s="272"/>
      <c r="H324" s="278"/>
      <c r="I324" s="272"/>
      <c r="J324" s="272"/>
      <c r="K324" s="272"/>
      <c r="L324" s="272"/>
      <c r="M324" s="272"/>
      <c r="N324" s="201" t="s">
        <v>887</v>
      </c>
      <c r="O324" s="137" t="s">
        <v>900</v>
      </c>
      <c r="P324" s="138" t="s">
        <v>901</v>
      </c>
      <c r="Q324" s="201" t="s">
        <v>900</v>
      </c>
      <c r="R324" s="138" t="s">
        <v>901</v>
      </c>
      <c r="S324" s="272"/>
    </row>
    <row r="325" spans="1:33" s="7" customFormat="1" ht="12" customHeight="1">
      <c r="A325" s="68" t="s">
        <v>51</v>
      </c>
      <c r="B325" s="246">
        <v>43</v>
      </c>
      <c r="C325" s="234" t="s">
        <v>1339</v>
      </c>
      <c r="D325" s="289" t="s">
        <v>2301</v>
      </c>
      <c r="E325" s="289" t="s">
        <v>1834</v>
      </c>
      <c r="F325" s="234" t="s">
        <v>1835</v>
      </c>
      <c r="G325" s="234" t="s">
        <v>1353</v>
      </c>
      <c r="H325" s="250">
        <v>43396</v>
      </c>
      <c r="I325" s="279" t="s">
        <v>2298</v>
      </c>
      <c r="J325" s="254">
        <v>4.0999999999999996</v>
      </c>
      <c r="K325" s="279">
        <v>10</v>
      </c>
      <c r="L325" s="279" t="s">
        <v>104</v>
      </c>
      <c r="M325" s="279" t="s">
        <v>2307</v>
      </c>
      <c r="N325" s="45" t="s">
        <v>4</v>
      </c>
      <c r="O325" s="46">
        <v>32</v>
      </c>
      <c r="P325" s="47">
        <v>5.9</v>
      </c>
      <c r="Q325" s="282">
        <v>710</v>
      </c>
      <c r="R325" s="285">
        <v>31</v>
      </c>
      <c r="S325" s="288"/>
      <c r="U325" s="166" t="s">
        <v>1338</v>
      </c>
      <c r="V325" s="167" t="s">
        <v>2121</v>
      </c>
      <c r="W325" s="167" t="s">
        <v>2122</v>
      </c>
      <c r="X325" s="167" t="s">
        <v>1352</v>
      </c>
      <c r="Y325" s="7" t="str">
        <f>VLOOKUP(U325,Wlookup!A$1:E$147,5,FALSE)</f>
        <v>Niigata Prefecture</v>
      </c>
      <c r="Z325" s="7" t="str">
        <f>VLOOKUP(V325,Wlookup!B$1:F$147,5,FALSE)</f>
        <v>Shinano River</v>
      </c>
      <c r="AA325" s="7" t="str">
        <f>VLOOKUP(W325,Wlookup!C$1:G$147,5,FALSE)</f>
        <v>Heisei-ohashi Bridge</v>
      </c>
      <c r="AB325" s="7" t="str">
        <f>VLOOKUP(X325,Wlookup!D$1:H$147,5,FALSE)</f>
        <v>Niigata City</v>
      </c>
      <c r="AC325" s="289" t="s">
        <v>281</v>
      </c>
      <c r="AD325" s="289" t="s">
        <v>148</v>
      </c>
      <c r="AE325" s="289" t="s">
        <v>282</v>
      </c>
      <c r="AF325" s="243" t="s">
        <v>283</v>
      </c>
      <c r="AG325" s="234" t="s">
        <v>284</v>
      </c>
    </row>
    <row r="326" spans="1:33" s="7" customFormat="1" ht="12" customHeight="1">
      <c r="A326" s="68" t="s">
        <v>51</v>
      </c>
      <c r="B326" s="260"/>
      <c r="C326" s="256" t="e">
        <v>#N/A</v>
      </c>
      <c r="D326" s="290"/>
      <c r="E326" s="290" t="e">
        <v>#N/A</v>
      </c>
      <c r="F326" s="256" t="e">
        <v>#N/A</v>
      </c>
      <c r="G326" s="256" t="e">
        <v>#N/A</v>
      </c>
      <c r="H326" s="258"/>
      <c r="I326" s="280"/>
      <c r="J326" s="257"/>
      <c r="K326" s="280"/>
      <c r="L326" s="280"/>
      <c r="M326" s="280"/>
      <c r="N326" s="49" t="s">
        <v>3</v>
      </c>
      <c r="O326" s="50">
        <v>41</v>
      </c>
      <c r="P326" s="61">
        <v>25</v>
      </c>
      <c r="Q326" s="283"/>
      <c r="R326" s="286"/>
      <c r="S326" s="288"/>
      <c r="U326" s="166"/>
      <c r="V326" s="167"/>
      <c r="W326" s="167"/>
      <c r="X326" s="167"/>
      <c r="Y326" s="7" t="e">
        <f>VLOOKUP(U326,Wlookup!A$1:E$147,5,FALSE)</f>
        <v>#N/A</v>
      </c>
      <c r="Z326" s="7" t="e">
        <f>VLOOKUP(V326,Wlookup!B$1:F$147,5,FALSE)</f>
        <v>#N/A</v>
      </c>
      <c r="AA326" s="7" t="e">
        <f>VLOOKUP(W326,Wlookup!C$1:G$147,5,FALSE)</f>
        <v>#N/A</v>
      </c>
      <c r="AB326" s="7" t="e">
        <f>VLOOKUP(X326,Wlookup!D$1:H$147,5,FALSE)</f>
        <v>#N/A</v>
      </c>
      <c r="AC326" s="290"/>
      <c r="AD326" s="290"/>
      <c r="AE326" s="290"/>
      <c r="AF326" s="244"/>
      <c r="AG326" s="256"/>
    </row>
    <row r="327" spans="1:33" s="7" customFormat="1" ht="12" customHeight="1">
      <c r="A327" s="68" t="s">
        <v>51</v>
      </c>
      <c r="B327" s="260"/>
      <c r="C327" s="256" t="e">
        <v>#N/A</v>
      </c>
      <c r="D327" s="290"/>
      <c r="E327" s="290" t="e">
        <v>#N/A</v>
      </c>
      <c r="F327" s="256" t="e">
        <v>#N/A</v>
      </c>
      <c r="G327" s="256" t="e">
        <v>#N/A</v>
      </c>
      <c r="H327" s="258"/>
      <c r="I327" s="280"/>
      <c r="J327" s="257"/>
      <c r="K327" s="280"/>
      <c r="L327" s="280"/>
      <c r="M327" s="280"/>
      <c r="N327" s="49" t="s">
        <v>5</v>
      </c>
      <c r="O327" s="50">
        <v>19</v>
      </c>
      <c r="P327" s="61">
        <v>4.4000000000000004</v>
      </c>
      <c r="Q327" s="283"/>
      <c r="R327" s="286"/>
      <c r="S327" s="288"/>
      <c r="U327" s="166"/>
      <c r="V327" s="167"/>
      <c r="W327" s="167"/>
      <c r="X327" s="167"/>
      <c r="Y327" s="7" t="e">
        <f>VLOOKUP(U327,Wlookup!A$1:E$147,5,FALSE)</f>
        <v>#N/A</v>
      </c>
      <c r="Z327" s="7" t="e">
        <f>VLOOKUP(V327,Wlookup!B$1:F$147,5,FALSE)</f>
        <v>#N/A</v>
      </c>
      <c r="AA327" s="7" t="e">
        <f>VLOOKUP(W327,Wlookup!C$1:G$147,5,FALSE)</f>
        <v>#N/A</v>
      </c>
      <c r="AB327" s="7" t="e">
        <f>VLOOKUP(X327,Wlookup!D$1:H$147,5,FALSE)</f>
        <v>#N/A</v>
      </c>
      <c r="AC327" s="290"/>
      <c r="AD327" s="290"/>
      <c r="AE327" s="290"/>
      <c r="AF327" s="244"/>
      <c r="AG327" s="256"/>
    </row>
    <row r="328" spans="1:33" s="7" customFormat="1" ht="12" customHeight="1">
      <c r="A328" s="68" t="s">
        <v>51</v>
      </c>
      <c r="B328" s="260"/>
      <c r="C328" s="256" t="e">
        <v>#N/A</v>
      </c>
      <c r="D328" s="290"/>
      <c r="E328" s="290" t="e">
        <v>#N/A</v>
      </c>
      <c r="F328" s="256" t="e">
        <v>#N/A</v>
      </c>
      <c r="G328" s="256" t="e">
        <v>#N/A</v>
      </c>
      <c r="H328" s="258"/>
      <c r="I328" s="280"/>
      <c r="J328" s="257"/>
      <c r="K328" s="280"/>
      <c r="L328" s="280"/>
      <c r="M328" s="280"/>
      <c r="N328" s="49" t="s">
        <v>1</v>
      </c>
      <c r="O328" s="50">
        <v>590</v>
      </c>
      <c r="P328" s="61">
        <v>16</v>
      </c>
      <c r="Q328" s="283"/>
      <c r="R328" s="286"/>
      <c r="S328" s="288"/>
      <c r="U328" s="166"/>
      <c r="V328" s="167"/>
      <c r="W328" s="167"/>
      <c r="X328" s="167"/>
      <c r="Y328" s="7" t="e">
        <f>VLOOKUP(U328,Wlookup!A$1:E$147,5,FALSE)</f>
        <v>#N/A</v>
      </c>
      <c r="Z328" s="7" t="e">
        <f>VLOOKUP(V328,Wlookup!B$1:F$147,5,FALSE)</f>
        <v>#N/A</v>
      </c>
      <c r="AA328" s="7" t="e">
        <f>VLOOKUP(W328,Wlookup!C$1:G$147,5,FALSE)</f>
        <v>#N/A</v>
      </c>
      <c r="AB328" s="7" t="e">
        <f>VLOOKUP(X328,Wlookup!D$1:H$147,5,FALSE)</f>
        <v>#N/A</v>
      </c>
      <c r="AC328" s="290"/>
      <c r="AD328" s="290"/>
      <c r="AE328" s="290"/>
      <c r="AF328" s="244"/>
      <c r="AG328" s="256"/>
    </row>
    <row r="329" spans="1:33" s="7" customFormat="1" ht="12" customHeight="1">
      <c r="A329" s="68" t="s">
        <v>51</v>
      </c>
      <c r="B329" s="260"/>
      <c r="C329" s="256" t="e">
        <v>#N/A</v>
      </c>
      <c r="D329" s="290"/>
      <c r="E329" s="290" t="e">
        <v>#N/A</v>
      </c>
      <c r="F329" s="256" t="e">
        <v>#N/A</v>
      </c>
      <c r="G329" s="256" t="e">
        <v>#N/A</v>
      </c>
      <c r="H329" s="258"/>
      <c r="I329" s="280"/>
      <c r="J329" s="257"/>
      <c r="K329" s="280"/>
      <c r="L329" s="280"/>
      <c r="M329" s="280"/>
      <c r="N329" s="49" t="s">
        <v>6</v>
      </c>
      <c r="O329" s="50">
        <v>30</v>
      </c>
      <c r="P329" s="62">
        <v>3</v>
      </c>
      <c r="Q329" s="283"/>
      <c r="R329" s="286"/>
      <c r="S329" s="288"/>
      <c r="U329" s="166"/>
      <c r="V329" s="167"/>
      <c r="W329" s="167"/>
      <c r="X329" s="167"/>
      <c r="Y329" s="7" t="e">
        <f>VLOOKUP(U329,Wlookup!A$1:E$147,5,FALSE)</f>
        <v>#N/A</v>
      </c>
      <c r="Z329" s="7" t="e">
        <f>VLOOKUP(V329,Wlookup!B$1:F$147,5,FALSE)</f>
        <v>#N/A</v>
      </c>
      <c r="AA329" s="7" t="e">
        <f>VLOOKUP(W329,Wlookup!C$1:G$147,5,FALSE)</f>
        <v>#N/A</v>
      </c>
      <c r="AB329" s="7" t="e">
        <f>VLOOKUP(X329,Wlookup!D$1:H$147,5,FALSE)</f>
        <v>#N/A</v>
      </c>
      <c r="AC329" s="290"/>
      <c r="AD329" s="290"/>
      <c r="AE329" s="290"/>
      <c r="AF329" s="244"/>
      <c r="AG329" s="256"/>
    </row>
    <row r="330" spans="1:33" s="7" customFormat="1" ht="12" customHeight="1">
      <c r="A330" s="68" t="s">
        <v>51</v>
      </c>
      <c r="B330" s="260"/>
      <c r="C330" s="256" t="e">
        <v>#N/A</v>
      </c>
      <c r="D330" s="290"/>
      <c r="E330" s="290" t="e">
        <v>#N/A</v>
      </c>
      <c r="F330" s="256" t="e">
        <v>#N/A</v>
      </c>
      <c r="G330" s="256" t="e">
        <v>#N/A</v>
      </c>
      <c r="H330" s="258"/>
      <c r="I330" s="280"/>
      <c r="J330" s="257"/>
      <c r="K330" s="280"/>
      <c r="L330" s="280"/>
      <c r="M330" s="280"/>
      <c r="N330" s="49" t="s">
        <v>2</v>
      </c>
      <c r="O330" s="50">
        <v>24</v>
      </c>
      <c r="P330" s="61">
        <v>3.9</v>
      </c>
      <c r="Q330" s="283"/>
      <c r="R330" s="286"/>
      <c r="S330" s="288"/>
      <c r="U330" s="166"/>
      <c r="V330" s="167"/>
      <c r="W330" s="167"/>
      <c r="X330" s="167"/>
      <c r="Y330" s="7" t="e">
        <f>VLOOKUP(U330,Wlookup!A$1:E$147,5,FALSE)</f>
        <v>#N/A</v>
      </c>
      <c r="Z330" s="7" t="e">
        <f>VLOOKUP(V330,Wlookup!B$1:F$147,5,FALSE)</f>
        <v>#N/A</v>
      </c>
      <c r="AA330" s="7" t="e">
        <f>VLOOKUP(W330,Wlookup!C$1:G$147,5,FALSE)</f>
        <v>#N/A</v>
      </c>
      <c r="AB330" s="7" t="e">
        <f>VLOOKUP(X330,Wlookup!D$1:H$147,5,FALSE)</f>
        <v>#N/A</v>
      </c>
      <c r="AC330" s="290"/>
      <c r="AD330" s="290"/>
      <c r="AE330" s="290"/>
      <c r="AF330" s="244"/>
      <c r="AG330" s="256"/>
    </row>
    <row r="331" spans="1:33" s="7" customFormat="1" ht="12" customHeight="1">
      <c r="A331" s="68" t="s">
        <v>51</v>
      </c>
      <c r="B331" s="260"/>
      <c r="C331" s="256" t="e">
        <v>#N/A</v>
      </c>
      <c r="D331" s="290"/>
      <c r="E331" s="290" t="e">
        <v>#N/A</v>
      </c>
      <c r="F331" s="256" t="e">
        <v>#N/A</v>
      </c>
      <c r="G331" s="256" t="e">
        <v>#N/A</v>
      </c>
      <c r="H331" s="258"/>
      <c r="I331" s="280"/>
      <c r="J331" s="257"/>
      <c r="K331" s="280"/>
      <c r="L331" s="280"/>
      <c r="M331" s="280"/>
      <c r="N331" s="49" t="s">
        <v>7</v>
      </c>
      <c r="O331" s="55">
        <v>12</v>
      </c>
      <c r="P331" s="62">
        <v>1.5</v>
      </c>
      <c r="Q331" s="283"/>
      <c r="R331" s="286"/>
      <c r="S331" s="288"/>
      <c r="U331" s="166"/>
      <c r="V331" s="167"/>
      <c r="W331" s="167"/>
      <c r="X331" s="167"/>
      <c r="Y331" s="7" t="e">
        <f>VLOOKUP(U331,Wlookup!A$1:E$147,5,FALSE)</f>
        <v>#N/A</v>
      </c>
      <c r="Z331" s="7" t="e">
        <f>VLOOKUP(V331,Wlookup!B$1:F$147,5,FALSE)</f>
        <v>#N/A</v>
      </c>
      <c r="AA331" s="7" t="e">
        <f>VLOOKUP(W331,Wlookup!C$1:G$147,5,FALSE)</f>
        <v>#N/A</v>
      </c>
      <c r="AB331" s="7" t="e">
        <f>VLOOKUP(X331,Wlookup!D$1:H$147,5,FALSE)</f>
        <v>#N/A</v>
      </c>
      <c r="AC331" s="290"/>
      <c r="AD331" s="290"/>
      <c r="AE331" s="290"/>
      <c r="AF331" s="244"/>
      <c r="AG331" s="256"/>
    </row>
    <row r="332" spans="1:33" s="7" customFormat="1" ht="12" customHeight="1">
      <c r="A332" s="68" t="s">
        <v>51</v>
      </c>
      <c r="B332" s="247"/>
      <c r="C332" s="235" t="e">
        <v>#N/A</v>
      </c>
      <c r="D332" s="291"/>
      <c r="E332" s="291" t="e">
        <v>#N/A</v>
      </c>
      <c r="F332" s="235" t="e">
        <v>#N/A</v>
      </c>
      <c r="G332" s="235" t="e">
        <v>#N/A</v>
      </c>
      <c r="H332" s="251"/>
      <c r="I332" s="281"/>
      <c r="J332" s="255"/>
      <c r="K332" s="281"/>
      <c r="L332" s="281"/>
      <c r="M332" s="281"/>
      <c r="N332" s="43" t="s">
        <v>8</v>
      </c>
      <c r="O332" s="44">
        <v>8.6999999999999993</v>
      </c>
      <c r="P332" s="75">
        <v>2</v>
      </c>
      <c r="Q332" s="284"/>
      <c r="R332" s="287"/>
      <c r="S332" s="288"/>
      <c r="U332" s="166"/>
      <c r="V332" s="167"/>
      <c r="W332" s="167"/>
      <c r="X332" s="167"/>
      <c r="Y332" s="7" t="e">
        <f>VLOOKUP(U332,Wlookup!A$1:E$147,5,FALSE)</f>
        <v>#N/A</v>
      </c>
      <c r="Z332" s="7" t="e">
        <f>VLOOKUP(V332,Wlookup!B$1:F$147,5,FALSE)</f>
        <v>#N/A</v>
      </c>
      <c r="AA332" s="7" t="e">
        <f>VLOOKUP(W332,Wlookup!C$1:G$147,5,FALSE)</f>
        <v>#N/A</v>
      </c>
      <c r="AB332" s="7" t="e">
        <f>VLOOKUP(X332,Wlookup!D$1:H$147,5,FALSE)</f>
        <v>#N/A</v>
      </c>
      <c r="AC332" s="291"/>
      <c r="AD332" s="291"/>
      <c r="AE332" s="291"/>
      <c r="AF332" s="245"/>
      <c r="AG332" s="235"/>
    </row>
    <row r="333" spans="1:33" s="7" customFormat="1" ht="12" customHeight="1">
      <c r="A333" s="68" t="s">
        <v>51</v>
      </c>
      <c r="B333" s="246">
        <v>44</v>
      </c>
      <c r="C333" s="234" t="s">
        <v>1339</v>
      </c>
      <c r="D333" s="289" t="s">
        <v>2301</v>
      </c>
      <c r="E333" s="289" t="s">
        <v>1771</v>
      </c>
      <c r="F333" s="234" t="s">
        <v>1836</v>
      </c>
      <c r="G333" s="234" t="s">
        <v>1353</v>
      </c>
      <c r="H333" s="250">
        <v>43396</v>
      </c>
      <c r="I333" s="279" t="s">
        <v>2298</v>
      </c>
      <c r="J333" s="254">
        <v>2</v>
      </c>
      <c r="K333" s="279">
        <v>10</v>
      </c>
      <c r="L333" s="279" t="s">
        <v>105</v>
      </c>
      <c r="M333" s="279" t="s">
        <v>2303</v>
      </c>
      <c r="N333" s="45" t="s">
        <v>4</v>
      </c>
      <c r="O333" s="46">
        <v>24</v>
      </c>
      <c r="P333" s="47">
        <v>4.8</v>
      </c>
      <c r="Q333" s="282">
        <v>780</v>
      </c>
      <c r="R333" s="285">
        <v>23</v>
      </c>
      <c r="S333" s="288"/>
      <c r="U333" s="166" t="s">
        <v>1338</v>
      </c>
      <c r="V333" s="167" t="s">
        <v>2058</v>
      </c>
      <c r="W333" s="167" t="s">
        <v>2123</v>
      </c>
      <c r="X333" s="167" t="s">
        <v>1352</v>
      </c>
      <c r="Y333" s="7" t="str">
        <f>VLOOKUP(U333,Wlookup!A$1:E$147,5,FALSE)</f>
        <v>Niigata Prefecture</v>
      </c>
      <c r="Z333" s="7" t="str">
        <f>VLOOKUP(V333,Wlookup!B$1:F$147,5,FALSE)</f>
        <v>Agano River</v>
      </c>
      <c r="AA333" s="7" t="str">
        <f>VLOOKUP(W333,Wlookup!C$1:G$147,5,FALSE)</f>
        <v>Oun Bridge</v>
      </c>
      <c r="AB333" s="7" t="str">
        <f>VLOOKUP(X333,Wlookup!D$1:H$147,5,FALSE)</f>
        <v>Niigata City</v>
      </c>
      <c r="AC333" s="289" t="s">
        <v>281</v>
      </c>
      <c r="AD333" s="289" t="s">
        <v>148</v>
      </c>
      <c r="AE333" s="289" t="s">
        <v>212</v>
      </c>
      <c r="AF333" s="243" t="s">
        <v>285</v>
      </c>
      <c r="AG333" s="234" t="s">
        <v>284</v>
      </c>
    </row>
    <row r="334" spans="1:33" s="7" customFormat="1" ht="12" customHeight="1">
      <c r="A334" s="68" t="s">
        <v>51</v>
      </c>
      <c r="B334" s="260"/>
      <c r="C334" s="256" t="e">
        <v>#N/A</v>
      </c>
      <c r="D334" s="290"/>
      <c r="E334" s="290" t="e">
        <v>#N/A</v>
      </c>
      <c r="F334" s="256" t="e">
        <v>#N/A</v>
      </c>
      <c r="G334" s="256" t="e">
        <v>#N/A</v>
      </c>
      <c r="H334" s="258"/>
      <c r="I334" s="280"/>
      <c r="J334" s="257"/>
      <c r="K334" s="280"/>
      <c r="L334" s="280"/>
      <c r="M334" s="280"/>
      <c r="N334" s="49" t="s">
        <v>3</v>
      </c>
      <c r="O334" s="50">
        <v>29</v>
      </c>
      <c r="P334" s="61">
        <v>20</v>
      </c>
      <c r="Q334" s="283"/>
      <c r="R334" s="286"/>
      <c r="S334" s="288"/>
      <c r="U334" s="166"/>
      <c r="V334" s="167"/>
      <c r="W334" s="167"/>
      <c r="X334" s="167"/>
      <c r="Y334" s="7" t="e">
        <f>VLOOKUP(U334,Wlookup!A$1:E$147,5,FALSE)</f>
        <v>#N/A</v>
      </c>
      <c r="Z334" s="7" t="e">
        <f>VLOOKUP(V334,Wlookup!B$1:F$147,5,FALSE)</f>
        <v>#N/A</v>
      </c>
      <c r="AA334" s="7" t="e">
        <f>VLOOKUP(W334,Wlookup!C$1:G$147,5,FALSE)</f>
        <v>#N/A</v>
      </c>
      <c r="AB334" s="7" t="e">
        <f>VLOOKUP(X334,Wlookup!D$1:H$147,5,FALSE)</f>
        <v>#N/A</v>
      </c>
      <c r="AC334" s="290"/>
      <c r="AD334" s="290"/>
      <c r="AE334" s="290"/>
      <c r="AF334" s="244"/>
      <c r="AG334" s="256"/>
    </row>
    <row r="335" spans="1:33" s="7" customFormat="1" ht="12" customHeight="1">
      <c r="A335" s="68" t="s">
        <v>51</v>
      </c>
      <c r="B335" s="260"/>
      <c r="C335" s="256" t="e">
        <v>#N/A</v>
      </c>
      <c r="D335" s="290"/>
      <c r="E335" s="290" t="e">
        <v>#N/A</v>
      </c>
      <c r="F335" s="256" t="e">
        <v>#N/A</v>
      </c>
      <c r="G335" s="256" t="e">
        <v>#N/A</v>
      </c>
      <c r="H335" s="258"/>
      <c r="I335" s="280"/>
      <c r="J335" s="257"/>
      <c r="K335" s="280"/>
      <c r="L335" s="280"/>
      <c r="M335" s="280"/>
      <c r="N335" s="49" t="s">
        <v>5</v>
      </c>
      <c r="O335" s="50">
        <v>17</v>
      </c>
      <c r="P335" s="62">
        <v>3</v>
      </c>
      <c r="Q335" s="283"/>
      <c r="R335" s="286"/>
      <c r="S335" s="288"/>
      <c r="U335" s="166"/>
      <c r="V335" s="167"/>
      <c r="W335" s="167"/>
      <c r="X335" s="167"/>
      <c r="Y335" s="7" t="e">
        <f>VLOOKUP(U335,Wlookup!A$1:E$147,5,FALSE)</f>
        <v>#N/A</v>
      </c>
      <c r="Z335" s="7" t="e">
        <f>VLOOKUP(V335,Wlookup!B$1:F$147,5,FALSE)</f>
        <v>#N/A</v>
      </c>
      <c r="AA335" s="7" t="e">
        <f>VLOOKUP(W335,Wlookup!C$1:G$147,5,FALSE)</f>
        <v>#N/A</v>
      </c>
      <c r="AB335" s="7" t="e">
        <f>VLOOKUP(X335,Wlookup!D$1:H$147,5,FALSE)</f>
        <v>#N/A</v>
      </c>
      <c r="AC335" s="290"/>
      <c r="AD335" s="290"/>
      <c r="AE335" s="290"/>
      <c r="AF335" s="244"/>
      <c r="AG335" s="256"/>
    </row>
    <row r="336" spans="1:33" s="7" customFormat="1" ht="12" customHeight="1">
      <c r="A336" s="68" t="s">
        <v>51</v>
      </c>
      <c r="B336" s="260"/>
      <c r="C336" s="256" t="e">
        <v>#N/A</v>
      </c>
      <c r="D336" s="290"/>
      <c r="E336" s="290" t="e">
        <v>#N/A</v>
      </c>
      <c r="F336" s="256" t="e">
        <v>#N/A</v>
      </c>
      <c r="G336" s="256" t="e">
        <v>#N/A</v>
      </c>
      <c r="H336" s="258"/>
      <c r="I336" s="280"/>
      <c r="J336" s="257"/>
      <c r="K336" s="280"/>
      <c r="L336" s="280"/>
      <c r="M336" s="280"/>
      <c r="N336" s="49" t="s">
        <v>1</v>
      </c>
      <c r="O336" s="50">
        <v>720</v>
      </c>
      <c r="P336" s="61">
        <v>15</v>
      </c>
      <c r="Q336" s="283"/>
      <c r="R336" s="286"/>
      <c r="S336" s="288"/>
      <c r="U336" s="166"/>
      <c r="V336" s="167"/>
      <c r="W336" s="167"/>
      <c r="X336" s="167"/>
      <c r="Y336" s="7" t="e">
        <f>VLOOKUP(U336,Wlookup!A$1:E$147,5,FALSE)</f>
        <v>#N/A</v>
      </c>
      <c r="Z336" s="7" t="e">
        <f>VLOOKUP(V336,Wlookup!B$1:F$147,5,FALSE)</f>
        <v>#N/A</v>
      </c>
      <c r="AA336" s="7" t="e">
        <f>VLOOKUP(W336,Wlookup!C$1:G$147,5,FALSE)</f>
        <v>#N/A</v>
      </c>
      <c r="AB336" s="7" t="e">
        <f>VLOOKUP(X336,Wlookup!D$1:H$147,5,FALSE)</f>
        <v>#N/A</v>
      </c>
      <c r="AC336" s="290"/>
      <c r="AD336" s="290"/>
      <c r="AE336" s="290"/>
      <c r="AF336" s="244"/>
      <c r="AG336" s="256"/>
    </row>
    <row r="337" spans="1:33" s="7" customFormat="1" ht="12" customHeight="1">
      <c r="A337" s="68" t="s">
        <v>51</v>
      </c>
      <c r="B337" s="260"/>
      <c r="C337" s="256" t="e">
        <v>#N/A</v>
      </c>
      <c r="D337" s="290"/>
      <c r="E337" s="290" t="e">
        <v>#N/A</v>
      </c>
      <c r="F337" s="256" t="e">
        <v>#N/A</v>
      </c>
      <c r="G337" s="256" t="e">
        <v>#N/A</v>
      </c>
      <c r="H337" s="258"/>
      <c r="I337" s="280"/>
      <c r="J337" s="257"/>
      <c r="K337" s="280"/>
      <c r="L337" s="280"/>
      <c r="M337" s="280"/>
      <c r="N337" s="49" t="s">
        <v>6</v>
      </c>
      <c r="O337" s="50">
        <v>28</v>
      </c>
      <c r="P337" s="61">
        <v>2.7</v>
      </c>
      <c r="Q337" s="283"/>
      <c r="R337" s="286"/>
      <c r="S337" s="288"/>
      <c r="U337" s="166"/>
      <c r="V337" s="167"/>
      <c r="W337" s="167"/>
      <c r="X337" s="167"/>
      <c r="Y337" s="7" t="e">
        <f>VLOOKUP(U337,Wlookup!A$1:E$147,5,FALSE)</f>
        <v>#N/A</v>
      </c>
      <c r="Z337" s="7" t="e">
        <f>VLOOKUP(V337,Wlookup!B$1:F$147,5,FALSE)</f>
        <v>#N/A</v>
      </c>
      <c r="AA337" s="7" t="e">
        <f>VLOOKUP(W337,Wlookup!C$1:G$147,5,FALSE)</f>
        <v>#N/A</v>
      </c>
      <c r="AB337" s="7" t="e">
        <f>VLOOKUP(X337,Wlookup!D$1:H$147,5,FALSE)</f>
        <v>#N/A</v>
      </c>
      <c r="AC337" s="290"/>
      <c r="AD337" s="290"/>
      <c r="AE337" s="290"/>
      <c r="AF337" s="244"/>
      <c r="AG337" s="256"/>
    </row>
    <row r="338" spans="1:33" s="7" customFormat="1" ht="12" customHeight="1">
      <c r="A338" s="68" t="s">
        <v>51</v>
      </c>
      <c r="B338" s="260"/>
      <c r="C338" s="256" t="e">
        <v>#N/A</v>
      </c>
      <c r="D338" s="290"/>
      <c r="E338" s="290" t="e">
        <v>#N/A</v>
      </c>
      <c r="F338" s="256" t="e">
        <v>#N/A</v>
      </c>
      <c r="G338" s="256" t="e">
        <v>#N/A</v>
      </c>
      <c r="H338" s="258"/>
      <c r="I338" s="280"/>
      <c r="J338" s="257"/>
      <c r="K338" s="280"/>
      <c r="L338" s="280"/>
      <c r="M338" s="280"/>
      <c r="N338" s="49" t="s">
        <v>2</v>
      </c>
      <c r="O338" s="50">
        <v>17</v>
      </c>
      <c r="P338" s="61">
        <v>3.2</v>
      </c>
      <c r="Q338" s="283"/>
      <c r="R338" s="286"/>
      <c r="S338" s="288"/>
      <c r="U338" s="166"/>
      <c r="V338" s="167"/>
      <c r="W338" s="167"/>
      <c r="X338" s="167"/>
      <c r="Y338" s="7" t="e">
        <f>VLOOKUP(U338,Wlookup!A$1:E$147,5,FALSE)</f>
        <v>#N/A</v>
      </c>
      <c r="Z338" s="7" t="e">
        <f>VLOOKUP(V338,Wlookup!B$1:F$147,5,FALSE)</f>
        <v>#N/A</v>
      </c>
      <c r="AA338" s="7" t="e">
        <f>VLOOKUP(W338,Wlookup!C$1:G$147,5,FALSE)</f>
        <v>#N/A</v>
      </c>
      <c r="AB338" s="7" t="e">
        <f>VLOOKUP(X338,Wlookup!D$1:H$147,5,FALSE)</f>
        <v>#N/A</v>
      </c>
      <c r="AC338" s="290"/>
      <c r="AD338" s="290"/>
      <c r="AE338" s="290"/>
      <c r="AF338" s="244"/>
      <c r="AG338" s="256"/>
    </row>
    <row r="339" spans="1:33" s="7" customFormat="1" ht="12" customHeight="1">
      <c r="A339" s="68" t="s">
        <v>51</v>
      </c>
      <c r="B339" s="260"/>
      <c r="C339" s="256" t="e">
        <v>#N/A</v>
      </c>
      <c r="D339" s="290"/>
      <c r="E339" s="290" t="e">
        <v>#N/A</v>
      </c>
      <c r="F339" s="256" t="e">
        <v>#N/A</v>
      </c>
      <c r="G339" s="256" t="e">
        <v>#N/A</v>
      </c>
      <c r="H339" s="258"/>
      <c r="I339" s="280"/>
      <c r="J339" s="257"/>
      <c r="K339" s="280"/>
      <c r="L339" s="280"/>
      <c r="M339" s="280"/>
      <c r="N339" s="49" t="s">
        <v>7</v>
      </c>
      <c r="O339" s="56">
        <v>7.9</v>
      </c>
      <c r="P339" s="62">
        <v>1.5</v>
      </c>
      <c r="Q339" s="283"/>
      <c r="R339" s="286"/>
      <c r="S339" s="288"/>
      <c r="U339" s="166"/>
      <c r="V339" s="167"/>
      <c r="W339" s="167"/>
      <c r="X339" s="167"/>
      <c r="Y339" s="7" t="e">
        <f>VLOOKUP(U339,Wlookup!A$1:E$147,5,FALSE)</f>
        <v>#N/A</v>
      </c>
      <c r="Z339" s="7" t="e">
        <f>VLOOKUP(V339,Wlookup!B$1:F$147,5,FALSE)</f>
        <v>#N/A</v>
      </c>
      <c r="AA339" s="7" t="e">
        <f>VLOOKUP(W339,Wlookup!C$1:G$147,5,FALSE)</f>
        <v>#N/A</v>
      </c>
      <c r="AB339" s="7" t="e">
        <f>VLOOKUP(X339,Wlookup!D$1:H$147,5,FALSE)</f>
        <v>#N/A</v>
      </c>
      <c r="AC339" s="290"/>
      <c r="AD339" s="290"/>
      <c r="AE339" s="290"/>
      <c r="AF339" s="244"/>
      <c r="AG339" s="256"/>
    </row>
    <row r="340" spans="1:33" s="7" customFormat="1" ht="12" customHeight="1">
      <c r="A340" s="68" t="s">
        <v>51</v>
      </c>
      <c r="B340" s="247"/>
      <c r="C340" s="235" t="e">
        <v>#N/A</v>
      </c>
      <c r="D340" s="291"/>
      <c r="E340" s="291" t="e">
        <v>#N/A</v>
      </c>
      <c r="F340" s="235" t="e">
        <v>#N/A</v>
      </c>
      <c r="G340" s="235" t="e">
        <v>#N/A</v>
      </c>
      <c r="H340" s="251"/>
      <c r="I340" s="281"/>
      <c r="J340" s="255"/>
      <c r="K340" s="281"/>
      <c r="L340" s="281"/>
      <c r="M340" s="281"/>
      <c r="N340" s="43" t="s">
        <v>8</v>
      </c>
      <c r="O340" s="44">
        <v>6.4</v>
      </c>
      <c r="P340" s="2">
        <v>1.4</v>
      </c>
      <c r="Q340" s="284"/>
      <c r="R340" s="287"/>
      <c r="S340" s="288"/>
      <c r="U340" s="166"/>
      <c r="V340" s="167"/>
      <c r="W340" s="167"/>
      <c r="X340" s="167"/>
      <c r="Y340" s="7" t="e">
        <f>VLOOKUP(U340,Wlookup!A$1:E$147,5,FALSE)</f>
        <v>#N/A</v>
      </c>
      <c r="Z340" s="7" t="e">
        <f>VLOOKUP(V340,Wlookup!B$1:F$147,5,FALSE)</f>
        <v>#N/A</v>
      </c>
      <c r="AA340" s="7" t="e">
        <f>VLOOKUP(W340,Wlookup!C$1:G$147,5,FALSE)</f>
        <v>#N/A</v>
      </c>
      <c r="AB340" s="7" t="e">
        <f>VLOOKUP(X340,Wlookup!D$1:H$147,5,FALSE)</f>
        <v>#N/A</v>
      </c>
      <c r="AC340" s="291"/>
      <c r="AD340" s="291"/>
      <c r="AE340" s="291"/>
      <c r="AF340" s="245"/>
      <c r="AG340" s="235"/>
    </row>
    <row r="341" spans="1:33" s="7" customFormat="1" ht="12" customHeight="1">
      <c r="A341" s="68" t="s">
        <v>51</v>
      </c>
      <c r="B341" s="246">
        <v>45</v>
      </c>
      <c r="C341" s="234" t="s">
        <v>1602</v>
      </c>
      <c r="D341" s="289" t="s">
        <v>2301</v>
      </c>
      <c r="E341" s="289" t="s">
        <v>1837</v>
      </c>
      <c r="F341" s="234" t="s">
        <v>1838</v>
      </c>
      <c r="G341" s="234" t="s">
        <v>1367</v>
      </c>
      <c r="H341" s="250">
        <v>43336</v>
      </c>
      <c r="I341" s="279" t="s">
        <v>2296</v>
      </c>
      <c r="J341" s="254">
        <v>5.4</v>
      </c>
      <c r="K341" s="279">
        <v>10</v>
      </c>
      <c r="L341" s="279" t="s">
        <v>54</v>
      </c>
      <c r="M341" s="279" t="s">
        <v>2307</v>
      </c>
      <c r="N341" s="45" t="s">
        <v>4</v>
      </c>
      <c r="O341" s="46">
        <v>56</v>
      </c>
      <c r="P341" s="60">
        <v>9</v>
      </c>
      <c r="Q341" s="282">
        <v>880</v>
      </c>
      <c r="R341" s="285">
        <v>30</v>
      </c>
      <c r="S341" s="288"/>
      <c r="U341" s="166" t="s">
        <v>1601</v>
      </c>
      <c r="V341" s="167" t="s">
        <v>2124</v>
      </c>
      <c r="W341" s="167" t="s">
        <v>2125</v>
      </c>
      <c r="X341" s="167" t="s">
        <v>1366</v>
      </c>
      <c r="Y341" s="7" t="str">
        <f>VLOOKUP(U341,Wlookup!A$1:E$147,5,FALSE)</f>
        <v>Toyama Prefecture</v>
      </c>
      <c r="Z341" s="7" t="str">
        <f>VLOOKUP(V341,Wlookup!B$1:F$147,5,FALSE)</f>
        <v>Jinzu River</v>
      </c>
      <c r="AA341" s="7" t="str">
        <f>VLOOKUP(W341,Wlookup!C$1:G$147,5,FALSE)</f>
        <v>Hagiura Bridge</v>
      </c>
      <c r="AB341" s="7" t="str">
        <f>VLOOKUP(X341,Wlookup!D$1:H$147,5,FALSE)</f>
        <v>Toyama City</v>
      </c>
      <c r="AC341" s="289" t="s">
        <v>286</v>
      </c>
      <c r="AD341" s="289" t="s">
        <v>148</v>
      </c>
      <c r="AE341" s="289" t="s">
        <v>287</v>
      </c>
      <c r="AF341" s="243" t="s">
        <v>288</v>
      </c>
      <c r="AG341" s="234" t="s">
        <v>289</v>
      </c>
    </row>
    <row r="342" spans="1:33" s="7" customFormat="1" ht="12" customHeight="1">
      <c r="A342" s="68" t="s">
        <v>51</v>
      </c>
      <c r="B342" s="260"/>
      <c r="C342" s="256" t="e">
        <v>#N/A</v>
      </c>
      <c r="D342" s="290"/>
      <c r="E342" s="290" t="e">
        <v>#N/A</v>
      </c>
      <c r="F342" s="256" t="e">
        <v>#N/A</v>
      </c>
      <c r="G342" s="256" t="e">
        <v>#N/A</v>
      </c>
      <c r="H342" s="258"/>
      <c r="I342" s="280"/>
      <c r="J342" s="257"/>
      <c r="K342" s="280"/>
      <c r="L342" s="280"/>
      <c r="M342" s="280"/>
      <c r="N342" s="49" t="s">
        <v>3</v>
      </c>
      <c r="O342" s="50">
        <v>56</v>
      </c>
      <c r="P342" s="61">
        <v>40</v>
      </c>
      <c r="Q342" s="283"/>
      <c r="R342" s="286"/>
      <c r="S342" s="288"/>
      <c r="U342" s="166"/>
      <c r="V342" s="167"/>
      <c r="W342" s="167"/>
      <c r="X342" s="167"/>
      <c r="Y342" s="7" t="e">
        <f>VLOOKUP(U342,Wlookup!A$1:E$147,5,FALSE)</f>
        <v>#N/A</v>
      </c>
      <c r="Z342" s="7" t="e">
        <f>VLOOKUP(V342,Wlookup!B$1:F$147,5,FALSE)</f>
        <v>#N/A</v>
      </c>
      <c r="AA342" s="7" t="e">
        <f>VLOOKUP(W342,Wlookup!C$1:G$147,5,FALSE)</f>
        <v>#N/A</v>
      </c>
      <c r="AB342" s="7" t="e">
        <f>VLOOKUP(X342,Wlookup!D$1:H$147,5,FALSE)</f>
        <v>#N/A</v>
      </c>
      <c r="AC342" s="290"/>
      <c r="AD342" s="290"/>
      <c r="AE342" s="290"/>
      <c r="AF342" s="244"/>
      <c r="AG342" s="256"/>
    </row>
    <row r="343" spans="1:33" s="7" customFormat="1" ht="12" customHeight="1">
      <c r="A343" s="68" t="s">
        <v>51</v>
      </c>
      <c r="B343" s="260"/>
      <c r="C343" s="256" t="e">
        <v>#N/A</v>
      </c>
      <c r="D343" s="290"/>
      <c r="E343" s="290" t="e">
        <v>#N/A</v>
      </c>
      <c r="F343" s="256" t="e">
        <v>#N/A</v>
      </c>
      <c r="G343" s="256" t="e">
        <v>#N/A</v>
      </c>
      <c r="H343" s="258"/>
      <c r="I343" s="280"/>
      <c r="J343" s="257"/>
      <c r="K343" s="280"/>
      <c r="L343" s="280"/>
      <c r="M343" s="280"/>
      <c r="N343" s="49" t="s">
        <v>5</v>
      </c>
      <c r="O343" s="50">
        <v>36</v>
      </c>
      <c r="P343" s="62">
        <v>5</v>
      </c>
      <c r="Q343" s="283"/>
      <c r="R343" s="286"/>
      <c r="S343" s="288"/>
      <c r="U343" s="166"/>
      <c r="V343" s="167"/>
      <c r="W343" s="167"/>
      <c r="X343" s="167"/>
      <c r="Y343" s="7" t="e">
        <f>VLOOKUP(U343,Wlookup!A$1:E$147,5,FALSE)</f>
        <v>#N/A</v>
      </c>
      <c r="Z343" s="7" t="e">
        <f>VLOOKUP(V343,Wlookup!B$1:F$147,5,FALSE)</f>
        <v>#N/A</v>
      </c>
      <c r="AA343" s="7" t="e">
        <f>VLOOKUP(W343,Wlookup!C$1:G$147,5,FALSE)</f>
        <v>#N/A</v>
      </c>
      <c r="AB343" s="7" t="e">
        <f>VLOOKUP(X343,Wlookup!D$1:H$147,5,FALSE)</f>
        <v>#N/A</v>
      </c>
      <c r="AC343" s="290"/>
      <c r="AD343" s="290"/>
      <c r="AE343" s="290"/>
      <c r="AF343" s="244"/>
      <c r="AG343" s="256"/>
    </row>
    <row r="344" spans="1:33" s="7" customFormat="1" ht="12" customHeight="1">
      <c r="A344" s="68" t="s">
        <v>51</v>
      </c>
      <c r="B344" s="260"/>
      <c r="C344" s="256" t="e">
        <v>#N/A</v>
      </c>
      <c r="D344" s="290"/>
      <c r="E344" s="290" t="e">
        <v>#N/A</v>
      </c>
      <c r="F344" s="256" t="e">
        <v>#N/A</v>
      </c>
      <c r="G344" s="256" t="e">
        <v>#N/A</v>
      </c>
      <c r="H344" s="258"/>
      <c r="I344" s="280"/>
      <c r="J344" s="257"/>
      <c r="K344" s="280"/>
      <c r="L344" s="280"/>
      <c r="M344" s="280"/>
      <c r="N344" s="49" t="s">
        <v>1</v>
      </c>
      <c r="O344" s="50">
        <v>620</v>
      </c>
      <c r="P344" s="61">
        <v>29</v>
      </c>
      <c r="Q344" s="283"/>
      <c r="R344" s="286"/>
      <c r="S344" s="288"/>
      <c r="U344" s="166"/>
      <c r="V344" s="167"/>
      <c r="W344" s="167"/>
      <c r="X344" s="167"/>
      <c r="Y344" s="7" t="e">
        <f>VLOOKUP(U344,Wlookup!A$1:E$147,5,FALSE)</f>
        <v>#N/A</v>
      </c>
      <c r="Z344" s="7" t="e">
        <f>VLOOKUP(V344,Wlookup!B$1:F$147,5,FALSE)</f>
        <v>#N/A</v>
      </c>
      <c r="AA344" s="7" t="e">
        <f>VLOOKUP(W344,Wlookup!C$1:G$147,5,FALSE)</f>
        <v>#N/A</v>
      </c>
      <c r="AB344" s="7" t="e">
        <f>VLOOKUP(X344,Wlookup!D$1:H$147,5,FALSE)</f>
        <v>#N/A</v>
      </c>
      <c r="AC344" s="290"/>
      <c r="AD344" s="290"/>
      <c r="AE344" s="290"/>
      <c r="AF344" s="244"/>
      <c r="AG344" s="256"/>
    </row>
    <row r="345" spans="1:33" s="7" customFormat="1" ht="12" customHeight="1">
      <c r="A345" s="68" t="s">
        <v>51</v>
      </c>
      <c r="B345" s="260"/>
      <c r="C345" s="256" t="e">
        <v>#N/A</v>
      </c>
      <c r="D345" s="290"/>
      <c r="E345" s="290" t="e">
        <v>#N/A</v>
      </c>
      <c r="F345" s="256" t="e">
        <v>#N/A</v>
      </c>
      <c r="G345" s="256" t="e">
        <v>#N/A</v>
      </c>
      <c r="H345" s="258"/>
      <c r="I345" s="280"/>
      <c r="J345" s="257"/>
      <c r="K345" s="280"/>
      <c r="L345" s="280"/>
      <c r="M345" s="280"/>
      <c r="N345" s="49" t="s">
        <v>6</v>
      </c>
      <c r="O345" s="50">
        <v>61</v>
      </c>
      <c r="P345" s="61">
        <v>4.8</v>
      </c>
      <c r="Q345" s="283"/>
      <c r="R345" s="286"/>
      <c r="S345" s="288"/>
      <c r="U345" s="166"/>
      <c r="V345" s="167"/>
      <c r="W345" s="167"/>
      <c r="X345" s="167"/>
      <c r="Y345" s="7" t="e">
        <f>VLOOKUP(U345,Wlookup!A$1:E$147,5,FALSE)</f>
        <v>#N/A</v>
      </c>
      <c r="Z345" s="7" t="e">
        <f>VLOOKUP(V345,Wlookup!B$1:F$147,5,FALSE)</f>
        <v>#N/A</v>
      </c>
      <c r="AA345" s="7" t="e">
        <f>VLOOKUP(W345,Wlookup!C$1:G$147,5,FALSE)</f>
        <v>#N/A</v>
      </c>
      <c r="AB345" s="7" t="e">
        <f>VLOOKUP(X345,Wlookup!D$1:H$147,5,FALSE)</f>
        <v>#N/A</v>
      </c>
      <c r="AC345" s="290"/>
      <c r="AD345" s="290"/>
      <c r="AE345" s="290"/>
      <c r="AF345" s="244"/>
      <c r="AG345" s="256"/>
    </row>
    <row r="346" spans="1:33" s="7" customFormat="1" ht="12" customHeight="1">
      <c r="A346" s="68" t="s">
        <v>51</v>
      </c>
      <c r="B346" s="260"/>
      <c r="C346" s="256" t="e">
        <v>#N/A</v>
      </c>
      <c r="D346" s="290"/>
      <c r="E346" s="290" t="e">
        <v>#N/A</v>
      </c>
      <c r="F346" s="256" t="e">
        <v>#N/A</v>
      </c>
      <c r="G346" s="256" t="e">
        <v>#N/A</v>
      </c>
      <c r="H346" s="258"/>
      <c r="I346" s="280"/>
      <c r="J346" s="257"/>
      <c r="K346" s="280"/>
      <c r="L346" s="280"/>
      <c r="M346" s="280"/>
      <c r="N346" s="49" t="s">
        <v>2</v>
      </c>
      <c r="O346" s="50">
        <v>33</v>
      </c>
      <c r="P346" s="61">
        <v>6.3</v>
      </c>
      <c r="Q346" s="283"/>
      <c r="R346" s="286"/>
      <c r="S346" s="288"/>
      <c r="U346" s="166"/>
      <c r="V346" s="167"/>
      <c r="W346" s="167"/>
      <c r="X346" s="167"/>
      <c r="Y346" s="7" t="e">
        <f>VLOOKUP(U346,Wlookup!A$1:E$147,5,FALSE)</f>
        <v>#N/A</v>
      </c>
      <c r="Z346" s="7" t="e">
        <f>VLOOKUP(V346,Wlookup!B$1:F$147,5,FALSE)</f>
        <v>#N/A</v>
      </c>
      <c r="AA346" s="7" t="e">
        <f>VLOOKUP(W346,Wlookup!C$1:G$147,5,FALSE)</f>
        <v>#N/A</v>
      </c>
      <c r="AB346" s="7" t="e">
        <f>VLOOKUP(X346,Wlookup!D$1:H$147,5,FALSE)</f>
        <v>#N/A</v>
      </c>
      <c r="AC346" s="290"/>
      <c r="AD346" s="290"/>
      <c r="AE346" s="290"/>
      <c r="AF346" s="244"/>
      <c r="AG346" s="256"/>
    </row>
    <row r="347" spans="1:33" s="7" customFormat="1" ht="12" customHeight="1">
      <c r="A347" s="68" t="s">
        <v>51</v>
      </c>
      <c r="B347" s="260"/>
      <c r="C347" s="256" t="e">
        <v>#N/A</v>
      </c>
      <c r="D347" s="290"/>
      <c r="E347" s="290" t="e">
        <v>#N/A</v>
      </c>
      <c r="F347" s="256" t="e">
        <v>#N/A</v>
      </c>
      <c r="G347" s="256" t="e">
        <v>#N/A</v>
      </c>
      <c r="H347" s="258"/>
      <c r="I347" s="280"/>
      <c r="J347" s="257"/>
      <c r="K347" s="280"/>
      <c r="L347" s="280"/>
      <c r="M347" s="280"/>
      <c r="N347" s="49" t="s">
        <v>7</v>
      </c>
      <c r="O347" s="55">
        <v>19</v>
      </c>
      <c r="P347" s="62">
        <v>2.5</v>
      </c>
      <c r="Q347" s="283"/>
      <c r="R347" s="286"/>
      <c r="S347" s="288"/>
      <c r="U347" s="166"/>
      <c r="V347" s="167"/>
      <c r="W347" s="167"/>
      <c r="X347" s="167"/>
      <c r="Y347" s="7" t="e">
        <f>VLOOKUP(U347,Wlookup!A$1:E$147,5,FALSE)</f>
        <v>#N/A</v>
      </c>
      <c r="Z347" s="7" t="e">
        <f>VLOOKUP(V347,Wlookup!B$1:F$147,5,FALSE)</f>
        <v>#N/A</v>
      </c>
      <c r="AA347" s="7" t="e">
        <f>VLOOKUP(W347,Wlookup!C$1:G$147,5,FALSE)</f>
        <v>#N/A</v>
      </c>
      <c r="AB347" s="7" t="e">
        <f>VLOOKUP(X347,Wlookup!D$1:H$147,5,FALSE)</f>
        <v>#N/A</v>
      </c>
      <c r="AC347" s="290"/>
      <c r="AD347" s="290"/>
      <c r="AE347" s="290"/>
      <c r="AF347" s="244"/>
      <c r="AG347" s="256"/>
    </row>
    <row r="348" spans="1:33" s="7" customFormat="1" ht="12" customHeight="1">
      <c r="A348" s="68" t="s">
        <v>51</v>
      </c>
      <c r="B348" s="247"/>
      <c r="C348" s="235" t="e">
        <v>#N/A</v>
      </c>
      <c r="D348" s="291"/>
      <c r="E348" s="291" t="e">
        <v>#N/A</v>
      </c>
      <c r="F348" s="235" t="e">
        <v>#N/A</v>
      </c>
      <c r="G348" s="235" t="e">
        <v>#N/A</v>
      </c>
      <c r="H348" s="251"/>
      <c r="I348" s="281"/>
      <c r="J348" s="255"/>
      <c r="K348" s="281"/>
      <c r="L348" s="281"/>
      <c r="M348" s="281"/>
      <c r="N348" s="69" t="s">
        <v>8</v>
      </c>
      <c r="O348" s="76">
        <v>4</v>
      </c>
      <c r="P348" s="70">
        <v>3.3</v>
      </c>
      <c r="Q348" s="284"/>
      <c r="R348" s="287"/>
      <c r="S348" s="288"/>
      <c r="U348" s="166"/>
      <c r="V348" s="167"/>
      <c r="W348" s="167"/>
      <c r="X348" s="167"/>
      <c r="Y348" s="7" t="e">
        <f>VLOOKUP(U348,Wlookup!A$1:E$147,5,FALSE)</f>
        <v>#N/A</v>
      </c>
      <c r="Z348" s="7" t="e">
        <f>VLOOKUP(V348,Wlookup!B$1:F$147,5,FALSE)</f>
        <v>#N/A</v>
      </c>
      <c r="AA348" s="7" t="e">
        <f>VLOOKUP(W348,Wlookup!C$1:G$147,5,FALSE)</f>
        <v>#N/A</v>
      </c>
      <c r="AB348" s="7" t="e">
        <f>VLOOKUP(X348,Wlookup!D$1:H$147,5,FALSE)</f>
        <v>#N/A</v>
      </c>
      <c r="AC348" s="291"/>
      <c r="AD348" s="291"/>
      <c r="AE348" s="291"/>
      <c r="AF348" s="245"/>
      <c r="AG348" s="235"/>
    </row>
    <row r="349" spans="1:33" s="7" customFormat="1" ht="12" customHeight="1">
      <c r="A349" s="68" t="s">
        <v>51</v>
      </c>
      <c r="B349" s="246">
        <v>46</v>
      </c>
      <c r="C349" s="234" t="s">
        <v>1411</v>
      </c>
      <c r="D349" s="289" t="s">
        <v>2301</v>
      </c>
      <c r="E349" s="289" t="s">
        <v>1839</v>
      </c>
      <c r="F349" s="234" t="s">
        <v>1840</v>
      </c>
      <c r="G349" s="234" t="s">
        <v>1381</v>
      </c>
      <c r="H349" s="250">
        <v>43412</v>
      </c>
      <c r="I349" s="279" t="s">
        <v>2298</v>
      </c>
      <c r="J349" s="254">
        <v>0.8</v>
      </c>
      <c r="K349" s="279">
        <v>10</v>
      </c>
      <c r="L349" s="279" t="s">
        <v>43</v>
      </c>
      <c r="M349" s="279" t="s">
        <v>2303</v>
      </c>
      <c r="N349" s="45" t="s">
        <v>4</v>
      </c>
      <c r="O349" s="46">
        <v>25</v>
      </c>
      <c r="P349" s="60">
        <v>7.5</v>
      </c>
      <c r="Q349" s="282">
        <v>650</v>
      </c>
      <c r="R349" s="285">
        <v>32</v>
      </c>
      <c r="S349" s="288"/>
      <c r="U349" s="166" t="s">
        <v>1410</v>
      </c>
      <c r="V349" s="167" t="s">
        <v>2126</v>
      </c>
      <c r="W349" s="167" t="s">
        <v>2127</v>
      </c>
      <c r="X349" s="167" t="s">
        <v>1380</v>
      </c>
      <c r="Y349" s="7" t="str">
        <f>VLOOKUP(U349,Wlookup!A$1:E$147,5,FALSE)</f>
        <v>Ishikawa Prefecture</v>
      </c>
      <c r="Z349" s="7" t="str">
        <f>VLOOKUP(V349,Wlookup!B$1:F$147,5,FALSE)</f>
        <v>Saigawa River</v>
      </c>
      <c r="AA349" s="7" t="str">
        <f>VLOOKUP(W349,Wlookup!C$1:G$147,5,FALSE)</f>
        <v>Okuwa Bridge</v>
      </c>
      <c r="AB349" s="7" t="str">
        <f>VLOOKUP(X349,Wlookup!D$1:H$147,5,FALSE)</f>
        <v>Kanazawa City</v>
      </c>
      <c r="AC349" s="289" t="s">
        <v>290</v>
      </c>
      <c r="AD349" s="289" t="s">
        <v>148</v>
      </c>
      <c r="AE349" s="289" t="s">
        <v>291</v>
      </c>
      <c r="AF349" s="243" t="s">
        <v>292</v>
      </c>
      <c r="AG349" s="234" t="s">
        <v>293</v>
      </c>
    </row>
    <row r="350" spans="1:33" s="7" customFormat="1" ht="12" customHeight="1">
      <c r="A350" s="68" t="s">
        <v>51</v>
      </c>
      <c r="B350" s="260"/>
      <c r="C350" s="256" t="e">
        <v>#N/A</v>
      </c>
      <c r="D350" s="290"/>
      <c r="E350" s="290" t="e">
        <v>#N/A</v>
      </c>
      <c r="F350" s="256" t="e">
        <v>#N/A</v>
      </c>
      <c r="G350" s="256" t="e">
        <v>#N/A</v>
      </c>
      <c r="H350" s="258"/>
      <c r="I350" s="280"/>
      <c r="J350" s="257"/>
      <c r="K350" s="280"/>
      <c r="L350" s="280"/>
      <c r="M350" s="280"/>
      <c r="N350" s="49" t="s">
        <v>5</v>
      </c>
      <c r="O350" s="50">
        <v>16</v>
      </c>
      <c r="P350" s="61">
        <v>3.6</v>
      </c>
      <c r="Q350" s="283"/>
      <c r="R350" s="286"/>
      <c r="S350" s="288"/>
      <c r="U350" s="166"/>
      <c r="V350" s="167"/>
      <c r="W350" s="167"/>
      <c r="X350" s="167"/>
      <c r="Y350" s="7" t="e">
        <f>VLOOKUP(U350,Wlookup!A$1:E$147,5,FALSE)</f>
        <v>#N/A</v>
      </c>
      <c r="Z350" s="7" t="e">
        <f>VLOOKUP(V350,Wlookup!B$1:F$147,5,FALSE)</f>
        <v>#N/A</v>
      </c>
      <c r="AA350" s="7" t="e">
        <f>VLOOKUP(W350,Wlookup!C$1:G$147,5,FALSE)</f>
        <v>#N/A</v>
      </c>
      <c r="AB350" s="7" t="e">
        <f>VLOOKUP(X350,Wlookup!D$1:H$147,5,FALSE)</f>
        <v>#N/A</v>
      </c>
      <c r="AC350" s="290"/>
      <c r="AD350" s="290"/>
      <c r="AE350" s="290"/>
      <c r="AF350" s="244"/>
      <c r="AG350" s="256"/>
    </row>
    <row r="351" spans="1:33" s="7" customFormat="1" ht="12" customHeight="1">
      <c r="A351" s="68" t="s">
        <v>51</v>
      </c>
      <c r="B351" s="260"/>
      <c r="C351" s="256" t="e">
        <v>#N/A</v>
      </c>
      <c r="D351" s="290"/>
      <c r="E351" s="290" t="e">
        <v>#N/A</v>
      </c>
      <c r="F351" s="256" t="e">
        <v>#N/A</v>
      </c>
      <c r="G351" s="256" t="e">
        <v>#N/A</v>
      </c>
      <c r="H351" s="258"/>
      <c r="I351" s="280"/>
      <c r="J351" s="257"/>
      <c r="K351" s="280"/>
      <c r="L351" s="280"/>
      <c r="M351" s="280"/>
      <c r="N351" s="49" t="s">
        <v>1</v>
      </c>
      <c r="O351" s="50">
        <v>550</v>
      </c>
      <c r="P351" s="61">
        <v>18</v>
      </c>
      <c r="Q351" s="283"/>
      <c r="R351" s="286"/>
      <c r="S351" s="288"/>
      <c r="U351" s="166"/>
      <c r="V351" s="167"/>
      <c r="W351" s="167"/>
      <c r="X351" s="167"/>
      <c r="Y351" s="7" t="e">
        <f>VLOOKUP(U351,Wlookup!A$1:E$147,5,FALSE)</f>
        <v>#N/A</v>
      </c>
      <c r="Z351" s="7" t="e">
        <f>VLOOKUP(V351,Wlookup!B$1:F$147,5,FALSE)</f>
        <v>#N/A</v>
      </c>
      <c r="AA351" s="7" t="e">
        <f>VLOOKUP(W351,Wlookup!C$1:G$147,5,FALSE)</f>
        <v>#N/A</v>
      </c>
      <c r="AB351" s="7" t="e">
        <f>VLOOKUP(X351,Wlookup!D$1:H$147,5,FALSE)</f>
        <v>#N/A</v>
      </c>
      <c r="AC351" s="290"/>
      <c r="AD351" s="290"/>
      <c r="AE351" s="290"/>
      <c r="AF351" s="244"/>
      <c r="AG351" s="256"/>
    </row>
    <row r="352" spans="1:33" s="7" customFormat="1" ht="12" customHeight="1">
      <c r="A352" s="68" t="s">
        <v>51</v>
      </c>
      <c r="B352" s="260"/>
      <c r="C352" s="256" t="e">
        <v>#N/A</v>
      </c>
      <c r="D352" s="290"/>
      <c r="E352" s="290" t="e">
        <v>#N/A</v>
      </c>
      <c r="F352" s="256" t="e">
        <v>#N/A</v>
      </c>
      <c r="G352" s="256" t="e">
        <v>#N/A</v>
      </c>
      <c r="H352" s="258"/>
      <c r="I352" s="280"/>
      <c r="J352" s="257"/>
      <c r="K352" s="280"/>
      <c r="L352" s="280"/>
      <c r="M352" s="280"/>
      <c r="N352" s="49" t="s">
        <v>6</v>
      </c>
      <c r="O352" s="50">
        <v>28</v>
      </c>
      <c r="P352" s="61">
        <v>3.3</v>
      </c>
      <c r="Q352" s="283"/>
      <c r="R352" s="286"/>
      <c r="S352" s="288"/>
      <c r="U352" s="166"/>
      <c r="V352" s="167"/>
      <c r="W352" s="167"/>
      <c r="X352" s="167"/>
      <c r="Y352" s="7" t="e">
        <f>VLOOKUP(U352,Wlookup!A$1:E$147,5,FALSE)</f>
        <v>#N/A</v>
      </c>
      <c r="Z352" s="7" t="e">
        <f>VLOOKUP(V352,Wlookup!B$1:F$147,5,FALSE)</f>
        <v>#N/A</v>
      </c>
      <c r="AA352" s="7" t="e">
        <f>VLOOKUP(W352,Wlookup!C$1:G$147,5,FALSE)</f>
        <v>#N/A</v>
      </c>
      <c r="AB352" s="7" t="e">
        <f>VLOOKUP(X352,Wlookup!D$1:H$147,5,FALSE)</f>
        <v>#N/A</v>
      </c>
      <c r="AC352" s="290"/>
      <c r="AD352" s="290"/>
      <c r="AE352" s="290"/>
      <c r="AF352" s="244"/>
      <c r="AG352" s="256"/>
    </row>
    <row r="353" spans="1:33" s="7" customFormat="1" ht="12" customHeight="1">
      <c r="A353" s="68" t="s">
        <v>51</v>
      </c>
      <c r="B353" s="260"/>
      <c r="C353" s="256" t="e">
        <v>#N/A</v>
      </c>
      <c r="D353" s="290"/>
      <c r="E353" s="290" t="e">
        <v>#N/A</v>
      </c>
      <c r="F353" s="256" t="e">
        <v>#N/A</v>
      </c>
      <c r="G353" s="256" t="e">
        <v>#N/A</v>
      </c>
      <c r="H353" s="258"/>
      <c r="I353" s="280"/>
      <c r="J353" s="257"/>
      <c r="K353" s="280"/>
      <c r="L353" s="280"/>
      <c r="M353" s="280"/>
      <c r="N353" s="49" t="s">
        <v>2</v>
      </c>
      <c r="O353" s="50">
        <v>16</v>
      </c>
      <c r="P353" s="61">
        <v>3.8</v>
      </c>
      <c r="Q353" s="283"/>
      <c r="R353" s="286"/>
      <c r="S353" s="288"/>
      <c r="U353" s="166"/>
      <c r="V353" s="167"/>
      <c r="W353" s="167"/>
      <c r="X353" s="167"/>
      <c r="Y353" s="7" t="e">
        <f>VLOOKUP(U353,Wlookup!A$1:E$147,5,FALSE)</f>
        <v>#N/A</v>
      </c>
      <c r="Z353" s="7" t="e">
        <f>VLOOKUP(V353,Wlookup!B$1:F$147,5,FALSE)</f>
        <v>#N/A</v>
      </c>
      <c r="AA353" s="7" t="e">
        <f>VLOOKUP(W353,Wlookup!C$1:G$147,5,FALSE)</f>
        <v>#N/A</v>
      </c>
      <c r="AB353" s="7" t="e">
        <f>VLOOKUP(X353,Wlookup!D$1:H$147,5,FALSE)</f>
        <v>#N/A</v>
      </c>
      <c r="AC353" s="290"/>
      <c r="AD353" s="290"/>
      <c r="AE353" s="290"/>
      <c r="AF353" s="244"/>
      <c r="AG353" s="256"/>
    </row>
    <row r="354" spans="1:33" s="7" customFormat="1" ht="12" customHeight="1">
      <c r="A354" s="68" t="s">
        <v>51</v>
      </c>
      <c r="B354" s="247"/>
      <c r="C354" s="235" t="e">
        <v>#N/A</v>
      </c>
      <c r="D354" s="291"/>
      <c r="E354" s="291" t="e">
        <v>#N/A</v>
      </c>
      <c r="F354" s="235" t="e">
        <v>#N/A</v>
      </c>
      <c r="G354" s="235" t="e">
        <v>#N/A</v>
      </c>
      <c r="H354" s="251"/>
      <c r="I354" s="281"/>
      <c r="J354" s="255"/>
      <c r="K354" s="281"/>
      <c r="L354" s="281"/>
      <c r="M354" s="281"/>
      <c r="N354" s="57" t="s">
        <v>7</v>
      </c>
      <c r="O354" s="79">
        <v>8.9</v>
      </c>
      <c r="P354" s="74">
        <v>1.8</v>
      </c>
      <c r="Q354" s="284"/>
      <c r="R354" s="287"/>
      <c r="S354" s="288"/>
      <c r="U354" s="166"/>
      <c r="V354" s="167"/>
      <c r="W354" s="167"/>
      <c r="X354" s="167"/>
      <c r="Y354" s="7" t="e">
        <f>VLOOKUP(U354,Wlookup!A$1:E$147,5,FALSE)</f>
        <v>#N/A</v>
      </c>
      <c r="Z354" s="7" t="e">
        <f>VLOOKUP(V354,Wlookup!B$1:F$147,5,FALSE)</f>
        <v>#N/A</v>
      </c>
      <c r="AA354" s="7" t="e">
        <f>VLOOKUP(W354,Wlookup!C$1:G$147,5,FALSE)</f>
        <v>#N/A</v>
      </c>
      <c r="AB354" s="7" t="e">
        <f>VLOOKUP(X354,Wlookup!D$1:H$147,5,FALSE)</f>
        <v>#N/A</v>
      </c>
      <c r="AC354" s="291"/>
      <c r="AD354" s="290"/>
      <c r="AE354" s="290"/>
      <c r="AF354" s="244"/>
      <c r="AG354" s="256"/>
    </row>
    <row r="355" spans="1:33" s="7" customFormat="1" ht="12" customHeight="1">
      <c r="A355" s="68" t="s">
        <v>51</v>
      </c>
      <c r="B355" s="246">
        <v>47</v>
      </c>
      <c r="C355" s="234" t="s">
        <v>1411</v>
      </c>
      <c r="D355" s="289" t="s">
        <v>2301</v>
      </c>
      <c r="E355" s="289" t="s">
        <v>1841</v>
      </c>
      <c r="F355" s="234" t="s">
        <v>1842</v>
      </c>
      <c r="G355" s="234" t="s">
        <v>1377</v>
      </c>
      <c r="H355" s="250">
        <v>43334</v>
      </c>
      <c r="I355" s="279" t="s">
        <v>2298</v>
      </c>
      <c r="J355" s="254">
        <v>0.9</v>
      </c>
      <c r="K355" s="279">
        <v>10</v>
      </c>
      <c r="L355" s="279" t="s">
        <v>55</v>
      </c>
      <c r="M355" s="279" t="s">
        <v>2306</v>
      </c>
      <c r="N355" s="45" t="s">
        <v>4</v>
      </c>
      <c r="O355" s="46">
        <v>37</v>
      </c>
      <c r="P355" s="60">
        <v>6.4</v>
      </c>
      <c r="Q355" s="282">
        <v>750</v>
      </c>
      <c r="R355" s="285">
        <v>23</v>
      </c>
      <c r="S355" s="288"/>
      <c r="U355" s="166" t="s">
        <v>1410</v>
      </c>
      <c r="V355" s="167" t="s">
        <v>2128</v>
      </c>
      <c r="W355" s="167" t="s">
        <v>2129</v>
      </c>
      <c r="X355" s="167" t="s">
        <v>1376</v>
      </c>
      <c r="Y355" s="7" t="str">
        <f>VLOOKUP(U355,Wlookup!A$1:E$147,5,FALSE)</f>
        <v>Ishikawa Prefecture</v>
      </c>
      <c r="Z355" s="7" t="str">
        <f>VLOOKUP(V355,Wlookup!B$1:F$147,5,FALSE)</f>
        <v>Tedori River</v>
      </c>
      <c r="AA355" s="7" t="str">
        <f>VLOOKUP(W355,Wlookup!C$1:G$147,5,FALSE)</f>
        <v>Hakusangoguchi Dike</v>
      </c>
      <c r="AB355" s="7" t="str">
        <f>VLOOKUP(X355,Wlookup!D$1:H$147,5,FALSE)</f>
        <v>Hakusan City</v>
      </c>
      <c r="AC355" s="289" t="s">
        <v>290</v>
      </c>
      <c r="AD355" s="289" t="s">
        <v>148</v>
      </c>
      <c r="AE355" s="289" t="s">
        <v>294</v>
      </c>
      <c r="AF355" s="243" t="s">
        <v>295</v>
      </c>
      <c r="AG355" s="234" t="s">
        <v>296</v>
      </c>
    </row>
    <row r="356" spans="1:33" s="7" customFormat="1" ht="12" customHeight="1">
      <c r="A356" s="68" t="s">
        <v>51</v>
      </c>
      <c r="B356" s="260"/>
      <c r="C356" s="256" t="e">
        <v>#N/A</v>
      </c>
      <c r="D356" s="290"/>
      <c r="E356" s="290" t="e">
        <v>#N/A</v>
      </c>
      <c r="F356" s="256" t="e">
        <v>#N/A</v>
      </c>
      <c r="G356" s="256" t="e">
        <v>#N/A</v>
      </c>
      <c r="H356" s="258"/>
      <c r="I356" s="280"/>
      <c r="J356" s="257"/>
      <c r="K356" s="280"/>
      <c r="L356" s="280"/>
      <c r="M356" s="280"/>
      <c r="N356" s="49" t="s">
        <v>5</v>
      </c>
      <c r="O356" s="50">
        <v>17</v>
      </c>
      <c r="P356" s="62">
        <v>4.3</v>
      </c>
      <c r="Q356" s="283"/>
      <c r="R356" s="286"/>
      <c r="S356" s="288"/>
      <c r="U356" s="166"/>
      <c r="V356" s="167"/>
      <c r="W356" s="167"/>
      <c r="X356" s="167"/>
      <c r="Y356" s="7" t="e">
        <f>VLOOKUP(U356,Wlookup!A$1:E$147,5,FALSE)</f>
        <v>#N/A</v>
      </c>
      <c r="Z356" s="7" t="e">
        <f>VLOOKUP(V356,Wlookup!B$1:F$147,5,FALSE)</f>
        <v>#N/A</v>
      </c>
      <c r="AA356" s="7" t="e">
        <f>VLOOKUP(W356,Wlookup!C$1:G$147,5,FALSE)</f>
        <v>#N/A</v>
      </c>
      <c r="AB356" s="7" t="e">
        <f>VLOOKUP(X356,Wlookup!D$1:H$147,5,FALSE)</f>
        <v>#N/A</v>
      </c>
      <c r="AC356" s="290"/>
      <c r="AD356" s="290"/>
      <c r="AE356" s="290"/>
      <c r="AF356" s="244"/>
      <c r="AG356" s="256"/>
    </row>
    <row r="357" spans="1:33" s="7" customFormat="1" ht="12" customHeight="1">
      <c r="A357" s="68" t="s">
        <v>51</v>
      </c>
      <c r="B357" s="260"/>
      <c r="C357" s="256" t="e">
        <v>#N/A</v>
      </c>
      <c r="D357" s="290"/>
      <c r="E357" s="290" t="e">
        <v>#N/A</v>
      </c>
      <c r="F357" s="256" t="e">
        <v>#N/A</v>
      </c>
      <c r="G357" s="256" t="e">
        <v>#N/A</v>
      </c>
      <c r="H357" s="258"/>
      <c r="I357" s="280"/>
      <c r="J357" s="257"/>
      <c r="K357" s="280"/>
      <c r="L357" s="280"/>
      <c r="M357" s="280"/>
      <c r="N357" s="49" t="s">
        <v>1</v>
      </c>
      <c r="O357" s="50">
        <v>570</v>
      </c>
      <c r="P357" s="61">
        <v>18</v>
      </c>
      <c r="Q357" s="283"/>
      <c r="R357" s="286"/>
      <c r="S357" s="288"/>
      <c r="U357" s="166"/>
      <c r="V357" s="167"/>
      <c r="W357" s="167"/>
      <c r="X357" s="167"/>
      <c r="Y357" s="7" t="e">
        <f>VLOOKUP(U357,Wlookup!A$1:E$147,5,FALSE)</f>
        <v>#N/A</v>
      </c>
      <c r="Z357" s="7" t="e">
        <f>VLOOKUP(V357,Wlookup!B$1:F$147,5,FALSE)</f>
        <v>#N/A</v>
      </c>
      <c r="AA357" s="7" t="e">
        <f>VLOOKUP(W357,Wlookup!C$1:G$147,5,FALSE)</f>
        <v>#N/A</v>
      </c>
      <c r="AB357" s="7" t="e">
        <f>VLOOKUP(X357,Wlookup!D$1:H$147,5,FALSE)</f>
        <v>#N/A</v>
      </c>
      <c r="AC357" s="290"/>
      <c r="AD357" s="290"/>
      <c r="AE357" s="290"/>
      <c r="AF357" s="244"/>
      <c r="AG357" s="256"/>
    </row>
    <row r="358" spans="1:33" s="7" customFormat="1" ht="12" customHeight="1">
      <c r="A358" s="68" t="s">
        <v>51</v>
      </c>
      <c r="B358" s="260"/>
      <c r="C358" s="256" t="e">
        <v>#N/A</v>
      </c>
      <c r="D358" s="290"/>
      <c r="E358" s="290" t="e">
        <v>#N/A</v>
      </c>
      <c r="F358" s="256" t="e">
        <v>#N/A</v>
      </c>
      <c r="G358" s="256" t="e">
        <v>#N/A</v>
      </c>
      <c r="H358" s="258"/>
      <c r="I358" s="280"/>
      <c r="J358" s="257"/>
      <c r="K358" s="280"/>
      <c r="L358" s="280"/>
      <c r="M358" s="280"/>
      <c r="N358" s="49" t="s">
        <v>6</v>
      </c>
      <c r="O358" s="50">
        <v>37</v>
      </c>
      <c r="P358" s="61">
        <v>3.4</v>
      </c>
      <c r="Q358" s="283"/>
      <c r="R358" s="286"/>
      <c r="S358" s="288"/>
      <c r="U358" s="166"/>
      <c r="V358" s="167"/>
      <c r="W358" s="167"/>
      <c r="X358" s="167"/>
      <c r="Y358" s="7" t="e">
        <f>VLOOKUP(U358,Wlookup!A$1:E$147,5,FALSE)</f>
        <v>#N/A</v>
      </c>
      <c r="Z358" s="7" t="e">
        <f>VLOOKUP(V358,Wlookup!B$1:F$147,5,FALSE)</f>
        <v>#N/A</v>
      </c>
      <c r="AA358" s="7" t="e">
        <f>VLOOKUP(W358,Wlookup!C$1:G$147,5,FALSE)</f>
        <v>#N/A</v>
      </c>
      <c r="AB358" s="7" t="e">
        <f>VLOOKUP(X358,Wlookup!D$1:H$147,5,FALSE)</f>
        <v>#N/A</v>
      </c>
      <c r="AC358" s="290"/>
      <c r="AD358" s="290"/>
      <c r="AE358" s="290"/>
      <c r="AF358" s="244"/>
      <c r="AG358" s="256"/>
    </row>
    <row r="359" spans="1:33" s="7" customFormat="1" ht="12" customHeight="1">
      <c r="A359" s="68" t="s">
        <v>51</v>
      </c>
      <c r="B359" s="260"/>
      <c r="C359" s="256" t="e">
        <v>#N/A</v>
      </c>
      <c r="D359" s="290"/>
      <c r="E359" s="290" t="e">
        <v>#N/A</v>
      </c>
      <c r="F359" s="256" t="e">
        <v>#N/A</v>
      </c>
      <c r="G359" s="256" t="e">
        <v>#N/A</v>
      </c>
      <c r="H359" s="258"/>
      <c r="I359" s="280"/>
      <c r="J359" s="257"/>
      <c r="K359" s="280"/>
      <c r="L359" s="280"/>
      <c r="M359" s="280"/>
      <c r="N359" s="49" t="s">
        <v>2</v>
      </c>
      <c r="O359" s="50">
        <v>22</v>
      </c>
      <c r="P359" s="61">
        <v>4.0999999999999996</v>
      </c>
      <c r="Q359" s="283"/>
      <c r="R359" s="286"/>
      <c r="S359" s="288"/>
      <c r="U359" s="166"/>
      <c r="V359" s="167"/>
      <c r="W359" s="167"/>
      <c r="X359" s="167"/>
      <c r="Y359" s="7" t="e">
        <f>VLOOKUP(U359,Wlookup!A$1:E$147,5,FALSE)</f>
        <v>#N/A</v>
      </c>
      <c r="Z359" s="7" t="e">
        <f>VLOOKUP(V359,Wlookup!B$1:F$147,5,FALSE)</f>
        <v>#N/A</v>
      </c>
      <c r="AA359" s="7" t="e">
        <f>VLOOKUP(W359,Wlookup!C$1:G$147,5,FALSE)</f>
        <v>#N/A</v>
      </c>
      <c r="AB359" s="7" t="e">
        <f>VLOOKUP(X359,Wlookup!D$1:H$147,5,FALSE)</f>
        <v>#N/A</v>
      </c>
      <c r="AC359" s="290"/>
      <c r="AD359" s="290"/>
      <c r="AE359" s="290"/>
      <c r="AF359" s="244"/>
      <c r="AG359" s="256"/>
    </row>
    <row r="360" spans="1:33" s="7" customFormat="1" ht="12" customHeight="1">
      <c r="A360" s="68" t="s">
        <v>51</v>
      </c>
      <c r="B360" s="260"/>
      <c r="C360" s="235" t="e">
        <v>#N/A</v>
      </c>
      <c r="D360" s="290"/>
      <c r="E360" s="290" t="e">
        <v>#N/A</v>
      </c>
      <c r="F360" s="256" t="e">
        <v>#N/A</v>
      </c>
      <c r="G360" s="256" t="e">
        <v>#N/A</v>
      </c>
      <c r="H360" s="258"/>
      <c r="I360" s="280"/>
      <c r="J360" s="257"/>
      <c r="K360" s="280"/>
      <c r="L360" s="280"/>
      <c r="M360" s="280"/>
      <c r="N360" s="49" t="s">
        <v>7</v>
      </c>
      <c r="O360" s="55">
        <v>11</v>
      </c>
      <c r="P360" s="62">
        <v>1.8</v>
      </c>
      <c r="Q360" s="283"/>
      <c r="R360" s="286"/>
      <c r="S360" s="288"/>
      <c r="U360" s="166"/>
      <c r="V360" s="167"/>
      <c r="W360" s="167"/>
      <c r="X360" s="167"/>
      <c r="Y360" s="7" t="e">
        <f>VLOOKUP(U360,Wlookup!A$1:E$147,5,FALSE)</f>
        <v>#N/A</v>
      </c>
      <c r="Z360" s="7" t="e">
        <f>VLOOKUP(V360,Wlookup!B$1:F$147,5,FALSE)</f>
        <v>#N/A</v>
      </c>
      <c r="AA360" s="7" t="e">
        <f>VLOOKUP(W360,Wlookup!C$1:G$147,5,FALSE)</f>
        <v>#N/A</v>
      </c>
      <c r="AB360" s="7" t="e">
        <f>VLOOKUP(X360,Wlookup!D$1:H$147,5,FALSE)</f>
        <v>#N/A</v>
      </c>
      <c r="AC360" s="291"/>
      <c r="AD360" s="290"/>
      <c r="AE360" s="290"/>
      <c r="AF360" s="244"/>
      <c r="AG360" s="256"/>
    </row>
    <row r="361" spans="1:33" s="7" customFormat="1" ht="12" customHeight="1">
      <c r="A361" s="68" t="s">
        <v>51</v>
      </c>
      <c r="B361" s="246">
        <v>48</v>
      </c>
      <c r="C361" s="234" t="s">
        <v>1616</v>
      </c>
      <c r="D361" s="289" t="s">
        <v>2301</v>
      </c>
      <c r="E361" s="289" t="s">
        <v>1843</v>
      </c>
      <c r="F361" s="234" t="s">
        <v>1844</v>
      </c>
      <c r="G361" s="234" t="s">
        <v>1385</v>
      </c>
      <c r="H361" s="250">
        <v>43402</v>
      </c>
      <c r="I361" s="279" t="s">
        <v>2296</v>
      </c>
      <c r="J361" s="254">
        <v>0.8</v>
      </c>
      <c r="K361" s="279">
        <v>10</v>
      </c>
      <c r="L361" s="279" t="s">
        <v>56</v>
      </c>
      <c r="M361" s="279" t="s">
        <v>2307</v>
      </c>
      <c r="N361" s="45" t="s">
        <v>4</v>
      </c>
      <c r="O361" s="46">
        <v>38</v>
      </c>
      <c r="P361" s="60">
        <v>7.4</v>
      </c>
      <c r="Q361" s="282">
        <v>800</v>
      </c>
      <c r="R361" s="285">
        <v>30</v>
      </c>
      <c r="S361" s="288"/>
      <c r="U361" s="166" t="s">
        <v>1615</v>
      </c>
      <c r="V361" s="167" t="s">
        <v>2130</v>
      </c>
      <c r="W361" s="167" t="s">
        <v>2131</v>
      </c>
      <c r="X361" s="167" t="s">
        <v>1384</v>
      </c>
      <c r="Y361" s="7" t="str">
        <f>VLOOKUP(U361,Wlookup!A$1:E$147,5,FALSE)</f>
        <v>Fukui Prefecture</v>
      </c>
      <c r="Z361" s="7" t="str">
        <f>VLOOKUP(V361,Wlookup!B$1:F$147,5,FALSE)</f>
        <v>Kuzuryu River</v>
      </c>
      <c r="AA361" s="7" t="str">
        <f>VLOOKUP(W361,Wlookup!C$1:G$147,5,FALSE)</f>
        <v>Fuseda Bridge</v>
      </c>
      <c r="AB361" s="7" t="str">
        <f>VLOOKUP(X361,Wlookup!D$1:H$147,5,FALSE)</f>
        <v>Fukui City</v>
      </c>
      <c r="AC361" s="289" t="s">
        <v>297</v>
      </c>
      <c r="AD361" s="289" t="s">
        <v>148</v>
      </c>
      <c r="AE361" s="289" t="s">
        <v>298</v>
      </c>
      <c r="AF361" s="243" t="s">
        <v>299</v>
      </c>
      <c r="AG361" s="234" t="s">
        <v>300</v>
      </c>
    </row>
    <row r="362" spans="1:33" s="7" customFormat="1" ht="12" customHeight="1">
      <c r="A362" s="68" t="s">
        <v>51</v>
      </c>
      <c r="B362" s="260"/>
      <c r="C362" s="256" t="e">
        <v>#N/A</v>
      </c>
      <c r="D362" s="290"/>
      <c r="E362" s="290" t="e">
        <v>#N/A</v>
      </c>
      <c r="F362" s="256" t="e">
        <v>#N/A</v>
      </c>
      <c r="G362" s="256" t="e">
        <v>#N/A</v>
      </c>
      <c r="H362" s="258"/>
      <c r="I362" s="280"/>
      <c r="J362" s="257"/>
      <c r="K362" s="280"/>
      <c r="L362" s="280"/>
      <c r="M362" s="280"/>
      <c r="N362" s="49" t="s">
        <v>3</v>
      </c>
      <c r="O362" s="50">
        <v>40</v>
      </c>
      <c r="P362" s="61">
        <v>29</v>
      </c>
      <c r="Q362" s="283"/>
      <c r="R362" s="286"/>
      <c r="S362" s="288"/>
      <c r="U362" s="166"/>
      <c r="V362" s="167"/>
      <c r="W362" s="167"/>
      <c r="X362" s="167"/>
      <c r="Y362" s="7" t="e">
        <f>VLOOKUP(U362,Wlookup!A$1:E$147,5,FALSE)</f>
        <v>#N/A</v>
      </c>
      <c r="Z362" s="7" t="e">
        <f>VLOOKUP(V362,Wlookup!B$1:F$147,5,FALSE)</f>
        <v>#N/A</v>
      </c>
      <c r="AA362" s="7" t="e">
        <f>VLOOKUP(W362,Wlookup!C$1:G$147,5,FALSE)</f>
        <v>#N/A</v>
      </c>
      <c r="AB362" s="7" t="e">
        <f>VLOOKUP(X362,Wlookup!D$1:H$147,5,FALSE)</f>
        <v>#N/A</v>
      </c>
      <c r="AC362" s="290"/>
      <c r="AD362" s="290"/>
      <c r="AE362" s="290"/>
      <c r="AF362" s="244"/>
      <c r="AG362" s="256"/>
    </row>
    <row r="363" spans="1:33" s="7" customFormat="1" ht="12" customHeight="1">
      <c r="A363" s="68" t="s">
        <v>51</v>
      </c>
      <c r="B363" s="260"/>
      <c r="C363" s="256" t="e">
        <v>#N/A</v>
      </c>
      <c r="D363" s="290"/>
      <c r="E363" s="290" t="e">
        <v>#N/A</v>
      </c>
      <c r="F363" s="256" t="e">
        <v>#N/A</v>
      </c>
      <c r="G363" s="256" t="e">
        <v>#N/A</v>
      </c>
      <c r="H363" s="258"/>
      <c r="I363" s="280"/>
      <c r="J363" s="257"/>
      <c r="K363" s="280"/>
      <c r="L363" s="280"/>
      <c r="M363" s="280"/>
      <c r="N363" s="49" t="s">
        <v>5</v>
      </c>
      <c r="O363" s="50">
        <v>24</v>
      </c>
      <c r="P363" s="61">
        <v>4.5999999999999996</v>
      </c>
      <c r="Q363" s="283"/>
      <c r="R363" s="286"/>
      <c r="S363" s="288"/>
      <c r="U363" s="166"/>
      <c r="V363" s="167"/>
      <c r="W363" s="167"/>
      <c r="X363" s="167"/>
      <c r="Y363" s="7" t="e">
        <f>VLOOKUP(U363,Wlookup!A$1:E$147,5,FALSE)</f>
        <v>#N/A</v>
      </c>
      <c r="Z363" s="7" t="e">
        <f>VLOOKUP(V363,Wlookup!B$1:F$147,5,FALSE)</f>
        <v>#N/A</v>
      </c>
      <c r="AA363" s="7" t="e">
        <f>VLOOKUP(W363,Wlookup!C$1:G$147,5,FALSE)</f>
        <v>#N/A</v>
      </c>
      <c r="AB363" s="7" t="e">
        <f>VLOOKUP(X363,Wlookup!D$1:H$147,5,FALSE)</f>
        <v>#N/A</v>
      </c>
      <c r="AC363" s="290"/>
      <c r="AD363" s="290"/>
      <c r="AE363" s="290"/>
      <c r="AF363" s="244"/>
      <c r="AG363" s="256"/>
    </row>
    <row r="364" spans="1:33" s="7" customFormat="1" ht="12" customHeight="1">
      <c r="A364" s="68" t="s">
        <v>51</v>
      </c>
      <c r="B364" s="260"/>
      <c r="C364" s="256" t="e">
        <v>#N/A</v>
      </c>
      <c r="D364" s="290"/>
      <c r="E364" s="290" t="e">
        <v>#N/A</v>
      </c>
      <c r="F364" s="256" t="e">
        <v>#N/A</v>
      </c>
      <c r="G364" s="256" t="e">
        <v>#N/A</v>
      </c>
      <c r="H364" s="258"/>
      <c r="I364" s="280"/>
      <c r="J364" s="257"/>
      <c r="K364" s="280"/>
      <c r="L364" s="280"/>
      <c r="M364" s="280"/>
      <c r="N364" s="49" t="s">
        <v>1</v>
      </c>
      <c r="O364" s="50">
        <v>610</v>
      </c>
      <c r="P364" s="61">
        <v>24</v>
      </c>
      <c r="Q364" s="283"/>
      <c r="R364" s="286"/>
      <c r="S364" s="288"/>
      <c r="U364" s="166"/>
      <c r="V364" s="167"/>
      <c r="W364" s="167"/>
      <c r="X364" s="167"/>
      <c r="Y364" s="7" t="e">
        <f>VLOOKUP(U364,Wlookup!A$1:E$147,5,FALSE)</f>
        <v>#N/A</v>
      </c>
      <c r="Z364" s="7" t="e">
        <f>VLOOKUP(V364,Wlookup!B$1:F$147,5,FALSE)</f>
        <v>#N/A</v>
      </c>
      <c r="AA364" s="7" t="e">
        <f>VLOOKUP(W364,Wlookup!C$1:G$147,5,FALSE)</f>
        <v>#N/A</v>
      </c>
      <c r="AB364" s="7" t="e">
        <f>VLOOKUP(X364,Wlookup!D$1:H$147,5,FALSE)</f>
        <v>#N/A</v>
      </c>
      <c r="AC364" s="290"/>
      <c r="AD364" s="290"/>
      <c r="AE364" s="290"/>
      <c r="AF364" s="244"/>
      <c r="AG364" s="256"/>
    </row>
    <row r="365" spans="1:33" s="7" customFormat="1" ht="12" customHeight="1">
      <c r="A365" s="68" t="s">
        <v>51</v>
      </c>
      <c r="B365" s="260"/>
      <c r="C365" s="256" t="e">
        <v>#N/A</v>
      </c>
      <c r="D365" s="290"/>
      <c r="E365" s="290" t="e">
        <v>#N/A</v>
      </c>
      <c r="F365" s="256" t="e">
        <v>#N/A</v>
      </c>
      <c r="G365" s="256" t="e">
        <v>#N/A</v>
      </c>
      <c r="H365" s="258"/>
      <c r="I365" s="280"/>
      <c r="J365" s="257"/>
      <c r="K365" s="280"/>
      <c r="L365" s="280"/>
      <c r="M365" s="280"/>
      <c r="N365" s="49" t="s">
        <v>6</v>
      </c>
      <c r="O365" s="50">
        <v>42</v>
      </c>
      <c r="P365" s="61">
        <v>3.4</v>
      </c>
      <c r="Q365" s="283"/>
      <c r="R365" s="286"/>
      <c r="S365" s="288"/>
      <c r="U365" s="166"/>
      <c r="V365" s="167"/>
      <c r="W365" s="167"/>
      <c r="X365" s="167"/>
      <c r="Y365" s="7" t="e">
        <f>VLOOKUP(U365,Wlookup!A$1:E$147,5,FALSE)</f>
        <v>#N/A</v>
      </c>
      <c r="Z365" s="7" t="e">
        <f>VLOOKUP(V365,Wlookup!B$1:F$147,5,FALSE)</f>
        <v>#N/A</v>
      </c>
      <c r="AA365" s="7" t="e">
        <f>VLOOKUP(W365,Wlookup!C$1:G$147,5,FALSE)</f>
        <v>#N/A</v>
      </c>
      <c r="AB365" s="7" t="e">
        <f>VLOOKUP(X365,Wlookup!D$1:H$147,5,FALSE)</f>
        <v>#N/A</v>
      </c>
      <c r="AC365" s="290"/>
      <c r="AD365" s="290"/>
      <c r="AE365" s="290"/>
      <c r="AF365" s="244"/>
      <c r="AG365" s="256"/>
    </row>
    <row r="366" spans="1:33" s="7" customFormat="1" ht="12" customHeight="1">
      <c r="A366" s="68" t="s">
        <v>51</v>
      </c>
      <c r="B366" s="260"/>
      <c r="C366" s="256" t="e">
        <v>#N/A</v>
      </c>
      <c r="D366" s="290"/>
      <c r="E366" s="290" t="e">
        <v>#N/A</v>
      </c>
      <c r="F366" s="256" t="e">
        <v>#N/A</v>
      </c>
      <c r="G366" s="256" t="e">
        <v>#N/A</v>
      </c>
      <c r="H366" s="258"/>
      <c r="I366" s="280"/>
      <c r="J366" s="257"/>
      <c r="K366" s="280"/>
      <c r="L366" s="280"/>
      <c r="M366" s="280"/>
      <c r="N366" s="49" t="s">
        <v>2</v>
      </c>
      <c r="O366" s="50">
        <v>26</v>
      </c>
      <c r="P366" s="61">
        <v>4.0999999999999996</v>
      </c>
      <c r="Q366" s="283"/>
      <c r="R366" s="286"/>
      <c r="S366" s="288"/>
      <c r="U366" s="166"/>
      <c r="V366" s="167"/>
      <c r="W366" s="167"/>
      <c r="X366" s="167"/>
      <c r="Y366" s="7" t="e">
        <f>VLOOKUP(U366,Wlookup!A$1:E$147,5,FALSE)</f>
        <v>#N/A</v>
      </c>
      <c r="Z366" s="7" t="e">
        <f>VLOOKUP(V366,Wlookup!B$1:F$147,5,FALSE)</f>
        <v>#N/A</v>
      </c>
      <c r="AA366" s="7" t="e">
        <f>VLOOKUP(W366,Wlookup!C$1:G$147,5,FALSE)</f>
        <v>#N/A</v>
      </c>
      <c r="AB366" s="7" t="e">
        <f>VLOOKUP(X366,Wlookup!D$1:H$147,5,FALSE)</f>
        <v>#N/A</v>
      </c>
      <c r="AC366" s="290"/>
      <c r="AD366" s="290"/>
      <c r="AE366" s="290"/>
      <c r="AF366" s="244"/>
      <c r="AG366" s="256"/>
    </row>
    <row r="367" spans="1:33" s="7" customFormat="1" ht="12" customHeight="1">
      <c r="A367" s="68" t="s">
        <v>51</v>
      </c>
      <c r="B367" s="260"/>
      <c r="C367" s="256" t="e">
        <v>#N/A</v>
      </c>
      <c r="D367" s="290"/>
      <c r="E367" s="290" t="e">
        <v>#N/A</v>
      </c>
      <c r="F367" s="256" t="e">
        <v>#N/A</v>
      </c>
      <c r="G367" s="256" t="e">
        <v>#N/A</v>
      </c>
      <c r="H367" s="258"/>
      <c r="I367" s="280"/>
      <c r="J367" s="257"/>
      <c r="K367" s="280"/>
      <c r="L367" s="280"/>
      <c r="M367" s="280"/>
      <c r="N367" s="49" t="s">
        <v>7</v>
      </c>
      <c r="O367" s="55">
        <v>13</v>
      </c>
      <c r="P367" s="62">
        <v>2</v>
      </c>
      <c r="Q367" s="283"/>
      <c r="R367" s="286"/>
      <c r="S367" s="288"/>
      <c r="U367" s="166"/>
      <c r="V367" s="167"/>
      <c r="W367" s="167"/>
      <c r="X367" s="167"/>
      <c r="Y367" s="7" t="e">
        <f>VLOOKUP(U367,Wlookup!A$1:E$147,5,FALSE)</f>
        <v>#N/A</v>
      </c>
      <c r="Z367" s="7" t="e">
        <f>VLOOKUP(V367,Wlookup!B$1:F$147,5,FALSE)</f>
        <v>#N/A</v>
      </c>
      <c r="AA367" s="7" t="e">
        <f>VLOOKUP(W367,Wlookup!C$1:G$147,5,FALSE)</f>
        <v>#N/A</v>
      </c>
      <c r="AB367" s="7" t="e">
        <f>VLOOKUP(X367,Wlookup!D$1:H$147,5,FALSE)</f>
        <v>#N/A</v>
      </c>
      <c r="AC367" s="290"/>
      <c r="AD367" s="290"/>
      <c r="AE367" s="290"/>
      <c r="AF367" s="244"/>
      <c r="AG367" s="256"/>
    </row>
    <row r="368" spans="1:33" s="7" customFormat="1" ht="12" customHeight="1">
      <c r="A368" s="68" t="s">
        <v>51</v>
      </c>
      <c r="B368" s="247"/>
      <c r="C368" s="235" t="e">
        <v>#N/A</v>
      </c>
      <c r="D368" s="291"/>
      <c r="E368" s="291" t="e">
        <v>#N/A</v>
      </c>
      <c r="F368" s="235" t="e">
        <v>#N/A</v>
      </c>
      <c r="G368" s="235" t="e">
        <v>#N/A</v>
      </c>
      <c r="H368" s="251"/>
      <c r="I368" s="281"/>
      <c r="J368" s="255"/>
      <c r="K368" s="281"/>
      <c r="L368" s="281"/>
      <c r="M368" s="281"/>
      <c r="N368" s="43" t="s">
        <v>8</v>
      </c>
      <c r="O368" s="44">
        <v>3.4</v>
      </c>
      <c r="P368" s="63">
        <v>2.2000000000000002</v>
      </c>
      <c r="Q368" s="284"/>
      <c r="R368" s="287"/>
      <c r="S368" s="288"/>
      <c r="U368" s="166"/>
      <c r="V368" s="167"/>
      <c r="W368" s="167"/>
      <c r="X368" s="167"/>
      <c r="Y368" s="7" t="e">
        <f>VLOOKUP(U368,Wlookup!A$1:E$147,5,FALSE)</f>
        <v>#N/A</v>
      </c>
      <c r="Z368" s="7" t="e">
        <f>VLOOKUP(V368,Wlookup!B$1:F$147,5,FALSE)</f>
        <v>#N/A</v>
      </c>
      <c r="AA368" s="7" t="e">
        <f>VLOOKUP(W368,Wlookup!C$1:G$147,5,FALSE)</f>
        <v>#N/A</v>
      </c>
      <c r="AB368" s="7" t="e">
        <f>VLOOKUP(X368,Wlookup!D$1:H$147,5,FALSE)</f>
        <v>#N/A</v>
      </c>
      <c r="AC368" s="291"/>
      <c r="AD368" s="291"/>
      <c r="AE368" s="291"/>
      <c r="AF368" s="245"/>
      <c r="AG368" s="235"/>
    </row>
    <row r="369" spans="1:33" s="7" customFormat="1" ht="12" customHeight="1">
      <c r="A369" s="68" t="s">
        <v>51</v>
      </c>
      <c r="B369" s="246">
        <v>49</v>
      </c>
      <c r="C369" s="234" t="s">
        <v>1616</v>
      </c>
      <c r="D369" s="289" t="s">
        <v>2301</v>
      </c>
      <c r="E369" s="289" t="s">
        <v>1845</v>
      </c>
      <c r="F369" s="234" t="s">
        <v>1846</v>
      </c>
      <c r="G369" s="234" t="s">
        <v>1026</v>
      </c>
      <c r="H369" s="250">
        <v>43332</v>
      </c>
      <c r="I369" s="279" t="s">
        <v>2296</v>
      </c>
      <c r="J369" s="254">
        <v>0.7</v>
      </c>
      <c r="K369" s="279">
        <v>10</v>
      </c>
      <c r="L369" s="279" t="s">
        <v>57</v>
      </c>
      <c r="M369" s="279" t="s">
        <v>2306</v>
      </c>
      <c r="N369" s="45" t="s">
        <v>4</v>
      </c>
      <c r="O369" s="46">
        <v>28</v>
      </c>
      <c r="P369" s="60">
        <v>5.2</v>
      </c>
      <c r="Q369" s="282">
        <v>610</v>
      </c>
      <c r="R369" s="285">
        <v>31</v>
      </c>
      <c r="S369" s="288"/>
      <c r="U369" s="166" t="s">
        <v>1615</v>
      </c>
      <c r="V369" s="167" t="s">
        <v>2132</v>
      </c>
      <c r="W369" s="167" t="s">
        <v>2133</v>
      </c>
      <c r="X369" s="167" t="s">
        <v>1025</v>
      </c>
      <c r="Y369" s="7" t="str">
        <f>VLOOKUP(U369,Wlookup!A$1:E$147,5,FALSE)</f>
        <v>Fukui Prefecture</v>
      </c>
      <c r="Z369" s="7" t="str">
        <f>VLOOKUP(V369,Wlookup!B$1:F$147,5,FALSE)</f>
        <v>Kitagawa River</v>
      </c>
      <c r="AA369" s="7" t="str">
        <f>VLOOKUP(W369,Wlookup!C$1:G$147,5,FALSE)</f>
        <v>Takatsuka Bridge</v>
      </c>
      <c r="AB369" s="7" t="str">
        <f>VLOOKUP(X369,Wlookup!D$1:H$147,5,FALSE)</f>
        <v>Obama City</v>
      </c>
      <c r="AC369" s="289" t="s">
        <v>297</v>
      </c>
      <c r="AD369" s="289" t="s">
        <v>148</v>
      </c>
      <c r="AE369" s="289" t="s">
        <v>301</v>
      </c>
      <c r="AF369" s="243" t="s">
        <v>302</v>
      </c>
      <c r="AG369" s="234" t="s">
        <v>303</v>
      </c>
    </row>
    <row r="370" spans="1:33" s="7" customFormat="1" ht="12" customHeight="1">
      <c r="A370" s="68" t="s">
        <v>51</v>
      </c>
      <c r="B370" s="260"/>
      <c r="C370" s="256" t="e">
        <v>#N/A</v>
      </c>
      <c r="D370" s="290"/>
      <c r="E370" s="290" t="e">
        <v>#N/A</v>
      </c>
      <c r="F370" s="256" t="e">
        <v>#N/A</v>
      </c>
      <c r="G370" s="256" t="e">
        <v>#N/A</v>
      </c>
      <c r="H370" s="258"/>
      <c r="I370" s="280"/>
      <c r="J370" s="257"/>
      <c r="K370" s="280"/>
      <c r="L370" s="280"/>
      <c r="M370" s="280"/>
      <c r="N370" s="49" t="s">
        <v>3</v>
      </c>
      <c r="O370" s="50">
        <v>21</v>
      </c>
      <c r="P370" s="61">
        <v>20</v>
      </c>
      <c r="Q370" s="283"/>
      <c r="R370" s="286"/>
      <c r="S370" s="288"/>
      <c r="U370" s="166"/>
      <c r="V370" s="167"/>
      <c r="W370" s="167"/>
      <c r="X370" s="167"/>
      <c r="Y370" s="7" t="e">
        <f>VLOOKUP(U370,Wlookup!A$1:E$147,5,FALSE)</f>
        <v>#N/A</v>
      </c>
      <c r="Z370" s="7" t="e">
        <f>VLOOKUP(V370,Wlookup!B$1:F$147,5,FALSE)</f>
        <v>#N/A</v>
      </c>
      <c r="AA370" s="7" t="e">
        <f>VLOOKUP(W370,Wlookup!C$1:G$147,5,FALSE)</f>
        <v>#N/A</v>
      </c>
      <c r="AB370" s="7" t="e">
        <f>VLOOKUP(X370,Wlookup!D$1:H$147,5,FALSE)</f>
        <v>#N/A</v>
      </c>
      <c r="AC370" s="290"/>
      <c r="AD370" s="290"/>
      <c r="AE370" s="290"/>
      <c r="AF370" s="244"/>
      <c r="AG370" s="256"/>
    </row>
    <row r="371" spans="1:33" s="7" customFormat="1" ht="12" customHeight="1">
      <c r="A371" s="68" t="s">
        <v>51</v>
      </c>
      <c r="B371" s="260"/>
      <c r="C371" s="256" t="e">
        <v>#N/A</v>
      </c>
      <c r="D371" s="290"/>
      <c r="E371" s="290" t="e">
        <v>#N/A</v>
      </c>
      <c r="F371" s="256" t="e">
        <v>#N/A</v>
      </c>
      <c r="G371" s="256" t="e">
        <v>#N/A</v>
      </c>
      <c r="H371" s="258"/>
      <c r="I371" s="280"/>
      <c r="J371" s="257"/>
      <c r="K371" s="280"/>
      <c r="L371" s="280"/>
      <c r="M371" s="280"/>
      <c r="N371" s="49" t="s">
        <v>5</v>
      </c>
      <c r="O371" s="50">
        <v>18</v>
      </c>
      <c r="P371" s="61">
        <v>2.8</v>
      </c>
      <c r="Q371" s="283"/>
      <c r="R371" s="286"/>
      <c r="S371" s="288"/>
      <c r="U371" s="166"/>
      <c r="V371" s="167"/>
      <c r="W371" s="167"/>
      <c r="X371" s="167"/>
      <c r="Y371" s="7" t="e">
        <f>VLOOKUP(U371,Wlookup!A$1:E$147,5,FALSE)</f>
        <v>#N/A</v>
      </c>
      <c r="Z371" s="7" t="e">
        <f>VLOOKUP(V371,Wlookup!B$1:F$147,5,FALSE)</f>
        <v>#N/A</v>
      </c>
      <c r="AA371" s="7" t="e">
        <f>VLOOKUP(W371,Wlookup!C$1:G$147,5,FALSE)</f>
        <v>#N/A</v>
      </c>
      <c r="AB371" s="7" t="e">
        <f>VLOOKUP(X371,Wlookup!D$1:H$147,5,FALSE)</f>
        <v>#N/A</v>
      </c>
      <c r="AC371" s="290"/>
      <c r="AD371" s="290"/>
      <c r="AE371" s="290"/>
      <c r="AF371" s="244"/>
      <c r="AG371" s="256"/>
    </row>
    <row r="372" spans="1:33" s="7" customFormat="1" ht="12" customHeight="1">
      <c r="A372" s="68" t="s">
        <v>51</v>
      </c>
      <c r="B372" s="260"/>
      <c r="C372" s="256" t="e">
        <v>#N/A</v>
      </c>
      <c r="D372" s="290"/>
      <c r="E372" s="290" t="e">
        <v>#N/A</v>
      </c>
      <c r="F372" s="256" t="e">
        <v>#N/A</v>
      </c>
      <c r="G372" s="256" t="e">
        <v>#N/A</v>
      </c>
      <c r="H372" s="258"/>
      <c r="I372" s="280"/>
      <c r="J372" s="257"/>
      <c r="K372" s="280"/>
      <c r="L372" s="280"/>
      <c r="M372" s="280"/>
      <c r="N372" s="49" t="s">
        <v>1</v>
      </c>
      <c r="O372" s="50">
        <v>500</v>
      </c>
      <c r="P372" s="61">
        <v>15</v>
      </c>
      <c r="Q372" s="283"/>
      <c r="R372" s="286"/>
      <c r="S372" s="288"/>
      <c r="U372" s="166"/>
      <c r="V372" s="167"/>
      <c r="W372" s="167"/>
      <c r="X372" s="167"/>
      <c r="Y372" s="7" t="e">
        <f>VLOOKUP(U372,Wlookup!A$1:E$147,5,FALSE)</f>
        <v>#N/A</v>
      </c>
      <c r="Z372" s="7" t="e">
        <f>VLOOKUP(V372,Wlookup!B$1:F$147,5,FALSE)</f>
        <v>#N/A</v>
      </c>
      <c r="AA372" s="7" t="e">
        <f>VLOOKUP(W372,Wlookup!C$1:G$147,5,FALSE)</f>
        <v>#N/A</v>
      </c>
      <c r="AB372" s="7" t="e">
        <f>VLOOKUP(X372,Wlookup!D$1:H$147,5,FALSE)</f>
        <v>#N/A</v>
      </c>
      <c r="AC372" s="290"/>
      <c r="AD372" s="290"/>
      <c r="AE372" s="290"/>
      <c r="AF372" s="244"/>
      <c r="AG372" s="256"/>
    </row>
    <row r="373" spans="1:33" s="7" customFormat="1" ht="12" customHeight="1">
      <c r="A373" s="68" t="s">
        <v>51</v>
      </c>
      <c r="B373" s="260"/>
      <c r="C373" s="256" t="e">
        <v>#N/A</v>
      </c>
      <c r="D373" s="290"/>
      <c r="E373" s="290" t="e">
        <v>#N/A</v>
      </c>
      <c r="F373" s="256" t="e">
        <v>#N/A</v>
      </c>
      <c r="G373" s="256" t="e">
        <v>#N/A</v>
      </c>
      <c r="H373" s="258"/>
      <c r="I373" s="280"/>
      <c r="J373" s="257"/>
      <c r="K373" s="280"/>
      <c r="L373" s="280"/>
      <c r="M373" s="280"/>
      <c r="N373" s="49" t="s">
        <v>6</v>
      </c>
      <c r="O373" s="50">
        <v>30</v>
      </c>
      <c r="P373" s="61">
        <v>2.5</v>
      </c>
      <c r="Q373" s="283"/>
      <c r="R373" s="286"/>
      <c r="S373" s="288"/>
      <c r="U373" s="166"/>
      <c r="V373" s="167"/>
      <c r="W373" s="167"/>
      <c r="X373" s="167"/>
      <c r="Y373" s="7" t="e">
        <f>VLOOKUP(U373,Wlookup!A$1:E$147,5,FALSE)</f>
        <v>#N/A</v>
      </c>
      <c r="Z373" s="7" t="e">
        <f>VLOOKUP(V373,Wlookup!B$1:F$147,5,FALSE)</f>
        <v>#N/A</v>
      </c>
      <c r="AA373" s="7" t="e">
        <f>VLOOKUP(W373,Wlookup!C$1:G$147,5,FALSE)</f>
        <v>#N/A</v>
      </c>
      <c r="AB373" s="7" t="e">
        <f>VLOOKUP(X373,Wlookup!D$1:H$147,5,FALSE)</f>
        <v>#N/A</v>
      </c>
      <c r="AC373" s="290"/>
      <c r="AD373" s="290"/>
      <c r="AE373" s="290"/>
      <c r="AF373" s="244"/>
      <c r="AG373" s="256"/>
    </row>
    <row r="374" spans="1:33" s="7" customFormat="1" ht="12" customHeight="1">
      <c r="A374" s="68" t="s">
        <v>51</v>
      </c>
      <c r="B374" s="260"/>
      <c r="C374" s="256" t="e">
        <v>#N/A</v>
      </c>
      <c r="D374" s="290"/>
      <c r="E374" s="290" t="e">
        <v>#N/A</v>
      </c>
      <c r="F374" s="256" t="e">
        <v>#N/A</v>
      </c>
      <c r="G374" s="256" t="e">
        <v>#N/A</v>
      </c>
      <c r="H374" s="258"/>
      <c r="I374" s="280"/>
      <c r="J374" s="257"/>
      <c r="K374" s="280"/>
      <c r="L374" s="280"/>
      <c r="M374" s="280"/>
      <c r="N374" s="49" t="s">
        <v>2</v>
      </c>
      <c r="O374" s="50">
        <v>18</v>
      </c>
      <c r="P374" s="61">
        <v>2.7</v>
      </c>
      <c r="Q374" s="283"/>
      <c r="R374" s="286"/>
      <c r="S374" s="288"/>
      <c r="U374" s="166"/>
      <c r="V374" s="167"/>
      <c r="W374" s="167"/>
      <c r="X374" s="167"/>
      <c r="Y374" s="7" t="e">
        <f>VLOOKUP(U374,Wlookup!A$1:E$147,5,FALSE)</f>
        <v>#N/A</v>
      </c>
      <c r="Z374" s="7" t="e">
        <f>VLOOKUP(V374,Wlookup!B$1:F$147,5,FALSE)</f>
        <v>#N/A</v>
      </c>
      <c r="AA374" s="7" t="e">
        <f>VLOOKUP(W374,Wlookup!C$1:G$147,5,FALSE)</f>
        <v>#N/A</v>
      </c>
      <c r="AB374" s="7" t="e">
        <f>VLOOKUP(X374,Wlookup!D$1:H$147,5,FALSE)</f>
        <v>#N/A</v>
      </c>
      <c r="AC374" s="290"/>
      <c r="AD374" s="290"/>
      <c r="AE374" s="290"/>
      <c r="AF374" s="244"/>
      <c r="AG374" s="256"/>
    </row>
    <row r="375" spans="1:33" s="7" customFormat="1" ht="12" customHeight="1">
      <c r="A375" s="68" t="s">
        <v>51</v>
      </c>
      <c r="B375" s="260"/>
      <c r="C375" s="235" t="e">
        <v>#N/A</v>
      </c>
      <c r="D375" s="290"/>
      <c r="E375" s="290" t="e">
        <v>#N/A</v>
      </c>
      <c r="F375" s="256" t="e">
        <v>#N/A</v>
      </c>
      <c r="G375" s="256" t="e">
        <v>#N/A</v>
      </c>
      <c r="H375" s="258"/>
      <c r="I375" s="280"/>
      <c r="J375" s="257"/>
      <c r="K375" s="280"/>
      <c r="L375" s="280"/>
      <c r="M375" s="280"/>
      <c r="N375" s="49" t="s">
        <v>7</v>
      </c>
      <c r="O375" s="56">
        <v>9.9</v>
      </c>
      <c r="P375" s="62">
        <v>1.4</v>
      </c>
      <c r="Q375" s="283"/>
      <c r="R375" s="286"/>
      <c r="S375" s="288"/>
      <c r="U375" s="166"/>
      <c r="V375" s="167"/>
      <c r="W375" s="167"/>
      <c r="X375" s="167"/>
      <c r="Y375" s="7" t="e">
        <f>VLOOKUP(U375,Wlookup!A$1:E$147,5,FALSE)</f>
        <v>#N/A</v>
      </c>
      <c r="Z375" s="7" t="e">
        <f>VLOOKUP(V375,Wlookup!B$1:F$147,5,FALSE)</f>
        <v>#N/A</v>
      </c>
      <c r="AA375" s="7" t="e">
        <f>VLOOKUP(W375,Wlookup!C$1:G$147,5,FALSE)</f>
        <v>#N/A</v>
      </c>
      <c r="AB375" s="7" t="e">
        <f>VLOOKUP(X375,Wlookup!D$1:H$147,5,FALSE)</f>
        <v>#N/A</v>
      </c>
      <c r="AC375" s="291"/>
      <c r="AD375" s="290"/>
      <c r="AE375" s="290"/>
      <c r="AF375" s="244"/>
      <c r="AG375" s="256"/>
    </row>
    <row r="376" spans="1:33" s="7" customFormat="1" ht="12" customHeight="1">
      <c r="A376" s="68" t="s">
        <v>51</v>
      </c>
      <c r="B376" s="246">
        <v>50</v>
      </c>
      <c r="C376" s="234" t="s">
        <v>1273</v>
      </c>
      <c r="D376" s="289" t="s">
        <v>2301</v>
      </c>
      <c r="E376" s="289" t="s">
        <v>1828</v>
      </c>
      <c r="F376" s="234" t="s">
        <v>1847</v>
      </c>
      <c r="G376" s="234" t="s">
        <v>1848</v>
      </c>
      <c r="H376" s="250">
        <v>43333</v>
      </c>
      <c r="I376" s="279" t="s">
        <v>2298</v>
      </c>
      <c r="J376" s="254">
        <v>2.9</v>
      </c>
      <c r="K376" s="279">
        <v>10</v>
      </c>
      <c r="L376" s="279" t="s">
        <v>106</v>
      </c>
      <c r="M376" s="279" t="s">
        <v>2306</v>
      </c>
      <c r="N376" s="45" t="s">
        <v>4</v>
      </c>
      <c r="O376" s="46">
        <v>21</v>
      </c>
      <c r="P376" s="47">
        <v>5.6</v>
      </c>
      <c r="Q376" s="282">
        <v>460</v>
      </c>
      <c r="R376" s="285">
        <v>28</v>
      </c>
      <c r="S376" s="288"/>
      <c r="U376" s="166" t="s">
        <v>1272</v>
      </c>
      <c r="V376" s="167" t="s">
        <v>2115</v>
      </c>
      <c r="W376" s="167" t="s">
        <v>2134</v>
      </c>
      <c r="X376" s="167" t="s">
        <v>2135</v>
      </c>
      <c r="Y376" s="7" t="str">
        <f>VLOOKUP(U376,Wlookup!A$1:E$147,5,FALSE)</f>
        <v>Yamanashi Prefecture</v>
      </c>
      <c r="Z376" s="7" t="str">
        <f>VLOOKUP(V376,Wlookup!B$1:F$147,5,FALSE)</f>
        <v>Sagami River</v>
      </c>
      <c r="AA376" s="7" t="str">
        <f>VLOOKUP(W376,Wlookup!C$1:G$147,5,FALSE)</f>
        <v>Katsuragawa Bridge</v>
      </c>
      <c r="AB376" s="7" t="str">
        <f>VLOOKUP(X376,Wlookup!D$1:H$147,5,FALSE)</f>
        <v>Uenohara City</v>
      </c>
      <c r="AC376" s="289" t="s">
        <v>304</v>
      </c>
      <c r="AD376" s="289" t="s">
        <v>148</v>
      </c>
      <c r="AE376" s="289" t="s">
        <v>275</v>
      </c>
      <c r="AF376" s="243" t="s">
        <v>305</v>
      </c>
      <c r="AG376" s="234" t="s">
        <v>306</v>
      </c>
    </row>
    <row r="377" spans="1:33" s="7" customFormat="1" ht="12" customHeight="1">
      <c r="A377" s="68" t="s">
        <v>51</v>
      </c>
      <c r="B377" s="260"/>
      <c r="C377" s="256" t="e">
        <v>#N/A</v>
      </c>
      <c r="D377" s="290"/>
      <c r="E377" s="290" t="e">
        <v>#N/A</v>
      </c>
      <c r="F377" s="256" t="e">
        <v>#N/A</v>
      </c>
      <c r="G377" s="256" t="e">
        <v>#N/A</v>
      </c>
      <c r="H377" s="258"/>
      <c r="I377" s="280"/>
      <c r="J377" s="257"/>
      <c r="K377" s="280"/>
      <c r="L377" s="280"/>
      <c r="M377" s="280"/>
      <c r="N377" s="49" t="s">
        <v>3</v>
      </c>
      <c r="O377" s="50">
        <v>27</v>
      </c>
      <c r="P377" s="61">
        <v>20</v>
      </c>
      <c r="Q377" s="283"/>
      <c r="R377" s="286"/>
      <c r="S377" s="288"/>
      <c r="U377" s="166"/>
      <c r="V377" s="167"/>
      <c r="W377" s="167"/>
      <c r="X377" s="167"/>
      <c r="Y377" s="7" t="e">
        <f>VLOOKUP(U377,Wlookup!A$1:E$147,5,FALSE)</f>
        <v>#N/A</v>
      </c>
      <c r="Z377" s="7" t="e">
        <f>VLOOKUP(V377,Wlookup!B$1:F$147,5,FALSE)</f>
        <v>#N/A</v>
      </c>
      <c r="AA377" s="7" t="e">
        <f>VLOOKUP(W377,Wlookup!C$1:G$147,5,FALSE)</f>
        <v>#N/A</v>
      </c>
      <c r="AB377" s="7" t="e">
        <f>VLOOKUP(X377,Wlookup!D$1:H$147,5,FALSE)</f>
        <v>#N/A</v>
      </c>
      <c r="AC377" s="290"/>
      <c r="AD377" s="290"/>
      <c r="AE377" s="290"/>
      <c r="AF377" s="244"/>
      <c r="AG377" s="256"/>
    </row>
    <row r="378" spans="1:33" s="7" customFormat="1" ht="12" customHeight="1">
      <c r="A378" s="68" t="s">
        <v>51</v>
      </c>
      <c r="B378" s="260"/>
      <c r="C378" s="256" t="e">
        <v>#N/A</v>
      </c>
      <c r="D378" s="290"/>
      <c r="E378" s="290" t="e">
        <v>#N/A</v>
      </c>
      <c r="F378" s="256" t="e">
        <v>#N/A</v>
      </c>
      <c r="G378" s="256" t="e">
        <v>#N/A</v>
      </c>
      <c r="H378" s="258"/>
      <c r="I378" s="280"/>
      <c r="J378" s="257"/>
      <c r="K378" s="280"/>
      <c r="L378" s="280"/>
      <c r="M378" s="280"/>
      <c r="N378" s="49" t="s">
        <v>5</v>
      </c>
      <c r="O378" s="50">
        <v>12</v>
      </c>
      <c r="P378" s="62">
        <v>3</v>
      </c>
      <c r="Q378" s="283"/>
      <c r="R378" s="286"/>
      <c r="S378" s="288"/>
      <c r="U378" s="166"/>
      <c r="V378" s="167"/>
      <c r="W378" s="167"/>
      <c r="X378" s="167"/>
      <c r="Y378" s="7" t="e">
        <f>VLOOKUP(U378,Wlookup!A$1:E$147,5,FALSE)</f>
        <v>#N/A</v>
      </c>
      <c r="Z378" s="7" t="e">
        <f>VLOOKUP(V378,Wlookup!B$1:F$147,5,FALSE)</f>
        <v>#N/A</v>
      </c>
      <c r="AA378" s="7" t="e">
        <f>VLOOKUP(W378,Wlookup!C$1:G$147,5,FALSE)</f>
        <v>#N/A</v>
      </c>
      <c r="AB378" s="7" t="e">
        <f>VLOOKUP(X378,Wlookup!D$1:H$147,5,FALSE)</f>
        <v>#N/A</v>
      </c>
      <c r="AC378" s="290"/>
      <c r="AD378" s="290"/>
      <c r="AE378" s="290"/>
      <c r="AF378" s="244"/>
      <c r="AG378" s="256"/>
    </row>
    <row r="379" spans="1:33" s="7" customFormat="1" ht="12" customHeight="1">
      <c r="A379" s="68" t="s">
        <v>51</v>
      </c>
      <c r="B379" s="260"/>
      <c r="C379" s="256" t="e">
        <v>#N/A</v>
      </c>
      <c r="D379" s="290"/>
      <c r="E379" s="290" t="e">
        <v>#N/A</v>
      </c>
      <c r="F379" s="256" t="e">
        <v>#N/A</v>
      </c>
      <c r="G379" s="256" t="e">
        <v>#N/A</v>
      </c>
      <c r="H379" s="258"/>
      <c r="I379" s="280"/>
      <c r="J379" s="257"/>
      <c r="K379" s="280"/>
      <c r="L379" s="280"/>
      <c r="M379" s="280"/>
      <c r="N379" s="49" t="s">
        <v>1</v>
      </c>
      <c r="O379" s="50">
        <v>370</v>
      </c>
      <c r="P379" s="61">
        <v>17</v>
      </c>
      <c r="Q379" s="283"/>
      <c r="R379" s="286"/>
      <c r="S379" s="288"/>
      <c r="U379" s="166"/>
      <c r="V379" s="167"/>
      <c r="W379" s="167"/>
      <c r="X379" s="167"/>
      <c r="Y379" s="7" t="e">
        <f>VLOOKUP(U379,Wlookup!A$1:E$147,5,FALSE)</f>
        <v>#N/A</v>
      </c>
      <c r="Z379" s="7" t="e">
        <f>VLOOKUP(V379,Wlookup!B$1:F$147,5,FALSE)</f>
        <v>#N/A</v>
      </c>
      <c r="AA379" s="7" t="e">
        <f>VLOOKUP(W379,Wlookup!C$1:G$147,5,FALSE)</f>
        <v>#N/A</v>
      </c>
      <c r="AB379" s="7" t="e">
        <f>VLOOKUP(X379,Wlookup!D$1:H$147,5,FALSE)</f>
        <v>#N/A</v>
      </c>
      <c r="AC379" s="290"/>
      <c r="AD379" s="290"/>
      <c r="AE379" s="290"/>
      <c r="AF379" s="244"/>
      <c r="AG379" s="256"/>
    </row>
    <row r="380" spans="1:33" s="7" customFormat="1" ht="12" customHeight="1">
      <c r="A380" s="68" t="s">
        <v>51</v>
      </c>
      <c r="B380" s="260"/>
      <c r="C380" s="256" t="e">
        <v>#N/A</v>
      </c>
      <c r="D380" s="290"/>
      <c r="E380" s="290" t="e">
        <v>#N/A</v>
      </c>
      <c r="F380" s="256" t="e">
        <v>#N/A</v>
      </c>
      <c r="G380" s="256" t="e">
        <v>#N/A</v>
      </c>
      <c r="H380" s="258"/>
      <c r="I380" s="280"/>
      <c r="J380" s="257"/>
      <c r="K380" s="280"/>
      <c r="L380" s="280"/>
      <c r="M380" s="280"/>
      <c r="N380" s="49" t="s">
        <v>6</v>
      </c>
      <c r="O380" s="50">
        <v>19</v>
      </c>
      <c r="P380" s="61">
        <v>2.2999999999999998</v>
      </c>
      <c r="Q380" s="283"/>
      <c r="R380" s="286"/>
      <c r="S380" s="288"/>
      <c r="U380" s="166"/>
      <c r="V380" s="167"/>
      <c r="W380" s="167"/>
      <c r="X380" s="167"/>
      <c r="Y380" s="7" t="e">
        <f>VLOOKUP(U380,Wlookup!A$1:E$147,5,FALSE)</f>
        <v>#N/A</v>
      </c>
      <c r="Z380" s="7" t="e">
        <f>VLOOKUP(V380,Wlookup!B$1:F$147,5,FALSE)</f>
        <v>#N/A</v>
      </c>
      <c r="AA380" s="7" t="e">
        <f>VLOOKUP(W380,Wlookup!C$1:G$147,5,FALSE)</f>
        <v>#N/A</v>
      </c>
      <c r="AB380" s="7" t="e">
        <f>VLOOKUP(X380,Wlookup!D$1:H$147,5,FALSE)</f>
        <v>#N/A</v>
      </c>
      <c r="AC380" s="290"/>
      <c r="AD380" s="290"/>
      <c r="AE380" s="290"/>
      <c r="AF380" s="244"/>
      <c r="AG380" s="256"/>
    </row>
    <row r="381" spans="1:33" s="7" customFormat="1" ht="12" customHeight="1">
      <c r="A381" s="68" t="s">
        <v>51</v>
      </c>
      <c r="B381" s="260"/>
      <c r="C381" s="256" t="e">
        <v>#N/A</v>
      </c>
      <c r="D381" s="290"/>
      <c r="E381" s="290" t="e">
        <v>#N/A</v>
      </c>
      <c r="F381" s="256" t="e">
        <v>#N/A</v>
      </c>
      <c r="G381" s="256" t="e">
        <v>#N/A</v>
      </c>
      <c r="H381" s="258"/>
      <c r="I381" s="280"/>
      <c r="J381" s="257"/>
      <c r="K381" s="280"/>
      <c r="L381" s="280"/>
      <c r="M381" s="280"/>
      <c r="N381" s="49" t="s">
        <v>2</v>
      </c>
      <c r="O381" s="50">
        <v>14</v>
      </c>
      <c r="P381" s="61">
        <v>2.7</v>
      </c>
      <c r="Q381" s="283"/>
      <c r="R381" s="286"/>
      <c r="S381" s="288"/>
      <c r="U381" s="166"/>
      <c r="V381" s="167"/>
      <c r="W381" s="167"/>
      <c r="X381" s="167"/>
      <c r="Y381" s="7" t="e">
        <f>VLOOKUP(U381,Wlookup!A$1:E$147,5,FALSE)</f>
        <v>#N/A</v>
      </c>
      <c r="Z381" s="7" t="e">
        <f>VLOOKUP(V381,Wlookup!B$1:F$147,5,FALSE)</f>
        <v>#N/A</v>
      </c>
      <c r="AA381" s="7" t="e">
        <f>VLOOKUP(W381,Wlookup!C$1:G$147,5,FALSE)</f>
        <v>#N/A</v>
      </c>
      <c r="AB381" s="7" t="e">
        <f>VLOOKUP(X381,Wlookup!D$1:H$147,5,FALSE)</f>
        <v>#N/A</v>
      </c>
      <c r="AC381" s="290"/>
      <c r="AD381" s="290"/>
      <c r="AE381" s="290"/>
      <c r="AF381" s="244"/>
      <c r="AG381" s="256"/>
    </row>
    <row r="382" spans="1:33" s="7" customFormat="1" ht="12" customHeight="1">
      <c r="A382" s="68" t="s">
        <v>51</v>
      </c>
      <c r="B382" s="260"/>
      <c r="C382" s="256" t="e">
        <v>#N/A</v>
      </c>
      <c r="D382" s="290"/>
      <c r="E382" s="290" t="e">
        <v>#N/A</v>
      </c>
      <c r="F382" s="256" t="e">
        <v>#N/A</v>
      </c>
      <c r="G382" s="256" t="e">
        <v>#N/A</v>
      </c>
      <c r="H382" s="258"/>
      <c r="I382" s="280"/>
      <c r="J382" s="257"/>
      <c r="K382" s="280"/>
      <c r="L382" s="280"/>
      <c r="M382" s="280"/>
      <c r="N382" s="49" t="s">
        <v>7</v>
      </c>
      <c r="O382" s="56">
        <v>6.2</v>
      </c>
      <c r="P382" s="62">
        <v>1.4</v>
      </c>
      <c r="Q382" s="283"/>
      <c r="R382" s="286"/>
      <c r="S382" s="288"/>
      <c r="U382" s="166"/>
      <c r="V382" s="167"/>
      <c r="W382" s="167"/>
      <c r="X382" s="167"/>
      <c r="Y382" s="7" t="e">
        <f>VLOOKUP(U382,Wlookup!A$1:E$147,5,FALSE)</f>
        <v>#N/A</v>
      </c>
      <c r="Z382" s="7" t="e">
        <f>VLOOKUP(V382,Wlookup!B$1:F$147,5,FALSE)</f>
        <v>#N/A</v>
      </c>
      <c r="AA382" s="7" t="e">
        <f>VLOOKUP(W382,Wlookup!C$1:G$147,5,FALSE)</f>
        <v>#N/A</v>
      </c>
      <c r="AB382" s="7" t="e">
        <f>VLOOKUP(X382,Wlookup!D$1:H$147,5,FALSE)</f>
        <v>#N/A</v>
      </c>
      <c r="AC382" s="290"/>
      <c r="AD382" s="290"/>
      <c r="AE382" s="290"/>
      <c r="AF382" s="244"/>
      <c r="AG382" s="256"/>
    </row>
    <row r="383" spans="1:33" s="7" customFormat="1" ht="12" customHeight="1">
      <c r="A383" s="68" t="s">
        <v>51</v>
      </c>
      <c r="B383" s="247"/>
      <c r="C383" s="235" t="e">
        <v>#N/A</v>
      </c>
      <c r="D383" s="291"/>
      <c r="E383" s="291" t="e">
        <v>#N/A</v>
      </c>
      <c r="F383" s="235" t="e">
        <v>#N/A</v>
      </c>
      <c r="G383" s="235" t="e">
        <v>#N/A</v>
      </c>
      <c r="H383" s="251"/>
      <c r="I383" s="281"/>
      <c r="J383" s="255"/>
      <c r="K383" s="281"/>
      <c r="L383" s="281"/>
      <c r="M383" s="281"/>
      <c r="N383" s="43" t="s">
        <v>8</v>
      </c>
      <c r="O383" s="44">
        <v>6.9</v>
      </c>
      <c r="P383" s="63">
        <v>1.6</v>
      </c>
      <c r="Q383" s="284"/>
      <c r="R383" s="287"/>
      <c r="S383" s="288"/>
      <c r="U383" s="166"/>
      <c r="V383" s="167"/>
      <c r="W383" s="167"/>
      <c r="X383" s="167"/>
      <c r="Y383" s="7" t="e">
        <f>VLOOKUP(U383,Wlookup!A$1:E$147,5,FALSE)</f>
        <v>#N/A</v>
      </c>
      <c r="Z383" s="7" t="e">
        <f>VLOOKUP(V383,Wlookup!B$1:F$147,5,FALSE)</f>
        <v>#N/A</v>
      </c>
      <c r="AA383" s="7" t="e">
        <f>VLOOKUP(W383,Wlookup!C$1:G$147,5,FALSE)</f>
        <v>#N/A</v>
      </c>
      <c r="AB383" s="7" t="e">
        <f>VLOOKUP(X383,Wlookup!D$1:H$147,5,FALSE)</f>
        <v>#N/A</v>
      </c>
      <c r="AC383" s="291"/>
      <c r="AD383" s="291"/>
      <c r="AE383" s="291"/>
      <c r="AF383" s="245"/>
      <c r="AG383" s="235"/>
    </row>
    <row r="384" spans="1:33" s="136" customFormat="1" ht="18.75" customHeight="1">
      <c r="B384" s="249" t="s">
        <v>889</v>
      </c>
      <c r="C384" s="270" t="s">
        <v>867</v>
      </c>
      <c r="D384" s="270" t="s">
        <v>868</v>
      </c>
      <c r="E384" s="273" t="s">
        <v>869</v>
      </c>
      <c r="F384" s="274"/>
      <c r="G384" s="275"/>
      <c r="H384" s="276" t="s">
        <v>894</v>
      </c>
      <c r="I384" s="270" t="s">
        <v>871</v>
      </c>
      <c r="J384" s="270" t="s">
        <v>895</v>
      </c>
      <c r="K384" s="273" t="s">
        <v>873</v>
      </c>
      <c r="L384" s="274"/>
      <c r="M384" s="275"/>
      <c r="N384" s="273" t="s">
        <v>896</v>
      </c>
      <c r="O384" s="274"/>
      <c r="P384" s="274"/>
      <c r="Q384" s="274"/>
      <c r="R384" s="275"/>
      <c r="S384" s="270" t="s">
        <v>875</v>
      </c>
    </row>
    <row r="385" spans="1:33" s="136" customFormat="1" ht="20.25" customHeight="1">
      <c r="B385" s="249"/>
      <c r="C385" s="271"/>
      <c r="D385" s="271"/>
      <c r="E385" s="270" t="s">
        <v>876</v>
      </c>
      <c r="F385" s="270" t="s">
        <v>877</v>
      </c>
      <c r="G385" s="270" t="s">
        <v>878</v>
      </c>
      <c r="H385" s="277"/>
      <c r="I385" s="271"/>
      <c r="J385" s="271"/>
      <c r="K385" s="270" t="s">
        <v>897</v>
      </c>
      <c r="L385" s="270" t="s">
        <v>898</v>
      </c>
      <c r="M385" s="270" t="s">
        <v>899</v>
      </c>
      <c r="N385" s="273" t="s">
        <v>885</v>
      </c>
      <c r="O385" s="274"/>
      <c r="P385" s="275"/>
      <c r="Q385" s="273" t="s">
        <v>886</v>
      </c>
      <c r="R385" s="275"/>
      <c r="S385" s="271"/>
    </row>
    <row r="386" spans="1:33" s="136" customFormat="1" ht="36" customHeight="1">
      <c r="B386" s="249"/>
      <c r="C386" s="272"/>
      <c r="D386" s="272"/>
      <c r="E386" s="272"/>
      <c r="F386" s="272"/>
      <c r="G386" s="272"/>
      <c r="H386" s="278"/>
      <c r="I386" s="272"/>
      <c r="J386" s="272"/>
      <c r="K386" s="272"/>
      <c r="L386" s="272"/>
      <c r="M386" s="272"/>
      <c r="N386" s="201" t="s">
        <v>887</v>
      </c>
      <c r="O386" s="137" t="s">
        <v>900</v>
      </c>
      <c r="P386" s="138" t="s">
        <v>901</v>
      </c>
      <c r="Q386" s="201" t="s">
        <v>900</v>
      </c>
      <c r="R386" s="138" t="s">
        <v>901</v>
      </c>
      <c r="S386" s="272"/>
    </row>
    <row r="387" spans="1:33" s="7" customFormat="1" ht="12" customHeight="1">
      <c r="A387" s="68" t="s">
        <v>51</v>
      </c>
      <c r="B387" s="246">
        <v>51</v>
      </c>
      <c r="C387" s="234" t="s">
        <v>1273</v>
      </c>
      <c r="D387" s="289" t="s">
        <v>2301</v>
      </c>
      <c r="E387" s="289" t="s">
        <v>1849</v>
      </c>
      <c r="F387" s="234" t="s">
        <v>1850</v>
      </c>
      <c r="G387" s="234" t="s">
        <v>1851</v>
      </c>
      <c r="H387" s="250">
        <v>43332</v>
      </c>
      <c r="I387" s="279" t="s">
        <v>2296</v>
      </c>
      <c r="J387" s="254">
        <v>0.4</v>
      </c>
      <c r="K387" s="279">
        <v>10</v>
      </c>
      <c r="L387" s="279" t="s">
        <v>107</v>
      </c>
      <c r="M387" s="279" t="s">
        <v>2306</v>
      </c>
      <c r="N387" s="45" t="s">
        <v>4</v>
      </c>
      <c r="O387" s="46">
        <v>25</v>
      </c>
      <c r="P387" s="66">
        <v>5</v>
      </c>
      <c r="Q387" s="282">
        <v>650</v>
      </c>
      <c r="R387" s="285">
        <v>30</v>
      </c>
      <c r="S387" s="288"/>
      <c r="U387" s="166" t="s">
        <v>1272</v>
      </c>
      <c r="V387" s="167" t="s">
        <v>2136</v>
      </c>
      <c r="W387" s="167" t="s">
        <v>2137</v>
      </c>
      <c r="X387" s="167" t="s">
        <v>2138</v>
      </c>
      <c r="Y387" s="7" t="str">
        <f>VLOOKUP(U387,Wlookup!A$1:E$147,5,FALSE)</f>
        <v>Yamanashi Prefecture</v>
      </c>
      <c r="Z387" s="7" t="str">
        <f>VLOOKUP(V387,Wlookup!B$1:F$147,5,FALSE)</f>
        <v>Fujikawa River</v>
      </c>
      <c r="AA387" s="7" t="str">
        <f>VLOOKUP(W387,Wlookup!C$1:G$147,5,FALSE)</f>
        <v>Nanbu Bridge</v>
      </c>
      <c r="AB387" s="7" t="str">
        <f>VLOOKUP(X387,Wlookup!D$1:H$147,5,FALSE)</f>
        <v>Nanbu Town</v>
      </c>
      <c r="AC387" s="289" t="s">
        <v>304</v>
      </c>
      <c r="AD387" s="289" t="s">
        <v>148</v>
      </c>
      <c r="AE387" s="289" t="s">
        <v>307</v>
      </c>
      <c r="AF387" s="243" t="s">
        <v>308</v>
      </c>
      <c r="AG387" s="234" t="s">
        <v>309</v>
      </c>
    </row>
    <row r="388" spans="1:33" s="7" customFormat="1" ht="12" customHeight="1">
      <c r="A388" s="68" t="s">
        <v>51</v>
      </c>
      <c r="B388" s="260"/>
      <c r="C388" s="256" t="e">
        <v>#N/A</v>
      </c>
      <c r="D388" s="290"/>
      <c r="E388" s="290" t="e">
        <v>#N/A</v>
      </c>
      <c r="F388" s="256" t="e">
        <v>#N/A</v>
      </c>
      <c r="G388" s="256" t="e">
        <v>#N/A</v>
      </c>
      <c r="H388" s="258"/>
      <c r="I388" s="280"/>
      <c r="J388" s="257"/>
      <c r="K388" s="280"/>
      <c r="L388" s="280"/>
      <c r="M388" s="280"/>
      <c r="N388" s="49" t="s">
        <v>3</v>
      </c>
      <c r="O388" s="50">
        <v>30</v>
      </c>
      <c r="P388" s="61">
        <v>19</v>
      </c>
      <c r="Q388" s="283"/>
      <c r="R388" s="286"/>
      <c r="S388" s="288"/>
      <c r="U388" s="166"/>
      <c r="V388" s="167"/>
      <c r="W388" s="167"/>
      <c r="X388" s="167"/>
      <c r="Y388" s="7" t="e">
        <f>VLOOKUP(U388,Wlookup!A$1:E$147,5,FALSE)</f>
        <v>#N/A</v>
      </c>
      <c r="Z388" s="7" t="e">
        <f>VLOOKUP(V388,Wlookup!B$1:F$147,5,FALSE)</f>
        <v>#N/A</v>
      </c>
      <c r="AA388" s="7" t="e">
        <f>VLOOKUP(W388,Wlookup!C$1:G$147,5,FALSE)</f>
        <v>#N/A</v>
      </c>
      <c r="AB388" s="7" t="e">
        <f>VLOOKUP(X388,Wlookup!D$1:H$147,5,FALSE)</f>
        <v>#N/A</v>
      </c>
      <c r="AC388" s="290"/>
      <c r="AD388" s="290"/>
      <c r="AE388" s="290"/>
      <c r="AF388" s="244"/>
      <c r="AG388" s="256"/>
    </row>
    <row r="389" spans="1:33" s="7" customFormat="1" ht="12" customHeight="1">
      <c r="A389" s="68" t="s">
        <v>51</v>
      </c>
      <c r="B389" s="260"/>
      <c r="C389" s="256" t="e">
        <v>#N/A</v>
      </c>
      <c r="D389" s="290"/>
      <c r="E389" s="290" t="e">
        <v>#N/A</v>
      </c>
      <c r="F389" s="256" t="e">
        <v>#N/A</v>
      </c>
      <c r="G389" s="256" t="e">
        <v>#N/A</v>
      </c>
      <c r="H389" s="258"/>
      <c r="I389" s="280"/>
      <c r="J389" s="257"/>
      <c r="K389" s="280"/>
      <c r="L389" s="280"/>
      <c r="M389" s="280"/>
      <c r="N389" s="49" t="s">
        <v>5</v>
      </c>
      <c r="O389" s="50">
        <v>16</v>
      </c>
      <c r="P389" s="61">
        <v>2.5</v>
      </c>
      <c r="Q389" s="283"/>
      <c r="R389" s="286"/>
      <c r="S389" s="288"/>
      <c r="U389" s="166"/>
      <c r="V389" s="167"/>
      <c r="W389" s="167"/>
      <c r="X389" s="167"/>
      <c r="Y389" s="7" t="e">
        <f>VLOOKUP(U389,Wlookup!A$1:E$147,5,FALSE)</f>
        <v>#N/A</v>
      </c>
      <c r="Z389" s="7" t="e">
        <f>VLOOKUP(V389,Wlookup!B$1:F$147,5,FALSE)</f>
        <v>#N/A</v>
      </c>
      <c r="AA389" s="7" t="e">
        <f>VLOOKUP(W389,Wlookup!C$1:G$147,5,FALSE)</f>
        <v>#N/A</v>
      </c>
      <c r="AB389" s="7" t="e">
        <f>VLOOKUP(X389,Wlookup!D$1:H$147,5,FALSE)</f>
        <v>#N/A</v>
      </c>
      <c r="AC389" s="290"/>
      <c r="AD389" s="290"/>
      <c r="AE389" s="290"/>
      <c r="AF389" s="244"/>
      <c r="AG389" s="256"/>
    </row>
    <row r="390" spans="1:33" s="7" customFormat="1" ht="12" customHeight="1">
      <c r="A390" s="68" t="s">
        <v>51</v>
      </c>
      <c r="B390" s="260"/>
      <c r="C390" s="256" t="e">
        <v>#N/A</v>
      </c>
      <c r="D390" s="290"/>
      <c r="E390" s="290" t="e">
        <v>#N/A</v>
      </c>
      <c r="F390" s="256" t="e">
        <v>#N/A</v>
      </c>
      <c r="G390" s="256" t="e">
        <v>#N/A</v>
      </c>
      <c r="H390" s="258"/>
      <c r="I390" s="280"/>
      <c r="J390" s="257"/>
      <c r="K390" s="280"/>
      <c r="L390" s="280"/>
      <c r="M390" s="280"/>
      <c r="N390" s="49" t="s">
        <v>1</v>
      </c>
      <c r="O390" s="50">
        <v>540</v>
      </c>
      <c r="P390" s="61">
        <v>14</v>
      </c>
      <c r="Q390" s="283"/>
      <c r="R390" s="286"/>
      <c r="S390" s="288"/>
      <c r="U390" s="166"/>
      <c r="V390" s="167"/>
      <c r="W390" s="167"/>
      <c r="X390" s="167"/>
      <c r="Y390" s="7" t="e">
        <f>VLOOKUP(U390,Wlookup!A$1:E$147,5,FALSE)</f>
        <v>#N/A</v>
      </c>
      <c r="Z390" s="7" t="e">
        <f>VLOOKUP(V390,Wlookup!B$1:F$147,5,FALSE)</f>
        <v>#N/A</v>
      </c>
      <c r="AA390" s="7" t="e">
        <f>VLOOKUP(W390,Wlookup!C$1:G$147,5,FALSE)</f>
        <v>#N/A</v>
      </c>
      <c r="AB390" s="7" t="e">
        <f>VLOOKUP(X390,Wlookup!D$1:H$147,5,FALSE)</f>
        <v>#N/A</v>
      </c>
      <c r="AC390" s="290"/>
      <c r="AD390" s="290"/>
      <c r="AE390" s="290"/>
      <c r="AF390" s="244"/>
      <c r="AG390" s="256"/>
    </row>
    <row r="391" spans="1:33" s="7" customFormat="1" ht="12" customHeight="1">
      <c r="A391" s="68" t="s">
        <v>51</v>
      </c>
      <c r="B391" s="260"/>
      <c r="C391" s="256" t="e">
        <v>#N/A</v>
      </c>
      <c r="D391" s="290"/>
      <c r="E391" s="290" t="e">
        <v>#N/A</v>
      </c>
      <c r="F391" s="256" t="e">
        <v>#N/A</v>
      </c>
      <c r="G391" s="256" t="e">
        <v>#N/A</v>
      </c>
      <c r="H391" s="258"/>
      <c r="I391" s="280"/>
      <c r="J391" s="257"/>
      <c r="K391" s="280"/>
      <c r="L391" s="280"/>
      <c r="M391" s="280"/>
      <c r="N391" s="49" t="s">
        <v>6</v>
      </c>
      <c r="O391" s="50">
        <v>25</v>
      </c>
      <c r="P391" s="61">
        <v>2.5</v>
      </c>
      <c r="Q391" s="283"/>
      <c r="R391" s="286"/>
      <c r="S391" s="288"/>
      <c r="U391" s="166"/>
      <c r="V391" s="167"/>
      <c r="W391" s="167"/>
      <c r="X391" s="167"/>
      <c r="Y391" s="7" t="e">
        <f>VLOOKUP(U391,Wlookup!A$1:E$147,5,FALSE)</f>
        <v>#N/A</v>
      </c>
      <c r="Z391" s="7" t="e">
        <f>VLOOKUP(V391,Wlookup!B$1:F$147,5,FALSE)</f>
        <v>#N/A</v>
      </c>
      <c r="AA391" s="7" t="e">
        <f>VLOOKUP(W391,Wlookup!C$1:G$147,5,FALSE)</f>
        <v>#N/A</v>
      </c>
      <c r="AB391" s="7" t="e">
        <f>VLOOKUP(X391,Wlookup!D$1:H$147,5,FALSE)</f>
        <v>#N/A</v>
      </c>
      <c r="AC391" s="290"/>
      <c r="AD391" s="290"/>
      <c r="AE391" s="290"/>
      <c r="AF391" s="244"/>
      <c r="AG391" s="256"/>
    </row>
    <row r="392" spans="1:33" s="7" customFormat="1" ht="12" customHeight="1">
      <c r="A392" s="68" t="s">
        <v>51</v>
      </c>
      <c r="B392" s="260"/>
      <c r="C392" s="256" t="e">
        <v>#N/A</v>
      </c>
      <c r="D392" s="290"/>
      <c r="E392" s="290" t="e">
        <v>#N/A</v>
      </c>
      <c r="F392" s="256" t="e">
        <v>#N/A</v>
      </c>
      <c r="G392" s="256" t="e">
        <v>#N/A</v>
      </c>
      <c r="H392" s="258"/>
      <c r="I392" s="280"/>
      <c r="J392" s="257"/>
      <c r="K392" s="280"/>
      <c r="L392" s="280"/>
      <c r="M392" s="280"/>
      <c r="N392" s="49" t="s">
        <v>2</v>
      </c>
      <c r="O392" s="50">
        <v>17</v>
      </c>
      <c r="P392" s="61">
        <v>2.6</v>
      </c>
      <c r="Q392" s="283"/>
      <c r="R392" s="286"/>
      <c r="S392" s="288"/>
      <c r="U392" s="166"/>
      <c r="V392" s="167"/>
      <c r="W392" s="167"/>
      <c r="X392" s="167"/>
      <c r="Y392" s="7" t="e">
        <f>VLOOKUP(U392,Wlookup!A$1:E$147,5,FALSE)</f>
        <v>#N/A</v>
      </c>
      <c r="Z392" s="7" t="e">
        <f>VLOOKUP(V392,Wlookup!B$1:F$147,5,FALSE)</f>
        <v>#N/A</v>
      </c>
      <c r="AA392" s="7" t="e">
        <f>VLOOKUP(W392,Wlookup!C$1:G$147,5,FALSE)</f>
        <v>#N/A</v>
      </c>
      <c r="AB392" s="7" t="e">
        <f>VLOOKUP(X392,Wlookup!D$1:H$147,5,FALSE)</f>
        <v>#N/A</v>
      </c>
      <c r="AC392" s="290"/>
      <c r="AD392" s="290"/>
      <c r="AE392" s="290"/>
      <c r="AF392" s="244"/>
      <c r="AG392" s="256"/>
    </row>
    <row r="393" spans="1:33" s="7" customFormat="1" ht="12" customHeight="1">
      <c r="A393" s="68" t="s">
        <v>51</v>
      </c>
      <c r="B393" s="260"/>
      <c r="C393" s="235" t="e">
        <v>#N/A</v>
      </c>
      <c r="D393" s="290"/>
      <c r="E393" s="290" t="e">
        <v>#N/A</v>
      </c>
      <c r="F393" s="256" t="e">
        <v>#N/A</v>
      </c>
      <c r="G393" s="256" t="e">
        <v>#N/A</v>
      </c>
      <c r="H393" s="258"/>
      <c r="I393" s="280"/>
      <c r="J393" s="257"/>
      <c r="K393" s="280"/>
      <c r="L393" s="280"/>
      <c r="M393" s="280"/>
      <c r="N393" s="49" t="s">
        <v>7</v>
      </c>
      <c r="O393" s="56">
        <v>7.4</v>
      </c>
      <c r="P393" s="62">
        <v>1.3</v>
      </c>
      <c r="Q393" s="283"/>
      <c r="R393" s="286"/>
      <c r="S393" s="288"/>
      <c r="U393" s="166"/>
      <c r="V393" s="167"/>
      <c r="W393" s="167"/>
      <c r="X393" s="167"/>
      <c r="Y393" s="7" t="e">
        <f>VLOOKUP(U393,Wlookup!A$1:E$147,5,FALSE)</f>
        <v>#N/A</v>
      </c>
      <c r="Z393" s="7" t="e">
        <f>VLOOKUP(V393,Wlookup!B$1:F$147,5,FALSE)</f>
        <v>#N/A</v>
      </c>
      <c r="AA393" s="7" t="e">
        <f>VLOOKUP(W393,Wlookup!C$1:G$147,5,FALSE)</f>
        <v>#N/A</v>
      </c>
      <c r="AB393" s="7" t="e">
        <f>VLOOKUP(X393,Wlookup!D$1:H$147,5,FALSE)</f>
        <v>#N/A</v>
      </c>
      <c r="AC393" s="291"/>
      <c r="AD393" s="290"/>
      <c r="AE393" s="290"/>
      <c r="AF393" s="244"/>
      <c r="AG393" s="256"/>
    </row>
    <row r="394" spans="1:33" s="7" customFormat="1" ht="12" customHeight="1">
      <c r="A394" s="68" t="s">
        <v>51</v>
      </c>
      <c r="B394" s="246">
        <v>52</v>
      </c>
      <c r="C394" s="234" t="s">
        <v>1491</v>
      </c>
      <c r="D394" s="289" t="s">
        <v>2301</v>
      </c>
      <c r="E394" s="289" t="s">
        <v>1834</v>
      </c>
      <c r="F394" s="234" t="s">
        <v>1852</v>
      </c>
      <c r="G394" s="234" t="s">
        <v>1853</v>
      </c>
      <c r="H394" s="250">
        <v>43340</v>
      </c>
      <c r="I394" s="279" t="s">
        <v>2299</v>
      </c>
      <c r="J394" s="254">
        <v>0.5</v>
      </c>
      <c r="K394" s="279">
        <v>10</v>
      </c>
      <c r="L394" s="279" t="s">
        <v>58</v>
      </c>
      <c r="M394" s="279" t="s">
        <v>2307</v>
      </c>
      <c r="N394" s="45" t="s">
        <v>4</v>
      </c>
      <c r="O394" s="46">
        <v>39</v>
      </c>
      <c r="P394" s="60">
        <v>5.9</v>
      </c>
      <c r="Q394" s="282">
        <v>830</v>
      </c>
      <c r="R394" s="285">
        <v>23</v>
      </c>
      <c r="S394" s="288"/>
      <c r="U394" s="166" t="s">
        <v>1490</v>
      </c>
      <c r="V394" s="167" t="s">
        <v>2121</v>
      </c>
      <c r="W394" s="167" t="s">
        <v>2139</v>
      </c>
      <c r="X394" s="167" t="s">
        <v>2140</v>
      </c>
      <c r="Y394" s="7" t="str">
        <f>VLOOKUP(U394,Wlookup!A$1:E$147,5,FALSE)</f>
        <v>Nagano Prefecture</v>
      </c>
      <c r="Z394" s="7" t="str">
        <f>VLOOKUP(V394,Wlookup!B$1:F$147,5,FALSE)</f>
        <v>Shinano River</v>
      </c>
      <c r="AA394" s="7" t="str">
        <f>VLOOKUP(W394,Wlookup!C$1:G$147,5,FALSE)</f>
        <v>Ozeki Bridge</v>
      </c>
      <c r="AB394" s="7" t="str">
        <f>VLOOKUP(X394,Wlookup!D$1:H$147,5,FALSE)</f>
        <v>Iiyama City</v>
      </c>
      <c r="AC394" s="289" t="s">
        <v>310</v>
      </c>
      <c r="AD394" s="289" t="s">
        <v>148</v>
      </c>
      <c r="AE394" s="289" t="s">
        <v>282</v>
      </c>
      <c r="AF394" s="243" t="s">
        <v>311</v>
      </c>
      <c r="AG394" s="234" t="s">
        <v>312</v>
      </c>
    </row>
    <row r="395" spans="1:33" s="7" customFormat="1" ht="12" customHeight="1">
      <c r="A395" s="68" t="s">
        <v>51</v>
      </c>
      <c r="B395" s="260"/>
      <c r="C395" s="256" t="e">
        <v>#N/A</v>
      </c>
      <c r="D395" s="290"/>
      <c r="E395" s="290" t="e">
        <v>#N/A</v>
      </c>
      <c r="F395" s="256" t="e">
        <v>#N/A</v>
      </c>
      <c r="G395" s="256" t="e">
        <v>#N/A</v>
      </c>
      <c r="H395" s="258"/>
      <c r="I395" s="280"/>
      <c r="J395" s="257"/>
      <c r="K395" s="280"/>
      <c r="L395" s="280"/>
      <c r="M395" s="280"/>
      <c r="N395" s="49" t="s">
        <v>3</v>
      </c>
      <c r="O395" s="50">
        <v>53</v>
      </c>
      <c r="P395" s="61">
        <v>21</v>
      </c>
      <c r="Q395" s="283"/>
      <c r="R395" s="286"/>
      <c r="S395" s="288"/>
      <c r="U395" s="166"/>
      <c r="V395" s="167"/>
      <c r="W395" s="167"/>
      <c r="X395" s="167"/>
      <c r="Y395" s="7" t="e">
        <f>VLOOKUP(U395,Wlookup!A$1:E$147,5,FALSE)</f>
        <v>#N/A</v>
      </c>
      <c r="Z395" s="7" t="e">
        <f>VLOOKUP(V395,Wlookup!B$1:F$147,5,FALSE)</f>
        <v>#N/A</v>
      </c>
      <c r="AA395" s="7" t="e">
        <f>VLOOKUP(W395,Wlookup!C$1:G$147,5,FALSE)</f>
        <v>#N/A</v>
      </c>
      <c r="AB395" s="7" t="e">
        <f>VLOOKUP(X395,Wlookup!D$1:H$147,5,FALSE)</f>
        <v>#N/A</v>
      </c>
      <c r="AC395" s="290"/>
      <c r="AD395" s="290"/>
      <c r="AE395" s="290"/>
      <c r="AF395" s="244"/>
      <c r="AG395" s="256"/>
    </row>
    <row r="396" spans="1:33" s="7" customFormat="1" ht="12" customHeight="1">
      <c r="A396" s="68" t="s">
        <v>51</v>
      </c>
      <c r="B396" s="260"/>
      <c r="C396" s="256" t="e">
        <v>#N/A</v>
      </c>
      <c r="D396" s="290"/>
      <c r="E396" s="290" t="e">
        <v>#N/A</v>
      </c>
      <c r="F396" s="256" t="e">
        <v>#N/A</v>
      </c>
      <c r="G396" s="256" t="e">
        <v>#N/A</v>
      </c>
      <c r="H396" s="258"/>
      <c r="I396" s="280"/>
      <c r="J396" s="257"/>
      <c r="K396" s="280"/>
      <c r="L396" s="280"/>
      <c r="M396" s="280"/>
      <c r="N396" s="49" t="s">
        <v>5</v>
      </c>
      <c r="O396" s="50">
        <v>28</v>
      </c>
      <c r="P396" s="61">
        <v>3.7</v>
      </c>
      <c r="Q396" s="283"/>
      <c r="R396" s="286"/>
      <c r="S396" s="288"/>
      <c r="U396" s="166"/>
      <c r="V396" s="167"/>
      <c r="W396" s="167"/>
      <c r="X396" s="167"/>
      <c r="Y396" s="7" t="e">
        <f>VLOOKUP(U396,Wlookup!A$1:E$147,5,FALSE)</f>
        <v>#N/A</v>
      </c>
      <c r="Z396" s="7" t="e">
        <f>VLOOKUP(V396,Wlookup!B$1:F$147,5,FALSE)</f>
        <v>#N/A</v>
      </c>
      <c r="AA396" s="7" t="e">
        <f>VLOOKUP(W396,Wlookup!C$1:G$147,5,FALSE)</f>
        <v>#N/A</v>
      </c>
      <c r="AB396" s="7" t="e">
        <f>VLOOKUP(X396,Wlookup!D$1:H$147,5,FALSE)</f>
        <v>#N/A</v>
      </c>
      <c r="AC396" s="290"/>
      <c r="AD396" s="290"/>
      <c r="AE396" s="290"/>
      <c r="AF396" s="244"/>
      <c r="AG396" s="256"/>
    </row>
    <row r="397" spans="1:33" s="7" customFormat="1" ht="12" customHeight="1">
      <c r="A397" s="68" t="s">
        <v>51</v>
      </c>
      <c r="B397" s="260"/>
      <c r="C397" s="256" t="e">
        <v>#N/A</v>
      </c>
      <c r="D397" s="290"/>
      <c r="E397" s="290" t="e">
        <v>#N/A</v>
      </c>
      <c r="F397" s="256" t="e">
        <v>#N/A</v>
      </c>
      <c r="G397" s="256" t="e">
        <v>#N/A</v>
      </c>
      <c r="H397" s="258"/>
      <c r="I397" s="280"/>
      <c r="J397" s="257"/>
      <c r="K397" s="280"/>
      <c r="L397" s="280"/>
      <c r="M397" s="280"/>
      <c r="N397" s="49" t="s">
        <v>1</v>
      </c>
      <c r="O397" s="50">
        <v>690</v>
      </c>
      <c r="P397" s="61">
        <v>15</v>
      </c>
      <c r="Q397" s="283"/>
      <c r="R397" s="286"/>
      <c r="S397" s="288"/>
      <c r="U397" s="166"/>
      <c r="V397" s="167"/>
      <c r="W397" s="167"/>
      <c r="X397" s="167"/>
      <c r="Y397" s="7" t="e">
        <f>VLOOKUP(U397,Wlookup!A$1:E$147,5,FALSE)</f>
        <v>#N/A</v>
      </c>
      <c r="Z397" s="7" t="e">
        <f>VLOOKUP(V397,Wlookup!B$1:F$147,5,FALSE)</f>
        <v>#N/A</v>
      </c>
      <c r="AA397" s="7" t="e">
        <f>VLOOKUP(W397,Wlookup!C$1:G$147,5,FALSE)</f>
        <v>#N/A</v>
      </c>
      <c r="AB397" s="7" t="e">
        <f>VLOOKUP(X397,Wlookup!D$1:H$147,5,FALSE)</f>
        <v>#N/A</v>
      </c>
      <c r="AC397" s="290"/>
      <c r="AD397" s="290"/>
      <c r="AE397" s="290"/>
      <c r="AF397" s="244"/>
      <c r="AG397" s="256"/>
    </row>
    <row r="398" spans="1:33" s="7" customFormat="1" ht="12" customHeight="1">
      <c r="A398" s="68" t="s">
        <v>51</v>
      </c>
      <c r="B398" s="260"/>
      <c r="C398" s="256" t="e">
        <v>#N/A</v>
      </c>
      <c r="D398" s="290"/>
      <c r="E398" s="290" t="e">
        <v>#N/A</v>
      </c>
      <c r="F398" s="256" t="e">
        <v>#N/A</v>
      </c>
      <c r="G398" s="256" t="e">
        <v>#N/A</v>
      </c>
      <c r="H398" s="258"/>
      <c r="I398" s="280"/>
      <c r="J398" s="257"/>
      <c r="K398" s="280"/>
      <c r="L398" s="280"/>
      <c r="M398" s="280"/>
      <c r="N398" s="49" t="s">
        <v>6</v>
      </c>
      <c r="O398" s="50">
        <v>41</v>
      </c>
      <c r="P398" s="61">
        <v>3.3</v>
      </c>
      <c r="Q398" s="283"/>
      <c r="R398" s="286"/>
      <c r="S398" s="288"/>
      <c r="U398" s="166"/>
      <c r="V398" s="167"/>
      <c r="W398" s="167"/>
      <c r="X398" s="167"/>
      <c r="Y398" s="7" t="e">
        <f>VLOOKUP(U398,Wlookup!A$1:E$147,5,FALSE)</f>
        <v>#N/A</v>
      </c>
      <c r="Z398" s="7" t="e">
        <f>VLOOKUP(V398,Wlookup!B$1:F$147,5,FALSE)</f>
        <v>#N/A</v>
      </c>
      <c r="AA398" s="7" t="e">
        <f>VLOOKUP(W398,Wlookup!C$1:G$147,5,FALSE)</f>
        <v>#N/A</v>
      </c>
      <c r="AB398" s="7" t="e">
        <f>VLOOKUP(X398,Wlookup!D$1:H$147,5,FALSE)</f>
        <v>#N/A</v>
      </c>
      <c r="AC398" s="290"/>
      <c r="AD398" s="290"/>
      <c r="AE398" s="290"/>
      <c r="AF398" s="244"/>
      <c r="AG398" s="256"/>
    </row>
    <row r="399" spans="1:33" s="7" customFormat="1" ht="12" customHeight="1">
      <c r="A399" s="68" t="s">
        <v>51</v>
      </c>
      <c r="B399" s="260"/>
      <c r="C399" s="256" t="e">
        <v>#N/A</v>
      </c>
      <c r="D399" s="290"/>
      <c r="E399" s="290" t="e">
        <v>#N/A</v>
      </c>
      <c r="F399" s="256" t="e">
        <v>#N/A</v>
      </c>
      <c r="G399" s="256" t="e">
        <v>#N/A</v>
      </c>
      <c r="H399" s="258"/>
      <c r="I399" s="280"/>
      <c r="J399" s="257"/>
      <c r="K399" s="280"/>
      <c r="L399" s="280"/>
      <c r="M399" s="280"/>
      <c r="N399" s="49" t="s">
        <v>2</v>
      </c>
      <c r="O399" s="50">
        <v>27</v>
      </c>
      <c r="P399" s="61">
        <v>3.3</v>
      </c>
      <c r="Q399" s="283"/>
      <c r="R399" s="286"/>
      <c r="S399" s="288"/>
      <c r="U399" s="166"/>
      <c r="V399" s="167"/>
      <c r="W399" s="167"/>
      <c r="X399" s="167"/>
      <c r="Y399" s="7" t="e">
        <f>VLOOKUP(U399,Wlookup!A$1:E$147,5,FALSE)</f>
        <v>#N/A</v>
      </c>
      <c r="Z399" s="7" t="e">
        <f>VLOOKUP(V399,Wlookup!B$1:F$147,5,FALSE)</f>
        <v>#N/A</v>
      </c>
      <c r="AA399" s="7" t="e">
        <f>VLOOKUP(W399,Wlookup!C$1:G$147,5,FALSE)</f>
        <v>#N/A</v>
      </c>
      <c r="AB399" s="7" t="e">
        <f>VLOOKUP(X399,Wlookup!D$1:H$147,5,FALSE)</f>
        <v>#N/A</v>
      </c>
      <c r="AC399" s="290"/>
      <c r="AD399" s="290"/>
      <c r="AE399" s="290"/>
      <c r="AF399" s="244"/>
      <c r="AG399" s="256"/>
    </row>
    <row r="400" spans="1:33" s="7" customFormat="1" ht="12" customHeight="1">
      <c r="A400" s="68" t="s">
        <v>51</v>
      </c>
      <c r="B400" s="260"/>
      <c r="C400" s="235" t="e">
        <v>#N/A</v>
      </c>
      <c r="D400" s="290"/>
      <c r="E400" s="290" t="e">
        <v>#N/A</v>
      </c>
      <c r="F400" s="256" t="e">
        <v>#N/A</v>
      </c>
      <c r="G400" s="256" t="e">
        <v>#N/A</v>
      </c>
      <c r="H400" s="258"/>
      <c r="I400" s="280"/>
      <c r="J400" s="257"/>
      <c r="K400" s="280"/>
      <c r="L400" s="280"/>
      <c r="M400" s="280"/>
      <c r="N400" s="49" t="s">
        <v>7</v>
      </c>
      <c r="O400" s="55">
        <v>14</v>
      </c>
      <c r="P400" s="62">
        <v>1.7</v>
      </c>
      <c r="Q400" s="283"/>
      <c r="R400" s="286"/>
      <c r="S400" s="288"/>
      <c r="U400" s="166"/>
      <c r="V400" s="167"/>
      <c r="W400" s="167"/>
      <c r="X400" s="167"/>
      <c r="Y400" s="7" t="e">
        <f>VLOOKUP(U400,Wlookup!A$1:E$147,5,FALSE)</f>
        <v>#N/A</v>
      </c>
      <c r="Z400" s="7" t="e">
        <f>VLOOKUP(V400,Wlookup!B$1:F$147,5,FALSE)</f>
        <v>#N/A</v>
      </c>
      <c r="AA400" s="7" t="e">
        <f>VLOOKUP(W400,Wlookup!C$1:G$147,5,FALSE)</f>
        <v>#N/A</v>
      </c>
      <c r="AB400" s="7" t="e">
        <f>VLOOKUP(X400,Wlookup!D$1:H$147,5,FALSE)</f>
        <v>#N/A</v>
      </c>
      <c r="AC400" s="291"/>
      <c r="AD400" s="290"/>
      <c r="AE400" s="290"/>
      <c r="AF400" s="244"/>
      <c r="AG400" s="256"/>
    </row>
    <row r="401" spans="1:33" s="7" customFormat="1" ht="12" customHeight="1">
      <c r="A401" s="68" t="s">
        <v>51</v>
      </c>
      <c r="B401" s="246">
        <v>53</v>
      </c>
      <c r="C401" s="234" t="s">
        <v>1491</v>
      </c>
      <c r="D401" s="289" t="s">
        <v>2301</v>
      </c>
      <c r="E401" s="289" t="s">
        <v>1839</v>
      </c>
      <c r="F401" s="234" t="s">
        <v>1854</v>
      </c>
      <c r="G401" s="234" t="s">
        <v>1403</v>
      </c>
      <c r="H401" s="250">
        <v>43342</v>
      </c>
      <c r="I401" s="279" t="s">
        <v>2296</v>
      </c>
      <c r="J401" s="254">
        <v>2</v>
      </c>
      <c r="K401" s="279">
        <v>10</v>
      </c>
      <c r="L401" s="279" t="s">
        <v>28</v>
      </c>
      <c r="M401" s="279" t="s">
        <v>2303</v>
      </c>
      <c r="N401" s="45" t="s">
        <v>4</v>
      </c>
      <c r="O401" s="46">
        <v>84</v>
      </c>
      <c r="P401" s="60">
        <v>6.5</v>
      </c>
      <c r="Q401" s="282">
        <v>990</v>
      </c>
      <c r="R401" s="285">
        <v>29</v>
      </c>
      <c r="S401" s="288"/>
      <c r="U401" s="166" t="s">
        <v>1490</v>
      </c>
      <c r="V401" s="167" t="s">
        <v>2126</v>
      </c>
      <c r="W401" s="167" t="s">
        <v>2141</v>
      </c>
      <c r="X401" s="167" t="s">
        <v>1402</v>
      </c>
      <c r="Y401" s="7" t="str">
        <f>VLOOKUP(U401,Wlookup!A$1:E$147,5,FALSE)</f>
        <v>Nagano Prefecture</v>
      </c>
      <c r="Z401" s="7" t="str">
        <f>VLOOKUP(V401,Wlookup!B$1:F$147,5,FALSE)</f>
        <v>Saigawa River</v>
      </c>
      <c r="AA401" s="7" t="str">
        <f>VLOOKUP(W401,Wlookup!C$1:G$147,5,FALSE)</f>
        <v>Koichi Bridge</v>
      </c>
      <c r="AB401" s="7" t="str">
        <f>VLOOKUP(X401,Wlookup!D$1:H$147,5,FALSE)</f>
        <v>Nagano City</v>
      </c>
      <c r="AC401" s="289" t="s">
        <v>310</v>
      </c>
      <c r="AD401" s="289" t="s">
        <v>148</v>
      </c>
      <c r="AE401" s="289" t="s">
        <v>291</v>
      </c>
      <c r="AF401" s="243" t="s">
        <v>313</v>
      </c>
      <c r="AG401" s="234" t="s">
        <v>314</v>
      </c>
    </row>
    <row r="402" spans="1:33" s="7" customFormat="1" ht="12" customHeight="1">
      <c r="A402" s="68" t="s">
        <v>51</v>
      </c>
      <c r="B402" s="260"/>
      <c r="C402" s="256" t="e">
        <v>#N/A</v>
      </c>
      <c r="D402" s="290"/>
      <c r="E402" s="290" t="e">
        <v>#N/A</v>
      </c>
      <c r="F402" s="256" t="e">
        <v>#N/A</v>
      </c>
      <c r="G402" s="256" t="e">
        <v>#N/A</v>
      </c>
      <c r="H402" s="258"/>
      <c r="I402" s="280"/>
      <c r="J402" s="257"/>
      <c r="K402" s="280"/>
      <c r="L402" s="280"/>
      <c r="M402" s="280"/>
      <c r="N402" s="49" t="s">
        <v>3</v>
      </c>
      <c r="O402" s="50">
        <v>92</v>
      </c>
      <c r="P402" s="61">
        <v>27</v>
      </c>
      <c r="Q402" s="283"/>
      <c r="R402" s="286"/>
      <c r="S402" s="288"/>
      <c r="U402" s="166"/>
      <c r="V402" s="167"/>
      <c r="W402" s="167"/>
      <c r="X402" s="167"/>
      <c r="Y402" s="7" t="e">
        <f>VLOOKUP(U402,Wlookup!A$1:E$147,5,FALSE)</f>
        <v>#N/A</v>
      </c>
      <c r="Z402" s="7" t="e">
        <f>VLOOKUP(V402,Wlookup!B$1:F$147,5,FALSE)</f>
        <v>#N/A</v>
      </c>
      <c r="AA402" s="7" t="e">
        <f>VLOOKUP(W402,Wlookup!C$1:G$147,5,FALSE)</f>
        <v>#N/A</v>
      </c>
      <c r="AB402" s="7" t="e">
        <f>VLOOKUP(X402,Wlookup!D$1:H$147,5,FALSE)</f>
        <v>#N/A</v>
      </c>
      <c r="AC402" s="290"/>
      <c r="AD402" s="290"/>
      <c r="AE402" s="290"/>
      <c r="AF402" s="244"/>
      <c r="AG402" s="256"/>
    </row>
    <row r="403" spans="1:33" s="7" customFormat="1" ht="12" customHeight="1">
      <c r="A403" s="68" t="s">
        <v>51</v>
      </c>
      <c r="B403" s="260"/>
      <c r="C403" s="256" t="e">
        <v>#N/A</v>
      </c>
      <c r="D403" s="290"/>
      <c r="E403" s="290" t="e">
        <v>#N/A</v>
      </c>
      <c r="F403" s="256" t="e">
        <v>#N/A</v>
      </c>
      <c r="G403" s="256" t="e">
        <v>#N/A</v>
      </c>
      <c r="H403" s="258"/>
      <c r="I403" s="280"/>
      <c r="J403" s="257"/>
      <c r="K403" s="280"/>
      <c r="L403" s="280"/>
      <c r="M403" s="280"/>
      <c r="N403" s="49" t="s">
        <v>5</v>
      </c>
      <c r="O403" s="50">
        <v>45</v>
      </c>
      <c r="P403" s="61">
        <v>4.2</v>
      </c>
      <c r="Q403" s="283"/>
      <c r="R403" s="286"/>
      <c r="S403" s="288"/>
      <c r="U403" s="166"/>
      <c r="V403" s="167"/>
      <c r="W403" s="167"/>
      <c r="X403" s="167"/>
      <c r="Y403" s="7" t="e">
        <f>VLOOKUP(U403,Wlookup!A$1:E$147,5,FALSE)</f>
        <v>#N/A</v>
      </c>
      <c r="Z403" s="7" t="e">
        <f>VLOOKUP(V403,Wlookup!B$1:F$147,5,FALSE)</f>
        <v>#N/A</v>
      </c>
      <c r="AA403" s="7" t="e">
        <f>VLOOKUP(W403,Wlookup!C$1:G$147,5,FALSE)</f>
        <v>#N/A</v>
      </c>
      <c r="AB403" s="7" t="e">
        <f>VLOOKUP(X403,Wlookup!D$1:H$147,5,FALSE)</f>
        <v>#N/A</v>
      </c>
      <c r="AC403" s="290"/>
      <c r="AD403" s="290"/>
      <c r="AE403" s="290"/>
      <c r="AF403" s="244"/>
      <c r="AG403" s="256"/>
    </row>
    <row r="404" spans="1:33" s="7" customFormat="1" ht="12" customHeight="1">
      <c r="A404" s="68" t="s">
        <v>51</v>
      </c>
      <c r="B404" s="260"/>
      <c r="C404" s="256" t="e">
        <v>#N/A</v>
      </c>
      <c r="D404" s="290"/>
      <c r="E404" s="290" t="e">
        <v>#N/A</v>
      </c>
      <c r="F404" s="256" t="e">
        <v>#N/A</v>
      </c>
      <c r="G404" s="256" t="e">
        <v>#N/A</v>
      </c>
      <c r="H404" s="258"/>
      <c r="I404" s="280"/>
      <c r="J404" s="257"/>
      <c r="K404" s="280"/>
      <c r="L404" s="280"/>
      <c r="M404" s="280"/>
      <c r="N404" s="49" t="s">
        <v>1</v>
      </c>
      <c r="O404" s="50">
        <v>770</v>
      </c>
      <c r="P404" s="61">
        <v>18</v>
      </c>
      <c r="Q404" s="283"/>
      <c r="R404" s="286"/>
      <c r="S404" s="288"/>
      <c r="U404" s="166"/>
      <c r="V404" s="167"/>
      <c r="W404" s="167"/>
      <c r="X404" s="167"/>
      <c r="Y404" s="7" t="e">
        <f>VLOOKUP(U404,Wlookup!A$1:E$147,5,FALSE)</f>
        <v>#N/A</v>
      </c>
      <c r="Z404" s="7" t="e">
        <f>VLOOKUP(V404,Wlookup!B$1:F$147,5,FALSE)</f>
        <v>#N/A</v>
      </c>
      <c r="AA404" s="7" t="e">
        <f>VLOOKUP(W404,Wlookup!C$1:G$147,5,FALSE)</f>
        <v>#N/A</v>
      </c>
      <c r="AB404" s="7" t="e">
        <f>VLOOKUP(X404,Wlookup!D$1:H$147,5,FALSE)</f>
        <v>#N/A</v>
      </c>
      <c r="AC404" s="290"/>
      <c r="AD404" s="290"/>
      <c r="AE404" s="290"/>
      <c r="AF404" s="244"/>
      <c r="AG404" s="256"/>
    </row>
    <row r="405" spans="1:33" s="7" customFormat="1" ht="12" customHeight="1">
      <c r="A405" s="68" t="s">
        <v>51</v>
      </c>
      <c r="B405" s="260"/>
      <c r="C405" s="256" t="e">
        <v>#N/A</v>
      </c>
      <c r="D405" s="290"/>
      <c r="E405" s="290" t="e">
        <v>#N/A</v>
      </c>
      <c r="F405" s="256" t="e">
        <v>#N/A</v>
      </c>
      <c r="G405" s="256" t="e">
        <v>#N/A</v>
      </c>
      <c r="H405" s="258"/>
      <c r="I405" s="280"/>
      <c r="J405" s="257"/>
      <c r="K405" s="280"/>
      <c r="L405" s="280"/>
      <c r="M405" s="280"/>
      <c r="N405" s="49" t="s">
        <v>6</v>
      </c>
      <c r="O405" s="50">
        <v>90</v>
      </c>
      <c r="P405" s="61">
        <v>3.8</v>
      </c>
      <c r="Q405" s="283"/>
      <c r="R405" s="286"/>
      <c r="S405" s="288"/>
      <c r="U405" s="166"/>
      <c r="V405" s="167"/>
      <c r="W405" s="167"/>
      <c r="X405" s="167"/>
      <c r="Y405" s="7" t="e">
        <f>VLOOKUP(U405,Wlookup!A$1:E$147,5,FALSE)</f>
        <v>#N/A</v>
      </c>
      <c r="Z405" s="7" t="e">
        <f>VLOOKUP(V405,Wlookup!B$1:F$147,5,FALSE)</f>
        <v>#N/A</v>
      </c>
      <c r="AA405" s="7" t="e">
        <f>VLOOKUP(W405,Wlookup!C$1:G$147,5,FALSE)</f>
        <v>#N/A</v>
      </c>
      <c r="AB405" s="7" t="e">
        <f>VLOOKUP(X405,Wlookup!D$1:H$147,5,FALSE)</f>
        <v>#N/A</v>
      </c>
      <c r="AC405" s="290"/>
      <c r="AD405" s="290"/>
      <c r="AE405" s="290"/>
      <c r="AF405" s="244"/>
      <c r="AG405" s="256"/>
    </row>
    <row r="406" spans="1:33" s="7" customFormat="1" ht="12" customHeight="1">
      <c r="A406" s="68" t="s">
        <v>51</v>
      </c>
      <c r="B406" s="260"/>
      <c r="C406" s="256" t="e">
        <v>#N/A</v>
      </c>
      <c r="D406" s="290"/>
      <c r="E406" s="290" t="e">
        <v>#N/A</v>
      </c>
      <c r="F406" s="256" t="e">
        <v>#N/A</v>
      </c>
      <c r="G406" s="256" t="e">
        <v>#N/A</v>
      </c>
      <c r="H406" s="258"/>
      <c r="I406" s="280"/>
      <c r="J406" s="257"/>
      <c r="K406" s="280"/>
      <c r="L406" s="280"/>
      <c r="M406" s="280"/>
      <c r="N406" s="49" t="s">
        <v>2</v>
      </c>
      <c r="O406" s="50">
        <v>53</v>
      </c>
      <c r="P406" s="61">
        <v>4.0999999999999996</v>
      </c>
      <c r="Q406" s="283"/>
      <c r="R406" s="286"/>
      <c r="S406" s="288"/>
      <c r="U406" s="166"/>
      <c r="V406" s="167"/>
      <c r="W406" s="167"/>
      <c r="X406" s="167"/>
      <c r="Y406" s="7" t="e">
        <f>VLOOKUP(U406,Wlookup!A$1:E$147,5,FALSE)</f>
        <v>#N/A</v>
      </c>
      <c r="Z406" s="7" t="e">
        <f>VLOOKUP(V406,Wlookup!B$1:F$147,5,FALSE)</f>
        <v>#N/A</v>
      </c>
      <c r="AA406" s="7" t="e">
        <f>VLOOKUP(W406,Wlookup!C$1:G$147,5,FALSE)</f>
        <v>#N/A</v>
      </c>
      <c r="AB406" s="7" t="e">
        <f>VLOOKUP(X406,Wlookup!D$1:H$147,5,FALSE)</f>
        <v>#N/A</v>
      </c>
      <c r="AC406" s="290"/>
      <c r="AD406" s="290"/>
      <c r="AE406" s="290"/>
      <c r="AF406" s="244"/>
      <c r="AG406" s="256"/>
    </row>
    <row r="407" spans="1:33" s="7" customFormat="1" ht="12" customHeight="1">
      <c r="A407" s="68" t="s">
        <v>51</v>
      </c>
      <c r="B407" s="260"/>
      <c r="C407" s="235" t="e">
        <v>#N/A</v>
      </c>
      <c r="D407" s="290"/>
      <c r="E407" s="290" t="e">
        <v>#N/A</v>
      </c>
      <c r="F407" s="256" t="e">
        <v>#N/A</v>
      </c>
      <c r="G407" s="256" t="e">
        <v>#N/A</v>
      </c>
      <c r="H407" s="258"/>
      <c r="I407" s="280"/>
      <c r="J407" s="257"/>
      <c r="K407" s="280"/>
      <c r="L407" s="280"/>
      <c r="M407" s="280"/>
      <c r="N407" s="49" t="s">
        <v>7</v>
      </c>
      <c r="O407" s="55">
        <v>30</v>
      </c>
      <c r="P407" s="62">
        <v>2</v>
      </c>
      <c r="Q407" s="283"/>
      <c r="R407" s="286"/>
      <c r="S407" s="288"/>
      <c r="U407" s="166"/>
      <c r="V407" s="167"/>
      <c r="W407" s="167"/>
      <c r="X407" s="167"/>
      <c r="Y407" s="7" t="e">
        <f>VLOOKUP(U407,Wlookup!A$1:E$147,5,FALSE)</f>
        <v>#N/A</v>
      </c>
      <c r="Z407" s="7" t="e">
        <f>VLOOKUP(V407,Wlookup!B$1:F$147,5,FALSE)</f>
        <v>#N/A</v>
      </c>
      <c r="AA407" s="7" t="e">
        <f>VLOOKUP(W407,Wlookup!C$1:G$147,5,FALSE)</f>
        <v>#N/A</v>
      </c>
      <c r="AB407" s="7" t="e">
        <f>VLOOKUP(X407,Wlookup!D$1:H$147,5,FALSE)</f>
        <v>#N/A</v>
      </c>
      <c r="AC407" s="291"/>
      <c r="AD407" s="290"/>
      <c r="AE407" s="290"/>
      <c r="AF407" s="244"/>
      <c r="AG407" s="256"/>
    </row>
    <row r="408" spans="1:33" s="7" customFormat="1" ht="12" customHeight="1">
      <c r="A408" s="68" t="s">
        <v>51</v>
      </c>
      <c r="B408" s="246">
        <v>54</v>
      </c>
      <c r="C408" s="234" t="s">
        <v>1491</v>
      </c>
      <c r="D408" s="289" t="s">
        <v>2301</v>
      </c>
      <c r="E408" s="289" t="s">
        <v>1855</v>
      </c>
      <c r="F408" s="234" t="s">
        <v>1856</v>
      </c>
      <c r="G408" s="234" t="s">
        <v>1857</v>
      </c>
      <c r="H408" s="250">
        <v>43404</v>
      </c>
      <c r="I408" s="279" t="s">
        <v>2298</v>
      </c>
      <c r="J408" s="254">
        <v>0.9</v>
      </c>
      <c r="K408" s="279">
        <v>10</v>
      </c>
      <c r="L408" s="279" t="s">
        <v>59</v>
      </c>
      <c r="M408" s="279" t="s">
        <v>2303</v>
      </c>
      <c r="N408" s="45" t="s">
        <v>4</v>
      </c>
      <c r="O408" s="46">
        <v>40</v>
      </c>
      <c r="P408" s="60">
        <v>5.9</v>
      </c>
      <c r="Q408" s="282">
        <v>760</v>
      </c>
      <c r="R408" s="285">
        <v>30</v>
      </c>
      <c r="S408" s="288"/>
      <c r="U408" s="166" t="s">
        <v>1490</v>
      </c>
      <c r="V408" s="167" t="s">
        <v>2142</v>
      </c>
      <c r="W408" s="167" t="s">
        <v>2143</v>
      </c>
      <c r="X408" s="167" t="s">
        <v>2144</v>
      </c>
      <c r="Y408" s="7" t="str">
        <f>VLOOKUP(U408,Wlookup!A$1:E$147,5,FALSE)</f>
        <v>Nagano Prefecture</v>
      </c>
      <c r="Z408" s="7" t="str">
        <f>VLOOKUP(V408,Wlookup!B$1:F$147,5,FALSE)</f>
        <v>Tenryu River</v>
      </c>
      <c r="AA408" s="7" t="str">
        <f>VLOOKUP(W408,Wlookup!C$1:G$147,5,FALSE)</f>
        <v>Tsutsuji Bridge</v>
      </c>
      <c r="AB408" s="7" t="str">
        <f>VLOOKUP(X408,Wlookup!D$1:H$147,5,FALSE)</f>
        <v>Iida City</v>
      </c>
      <c r="AC408" s="289" t="s">
        <v>310</v>
      </c>
      <c r="AD408" s="289" t="s">
        <v>148</v>
      </c>
      <c r="AE408" s="289" t="s">
        <v>315</v>
      </c>
      <c r="AF408" s="243" t="s">
        <v>316</v>
      </c>
      <c r="AG408" s="234" t="s">
        <v>317</v>
      </c>
    </row>
    <row r="409" spans="1:33" s="7" customFormat="1" ht="12" customHeight="1">
      <c r="A409" s="68" t="s">
        <v>51</v>
      </c>
      <c r="B409" s="260"/>
      <c r="C409" s="256" t="e">
        <v>#N/A</v>
      </c>
      <c r="D409" s="290"/>
      <c r="E409" s="290" t="e">
        <v>#N/A</v>
      </c>
      <c r="F409" s="256" t="e">
        <v>#N/A</v>
      </c>
      <c r="G409" s="256" t="e">
        <v>#N/A</v>
      </c>
      <c r="H409" s="258"/>
      <c r="I409" s="280"/>
      <c r="J409" s="257"/>
      <c r="K409" s="280"/>
      <c r="L409" s="280"/>
      <c r="M409" s="280"/>
      <c r="N409" s="49" t="s">
        <v>3</v>
      </c>
      <c r="O409" s="50">
        <v>40</v>
      </c>
      <c r="P409" s="61">
        <v>23</v>
      </c>
      <c r="Q409" s="283"/>
      <c r="R409" s="286"/>
      <c r="S409" s="288"/>
      <c r="U409" s="166"/>
      <c r="V409" s="167"/>
      <c r="W409" s="167"/>
      <c r="X409" s="167"/>
      <c r="Y409" s="7" t="e">
        <f>VLOOKUP(U409,Wlookup!A$1:E$147,5,FALSE)</f>
        <v>#N/A</v>
      </c>
      <c r="Z409" s="7" t="e">
        <f>VLOOKUP(V409,Wlookup!B$1:F$147,5,FALSE)</f>
        <v>#N/A</v>
      </c>
      <c r="AA409" s="7" t="e">
        <f>VLOOKUP(W409,Wlookup!C$1:G$147,5,FALSE)</f>
        <v>#N/A</v>
      </c>
      <c r="AB409" s="7" t="e">
        <f>VLOOKUP(X409,Wlookup!D$1:H$147,5,FALSE)</f>
        <v>#N/A</v>
      </c>
      <c r="AC409" s="290"/>
      <c r="AD409" s="290"/>
      <c r="AE409" s="290"/>
      <c r="AF409" s="244"/>
      <c r="AG409" s="256"/>
    </row>
    <row r="410" spans="1:33" s="7" customFormat="1" ht="12" customHeight="1">
      <c r="A410" s="68" t="s">
        <v>51</v>
      </c>
      <c r="B410" s="260"/>
      <c r="C410" s="256" t="e">
        <v>#N/A</v>
      </c>
      <c r="D410" s="290"/>
      <c r="E410" s="290" t="e">
        <v>#N/A</v>
      </c>
      <c r="F410" s="256" t="e">
        <v>#N/A</v>
      </c>
      <c r="G410" s="256" t="e">
        <v>#N/A</v>
      </c>
      <c r="H410" s="258"/>
      <c r="I410" s="280"/>
      <c r="J410" s="257"/>
      <c r="K410" s="280"/>
      <c r="L410" s="280"/>
      <c r="M410" s="280"/>
      <c r="N410" s="49" t="s">
        <v>5</v>
      </c>
      <c r="O410" s="50">
        <v>27</v>
      </c>
      <c r="P410" s="61">
        <v>3.6</v>
      </c>
      <c r="Q410" s="283"/>
      <c r="R410" s="286"/>
      <c r="S410" s="288"/>
      <c r="U410" s="166"/>
      <c r="V410" s="167"/>
      <c r="W410" s="167"/>
      <c r="X410" s="167"/>
      <c r="Y410" s="7" t="e">
        <f>VLOOKUP(U410,Wlookup!A$1:E$147,5,FALSE)</f>
        <v>#N/A</v>
      </c>
      <c r="Z410" s="7" t="e">
        <f>VLOOKUP(V410,Wlookup!B$1:F$147,5,FALSE)</f>
        <v>#N/A</v>
      </c>
      <c r="AA410" s="7" t="e">
        <f>VLOOKUP(W410,Wlookup!C$1:G$147,5,FALSE)</f>
        <v>#N/A</v>
      </c>
      <c r="AB410" s="7" t="e">
        <f>VLOOKUP(X410,Wlookup!D$1:H$147,5,FALSE)</f>
        <v>#N/A</v>
      </c>
      <c r="AC410" s="290"/>
      <c r="AD410" s="290"/>
      <c r="AE410" s="290"/>
      <c r="AF410" s="244"/>
      <c r="AG410" s="256"/>
    </row>
    <row r="411" spans="1:33" s="7" customFormat="1" ht="12" customHeight="1">
      <c r="A411" s="68" t="s">
        <v>51</v>
      </c>
      <c r="B411" s="260"/>
      <c r="C411" s="256" t="e">
        <v>#N/A</v>
      </c>
      <c r="D411" s="290"/>
      <c r="E411" s="290" t="e">
        <v>#N/A</v>
      </c>
      <c r="F411" s="256" t="e">
        <v>#N/A</v>
      </c>
      <c r="G411" s="256" t="e">
        <v>#N/A</v>
      </c>
      <c r="H411" s="258"/>
      <c r="I411" s="280"/>
      <c r="J411" s="257"/>
      <c r="K411" s="280"/>
      <c r="L411" s="280"/>
      <c r="M411" s="280"/>
      <c r="N411" s="49" t="s">
        <v>1</v>
      </c>
      <c r="O411" s="50">
        <v>620</v>
      </c>
      <c r="P411" s="61">
        <v>15</v>
      </c>
      <c r="Q411" s="283"/>
      <c r="R411" s="286"/>
      <c r="S411" s="288"/>
      <c r="U411" s="166"/>
      <c r="V411" s="167"/>
      <c r="W411" s="167"/>
      <c r="X411" s="167"/>
      <c r="Y411" s="7" t="e">
        <f>VLOOKUP(U411,Wlookup!A$1:E$147,5,FALSE)</f>
        <v>#N/A</v>
      </c>
      <c r="Z411" s="7" t="e">
        <f>VLOOKUP(V411,Wlookup!B$1:F$147,5,FALSE)</f>
        <v>#N/A</v>
      </c>
      <c r="AA411" s="7" t="e">
        <f>VLOOKUP(W411,Wlookup!C$1:G$147,5,FALSE)</f>
        <v>#N/A</v>
      </c>
      <c r="AB411" s="7" t="e">
        <f>VLOOKUP(X411,Wlookup!D$1:H$147,5,FALSE)</f>
        <v>#N/A</v>
      </c>
      <c r="AC411" s="290"/>
      <c r="AD411" s="290"/>
      <c r="AE411" s="290"/>
      <c r="AF411" s="244"/>
      <c r="AG411" s="256"/>
    </row>
    <row r="412" spans="1:33" s="7" customFormat="1" ht="12" customHeight="1">
      <c r="A412" s="68" t="s">
        <v>51</v>
      </c>
      <c r="B412" s="260"/>
      <c r="C412" s="256" t="e">
        <v>#N/A</v>
      </c>
      <c r="D412" s="290"/>
      <c r="E412" s="290" t="e">
        <v>#N/A</v>
      </c>
      <c r="F412" s="256" t="e">
        <v>#N/A</v>
      </c>
      <c r="G412" s="256" t="e">
        <v>#N/A</v>
      </c>
      <c r="H412" s="258"/>
      <c r="I412" s="280"/>
      <c r="J412" s="257"/>
      <c r="K412" s="280"/>
      <c r="L412" s="280"/>
      <c r="M412" s="280"/>
      <c r="N412" s="49" t="s">
        <v>6</v>
      </c>
      <c r="O412" s="50">
        <v>43</v>
      </c>
      <c r="P412" s="62">
        <v>3</v>
      </c>
      <c r="Q412" s="283"/>
      <c r="R412" s="286"/>
      <c r="S412" s="288"/>
      <c r="U412" s="166"/>
      <c r="V412" s="167"/>
      <c r="W412" s="167"/>
      <c r="X412" s="167"/>
      <c r="Y412" s="7" t="e">
        <f>VLOOKUP(U412,Wlookup!A$1:E$147,5,FALSE)</f>
        <v>#N/A</v>
      </c>
      <c r="Z412" s="7" t="e">
        <f>VLOOKUP(V412,Wlookup!B$1:F$147,5,FALSE)</f>
        <v>#N/A</v>
      </c>
      <c r="AA412" s="7" t="e">
        <f>VLOOKUP(W412,Wlookup!C$1:G$147,5,FALSE)</f>
        <v>#N/A</v>
      </c>
      <c r="AB412" s="7" t="e">
        <f>VLOOKUP(X412,Wlookup!D$1:H$147,5,FALSE)</f>
        <v>#N/A</v>
      </c>
      <c r="AC412" s="290"/>
      <c r="AD412" s="290"/>
      <c r="AE412" s="290"/>
      <c r="AF412" s="244"/>
      <c r="AG412" s="256"/>
    </row>
    <row r="413" spans="1:33" s="7" customFormat="1" ht="12" customHeight="1">
      <c r="A413" s="68" t="s">
        <v>51</v>
      </c>
      <c r="B413" s="260"/>
      <c r="C413" s="256" t="e">
        <v>#N/A</v>
      </c>
      <c r="D413" s="290"/>
      <c r="E413" s="290" t="e">
        <v>#N/A</v>
      </c>
      <c r="F413" s="256" t="e">
        <v>#N/A</v>
      </c>
      <c r="G413" s="256" t="e">
        <v>#N/A</v>
      </c>
      <c r="H413" s="258"/>
      <c r="I413" s="280"/>
      <c r="J413" s="257"/>
      <c r="K413" s="280"/>
      <c r="L413" s="280"/>
      <c r="M413" s="280"/>
      <c r="N413" s="49" t="s">
        <v>2</v>
      </c>
      <c r="O413" s="50">
        <v>28</v>
      </c>
      <c r="P413" s="61">
        <v>3.4</v>
      </c>
      <c r="Q413" s="283"/>
      <c r="R413" s="286"/>
      <c r="S413" s="288"/>
      <c r="U413" s="166"/>
      <c r="V413" s="167"/>
      <c r="W413" s="167"/>
      <c r="X413" s="167"/>
      <c r="Y413" s="7" t="e">
        <f>VLOOKUP(U413,Wlookup!A$1:E$147,5,FALSE)</f>
        <v>#N/A</v>
      </c>
      <c r="Z413" s="7" t="e">
        <f>VLOOKUP(V413,Wlookup!B$1:F$147,5,FALSE)</f>
        <v>#N/A</v>
      </c>
      <c r="AA413" s="7" t="e">
        <f>VLOOKUP(W413,Wlookup!C$1:G$147,5,FALSE)</f>
        <v>#N/A</v>
      </c>
      <c r="AB413" s="7" t="e">
        <f>VLOOKUP(X413,Wlookup!D$1:H$147,5,FALSE)</f>
        <v>#N/A</v>
      </c>
      <c r="AC413" s="290"/>
      <c r="AD413" s="290"/>
      <c r="AE413" s="290"/>
      <c r="AF413" s="244"/>
      <c r="AG413" s="256"/>
    </row>
    <row r="414" spans="1:33" s="7" customFormat="1" ht="12" customHeight="1">
      <c r="A414" s="68" t="s">
        <v>51</v>
      </c>
      <c r="B414" s="247"/>
      <c r="C414" s="235" t="e">
        <v>#N/A</v>
      </c>
      <c r="D414" s="291"/>
      <c r="E414" s="291" t="e">
        <v>#N/A</v>
      </c>
      <c r="F414" s="235" t="e">
        <v>#N/A</v>
      </c>
      <c r="G414" s="235" t="e">
        <v>#N/A</v>
      </c>
      <c r="H414" s="251"/>
      <c r="I414" s="281"/>
      <c r="J414" s="255"/>
      <c r="K414" s="281"/>
      <c r="L414" s="281"/>
      <c r="M414" s="281"/>
      <c r="N414" s="57" t="s">
        <v>7</v>
      </c>
      <c r="O414" s="77">
        <v>14</v>
      </c>
      <c r="P414" s="74">
        <v>1.8</v>
      </c>
      <c r="Q414" s="284"/>
      <c r="R414" s="287"/>
      <c r="S414" s="288"/>
      <c r="U414" s="166"/>
      <c r="V414" s="167"/>
      <c r="W414" s="167"/>
      <c r="X414" s="167"/>
      <c r="Y414" s="7" t="e">
        <f>VLOOKUP(U414,Wlookup!A$1:E$147,5,FALSE)</f>
        <v>#N/A</v>
      </c>
      <c r="Z414" s="7" t="e">
        <f>VLOOKUP(V414,Wlookup!B$1:F$147,5,FALSE)</f>
        <v>#N/A</v>
      </c>
      <c r="AA414" s="7" t="e">
        <f>VLOOKUP(W414,Wlookup!C$1:G$147,5,FALSE)</f>
        <v>#N/A</v>
      </c>
      <c r="AB414" s="7" t="e">
        <f>VLOOKUP(X414,Wlookup!D$1:H$147,5,FALSE)</f>
        <v>#N/A</v>
      </c>
      <c r="AC414" s="291"/>
      <c r="AD414" s="291"/>
      <c r="AE414" s="291"/>
      <c r="AF414" s="245"/>
      <c r="AG414" s="235"/>
    </row>
    <row r="415" spans="1:33" s="7" customFormat="1" ht="12" customHeight="1">
      <c r="A415" s="68" t="s">
        <v>51</v>
      </c>
      <c r="B415" s="246">
        <v>55</v>
      </c>
      <c r="C415" s="234" t="s">
        <v>1030</v>
      </c>
      <c r="D415" s="289" t="s">
        <v>2301</v>
      </c>
      <c r="E415" s="289" t="s">
        <v>1858</v>
      </c>
      <c r="F415" s="234" t="s">
        <v>1859</v>
      </c>
      <c r="G415" s="234" t="s">
        <v>1860</v>
      </c>
      <c r="H415" s="250">
        <v>43369</v>
      </c>
      <c r="I415" s="279" t="s">
        <v>2296</v>
      </c>
      <c r="J415" s="254">
        <v>1.4</v>
      </c>
      <c r="K415" s="279">
        <v>10</v>
      </c>
      <c r="L415" s="279" t="s">
        <v>60</v>
      </c>
      <c r="M415" s="279" t="s">
        <v>2305</v>
      </c>
      <c r="N415" s="45" t="s">
        <v>4</v>
      </c>
      <c r="O415" s="46">
        <v>45</v>
      </c>
      <c r="P415" s="60">
        <v>7.4</v>
      </c>
      <c r="Q415" s="282">
        <v>990</v>
      </c>
      <c r="R415" s="285">
        <v>25</v>
      </c>
      <c r="S415" s="288"/>
      <c r="U415" s="166" t="s">
        <v>1029</v>
      </c>
      <c r="V415" s="167" t="s">
        <v>2145</v>
      </c>
      <c r="W415" s="167" t="s">
        <v>2146</v>
      </c>
      <c r="X415" s="167" t="s">
        <v>2147</v>
      </c>
      <c r="Y415" s="7" t="str">
        <f>VLOOKUP(U415,Wlookup!A$1:E$147,5,FALSE)</f>
        <v>Gifu Prefecture</v>
      </c>
      <c r="Z415" s="7" t="str">
        <f>VLOOKUP(V415,Wlookup!B$1:F$147,5,FALSE)</f>
        <v>Kisogawa River</v>
      </c>
      <c r="AA415" s="7" t="str">
        <f>VLOOKUP(W415,Wlookup!C$1:G$147,5,FALSE)</f>
        <v>Tokai-ohashi Bridge (Naruto)</v>
      </c>
      <c r="AB415" s="7" t="str">
        <f>VLOOKUP(X415,Wlookup!D$1:H$147,5,FALSE)</f>
        <v>Kaizu City</v>
      </c>
      <c r="AC415" s="289" t="s">
        <v>318</v>
      </c>
      <c r="AD415" s="289" t="s">
        <v>148</v>
      </c>
      <c r="AE415" s="289" t="s">
        <v>319</v>
      </c>
      <c r="AF415" s="243" t="s">
        <v>320</v>
      </c>
      <c r="AG415" s="234" t="s">
        <v>321</v>
      </c>
    </row>
    <row r="416" spans="1:33" s="7" customFormat="1" ht="12" customHeight="1">
      <c r="A416" s="68" t="s">
        <v>51</v>
      </c>
      <c r="B416" s="260"/>
      <c r="C416" s="256" t="e">
        <v>#N/A</v>
      </c>
      <c r="D416" s="290"/>
      <c r="E416" s="290" t="e">
        <v>#N/A</v>
      </c>
      <c r="F416" s="256" t="e">
        <v>#N/A</v>
      </c>
      <c r="G416" s="256" t="e">
        <v>#N/A</v>
      </c>
      <c r="H416" s="258"/>
      <c r="I416" s="280"/>
      <c r="J416" s="257"/>
      <c r="K416" s="280"/>
      <c r="L416" s="280"/>
      <c r="M416" s="280"/>
      <c r="N416" s="49" t="s">
        <v>3</v>
      </c>
      <c r="O416" s="50">
        <v>57</v>
      </c>
      <c r="P416" s="61">
        <v>26</v>
      </c>
      <c r="Q416" s="283"/>
      <c r="R416" s="286"/>
      <c r="S416" s="288"/>
      <c r="U416" s="166"/>
      <c r="V416" s="167"/>
      <c r="W416" s="167"/>
      <c r="X416" s="167"/>
      <c r="Y416" s="7" t="e">
        <f>VLOOKUP(U416,Wlookup!A$1:E$147,5,FALSE)</f>
        <v>#N/A</v>
      </c>
      <c r="Z416" s="7" t="e">
        <f>VLOOKUP(V416,Wlookup!B$1:F$147,5,FALSE)</f>
        <v>#N/A</v>
      </c>
      <c r="AA416" s="7" t="e">
        <f>VLOOKUP(W416,Wlookup!C$1:G$147,5,FALSE)</f>
        <v>#N/A</v>
      </c>
      <c r="AB416" s="7" t="e">
        <f>VLOOKUP(X416,Wlookup!D$1:H$147,5,FALSE)</f>
        <v>#N/A</v>
      </c>
      <c r="AC416" s="290"/>
      <c r="AD416" s="290"/>
      <c r="AE416" s="290"/>
      <c r="AF416" s="244"/>
      <c r="AG416" s="256"/>
    </row>
    <row r="417" spans="1:33" s="7" customFormat="1" ht="12" customHeight="1">
      <c r="A417" s="68" t="s">
        <v>51</v>
      </c>
      <c r="B417" s="260"/>
      <c r="C417" s="256" t="e">
        <v>#N/A</v>
      </c>
      <c r="D417" s="290"/>
      <c r="E417" s="290" t="e">
        <v>#N/A</v>
      </c>
      <c r="F417" s="256" t="e">
        <v>#N/A</v>
      </c>
      <c r="G417" s="256" t="e">
        <v>#N/A</v>
      </c>
      <c r="H417" s="258"/>
      <c r="I417" s="280"/>
      <c r="J417" s="257"/>
      <c r="K417" s="280"/>
      <c r="L417" s="280"/>
      <c r="M417" s="280"/>
      <c r="N417" s="49" t="s">
        <v>5</v>
      </c>
      <c r="O417" s="50">
        <v>30</v>
      </c>
      <c r="P417" s="62">
        <v>4</v>
      </c>
      <c r="Q417" s="283"/>
      <c r="R417" s="286"/>
      <c r="S417" s="288"/>
      <c r="U417" s="166"/>
      <c r="V417" s="167"/>
      <c r="W417" s="167"/>
      <c r="X417" s="167"/>
      <c r="Y417" s="7" t="e">
        <f>VLOOKUP(U417,Wlookup!A$1:E$147,5,FALSE)</f>
        <v>#N/A</v>
      </c>
      <c r="Z417" s="7" t="e">
        <f>VLOOKUP(V417,Wlookup!B$1:F$147,5,FALSE)</f>
        <v>#N/A</v>
      </c>
      <c r="AA417" s="7" t="e">
        <f>VLOOKUP(W417,Wlookup!C$1:G$147,5,FALSE)</f>
        <v>#N/A</v>
      </c>
      <c r="AB417" s="7" t="e">
        <f>VLOOKUP(X417,Wlookup!D$1:H$147,5,FALSE)</f>
        <v>#N/A</v>
      </c>
      <c r="AC417" s="290"/>
      <c r="AD417" s="290"/>
      <c r="AE417" s="290"/>
      <c r="AF417" s="244"/>
      <c r="AG417" s="256"/>
    </row>
    <row r="418" spans="1:33" s="7" customFormat="1" ht="12" customHeight="1">
      <c r="A418" s="68" t="s">
        <v>51</v>
      </c>
      <c r="B418" s="260"/>
      <c r="C418" s="256" t="e">
        <v>#N/A</v>
      </c>
      <c r="D418" s="290"/>
      <c r="E418" s="290" t="e">
        <v>#N/A</v>
      </c>
      <c r="F418" s="256" t="e">
        <v>#N/A</v>
      </c>
      <c r="G418" s="256" t="e">
        <v>#N/A</v>
      </c>
      <c r="H418" s="258"/>
      <c r="I418" s="280"/>
      <c r="J418" s="257"/>
      <c r="K418" s="280"/>
      <c r="L418" s="280"/>
      <c r="M418" s="280"/>
      <c r="N418" s="49" t="s">
        <v>1</v>
      </c>
      <c r="O418" s="50">
        <v>870</v>
      </c>
      <c r="P418" s="61">
        <v>20</v>
      </c>
      <c r="Q418" s="283"/>
      <c r="R418" s="286"/>
      <c r="S418" s="288"/>
      <c r="U418" s="166"/>
      <c r="V418" s="167"/>
      <c r="W418" s="167"/>
      <c r="X418" s="167"/>
      <c r="Y418" s="7" t="e">
        <f>VLOOKUP(U418,Wlookup!A$1:E$147,5,FALSE)</f>
        <v>#N/A</v>
      </c>
      <c r="Z418" s="7" t="e">
        <f>VLOOKUP(V418,Wlookup!B$1:F$147,5,FALSE)</f>
        <v>#N/A</v>
      </c>
      <c r="AA418" s="7" t="e">
        <f>VLOOKUP(W418,Wlookup!C$1:G$147,5,FALSE)</f>
        <v>#N/A</v>
      </c>
      <c r="AB418" s="7" t="e">
        <f>VLOOKUP(X418,Wlookup!D$1:H$147,5,FALSE)</f>
        <v>#N/A</v>
      </c>
      <c r="AC418" s="290"/>
      <c r="AD418" s="290"/>
      <c r="AE418" s="290"/>
      <c r="AF418" s="244"/>
      <c r="AG418" s="256"/>
    </row>
    <row r="419" spans="1:33" s="7" customFormat="1" ht="12" customHeight="1">
      <c r="A419" s="68" t="s">
        <v>51</v>
      </c>
      <c r="B419" s="260"/>
      <c r="C419" s="256" t="e">
        <v>#N/A</v>
      </c>
      <c r="D419" s="290"/>
      <c r="E419" s="290" t="e">
        <v>#N/A</v>
      </c>
      <c r="F419" s="256" t="e">
        <v>#N/A</v>
      </c>
      <c r="G419" s="256" t="e">
        <v>#N/A</v>
      </c>
      <c r="H419" s="258"/>
      <c r="I419" s="280"/>
      <c r="J419" s="257"/>
      <c r="K419" s="280"/>
      <c r="L419" s="280"/>
      <c r="M419" s="280"/>
      <c r="N419" s="49" t="s">
        <v>6</v>
      </c>
      <c r="O419" s="50">
        <v>54</v>
      </c>
      <c r="P419" s="61">
        <v>3.3</v>
      </c>
      <c r="Q419" s="283"/>
      <c r="R419" s="286"/>
      <c r="S419" s="288"/>
      <c r="U419" s="166"/>
      <c r="V419" s="167"/>
      <c r="W419" s="167"/>
      <c r="X419" s="167"/>
      <c r="Y419" s="7" t="e">
        <f>VLOOKUP(U419,Wlookup!A$1:E$147,5,FALSE)</f>
        <v>#N/A</v>
      </c>
      <c r="Z419" s="7" t="e">
        <f>VLOOKUP(V419,Wlookup!B$1:F$147,5,FALSE)</f>
        <v>#N/A</v>
      </c>
      <c r="AA419" s="7" t="e">
        <f>VLOOKUP(W419,Wlookup!C$1:G$147,5,FALSE)</f>
        <v>#N/A</v>
      </c>
      <c r="AB419" s="7" t="e">
        <f>VLOOKUP(X419,Wlookup!D$1:H$147,5,FALSE)</f>
        <v>#N/A</v>
      </c>
      <c r="AC419" s="290"/>
      <c r="AD419" s="290"/>
      <c r="AE419" s="290"/>
      <c r="AF419" s="244"/>
      <c r="AG419" s="256"/>
    </row>
    <row r="420" spans="1:33" s="7" customFormat="1" ht="12" customHeight="1">
      <c r="A420" s="68" t="s">
        <v>51</v>
      </c>
      <c r="B420" s="260"/>
      <c r="C420" s="256" t="e">
        <v>#N/A</v>
      </c>
      <c r="D420" s="290"/>
      <c r="E420" s="290" t="e">
        <v>#N/A</v>
      </c>
      <c r="F420" s="256" t="e">
        <v>#N/A</v>
      </c>
      <c r="G420" s="256" t="e">
        <v>#N/A</v>
      </c>
      <c r="H420" s="258"/>
      <c r="I420" s="280"/>
      <c r="J420" s="257"/>
      <c r="K420" s="280"/>
      <c r="L420" s="280"/>
      <c r="M420" s="280"/>
      <c r="N420" s="49" t="s">
        <v>2</v>
      </c>
      <c r="O420" s="50">
        <v>31</v>
      </c>
      <c r="P420" s="61">
        <v>3.8</v>
      </c>
      <c r="Q420" s="283"/>
      <c r="R420" s="286"/>
      <c r="S420" s="288"/>
      <c r="U420" s="166"/>
      <c r="V420" s="167"/>
      <c r="W420" s="167"/>
      <c r="X420" s="167"/>
      <c r="Y420" s="7" t="e">
        <f>VLOOKUP(U420,Wlookup!A$1:E$147,5,FALSE)</f>
        <v>#N/A</v>
      </c>
      <c r="Z420" s="7" t="e">
        <f>VLOOKUP(V420,Wlookup!B$1:F$147,5,FALSE)</f>
        <v>#N/A</v>
      </c>
      <c r="AA420" s="7" t="e">
        <f>VLOOKUP(W420,Wlookup!C$1:G$147,5,FALSE)</f>
        <v>#N/A</v>
      </c>
      <c r="AB420" s="7" t="e">
        <f>VLOOKUP(X420,Wlookup!D$1:H$147,5,FALSE)</f>
        <v>#N/A</v>
      </c>
      <c r="AC420" s="290"/>
      <c r="AD420" s="290"/>
      <c r="AE420" s="290"/>
      <c r="AF420" s="244"/>
      <c r="AG420" s="256"/>
    </row>
    <row r="421" spans="1:33" s="7" customFormat="1" ht="12" customHeight="1">
      <c r="A421" s="68" t="s">
        <v>51</v>
      </c>
      <c r="B421" s="247"/>
      <c r="C421" s="235" t="e">
        <v>#N/A</v>
      </c>
      <c r="D421" s="291"/>
      <c r="E421" s="291" t="e">
        <v>#N/A</v>
      </c>
      <c r="F421" s="235" t="e">
        <v>#N/A</v>
      </c>
      <c r="G421" s="235" t="e">
        <v>#N/A</v>
      </c>
      <c r="H421" s="251"/>
      <c r="I421" s="281"/>
      <c r="J421" s="255"/>
      <c r="K421" s="281"/>
      <c r="L421" s="281"/>
      <c r="M421" s="281"/>
      <c r="N421" s="57" t="s">
        <v>7</v>
      </c>
      <c r="O421" s="77">
        <v>17</v>
      </c>
      <c r="P421" s="74">
        <v>2</v>
      </c>
      <c r="Q421" s="284"/>
      <c r="R421" s="287"/>
      <c r="S421" s="288"/>
      <c r="U421" s="166"/>
      <c r="V421" s="167"/>
      <c r="W421" s="167"/>
      <c r="X421" s="167"/>
      <c r="Y421" s="7" t="e">
        <f>VLOOKUP(U421,Wlookup!A$1:E$147,5,FALSE)</f>
        <v>#N/A</v>
      </c>
      <c r="Z421" s="7" t="e">
        <f>VLOOKUP(V421,Wlookup!B$1:F$147,5,FALSE)</f>
        <v>#N/A</v>
      </c>
      <c r="AA421" s="7" t="e">
        <f>VLOOKUP(W421,Wlookup!C$1:G$147,5,FALSE)</f>
        <v>#N/A</v>
      </c>
      <c r="AB421" s="7" t="e">
        <f>VLOOKUP(X421,Wlookup!D$1:H$147,5,FALSE)</f>
        <v>#N/A</v>
      </c>
      <c r="AC421" s="291"/>
      <c r="AD421" s="291"/>
      <c r="AE421" s="291"/>
      <c r="AF421" s="245"/>
      <c r="AG421" s="235"/>
    </row>
    <row r="422" spans="1:33" s="7" customFormat="1" ht="12" customHeight="1">
      <c r="A422" s="68" t="s">
        <v>51</v>
      </c>
      <c r="B422" s="246">
        <v>56</v>
      </c>
      <c r="C422" s="234" t="s">
        <v>1030</v>
      </c>
      <c r="D422" s="289" t="s">
        <v>2301</v>
      </c>
      <c r="E422" s="289" t="s">
        <v>1861</v>
      </c>
      <c r="F422" s="234" t="s">
        <v>1862</v>
      </c>
      <c r="G422" s="234" t="s">
        <v>1860</v>
      </c>
      <c r="H422" s="250">
        <v>43369</v>
      </c>
      <c r="I422" s="279" t="s">
        <v>2296</v>
      </c>
      <c r="J422" s="254">
        <v>6</v>
      </c>
      <c r="K422" s="279">
        <v>10</v>
      </c>
      <c r="L422" s="279" t="s">
        <v>61</v>
      </c>
      <c r="M422" s="279" t="s">
        <v>2305</v>
      </c>
      <c r="N422" s="45" t="s">
        <v>4</v>
      </c>
      <c r="O422" s="46">
        <v>45</v>
      </c>
      <c r="P422" s="47">
        <v>6.3</v>
      </c>
      <c r="Q422" s="282">
        <v>870</v>
      </c>
      <c r="R422" s="285">
        <v>30</v>
      </c>
      <c r="S422" s="288"/>
      <c r="U422" s="166" t="s">
        <v>1029</v>
      </c>
      <c r="V422" s="167" t="s">
        <v>2148</v>
      </c>
      <c r="W422" s="167" t="s">
        <v>2149</v>
      </c>
      <c r="X422" s="167" t="s">
        <v>2147</v>
      </c>
      <c r="Y422" s="7" t="str">
        <f>VLOOKUP(U422,Wlookup!A$1:E$147,5,FALSE)</f>
        <v>Gifu Prefecture</v>
      </c>
      <c r="Z422" s="7" t="str">
        <f>VLOOKUP(V422,Wlookup!B$1:F$147,5,FALSE)</f>
        <v>Nagara River</v>
      </c>
      <c r="AA422" s="7" t="str">
        <f>VLOOKUP(W422,Wlookup!C$1:G$147,5,FALSE)</f>
        <v>Tokai-ohashi Bridge</v>
      </c>
      <c r="AB422" s="7" t="str">
        <f>VLOOKUP(X422,Wlookup!D$1:H$147,5,FALSE)</f>
        <v>Kaizu City</v>
      </c>
      <c r="AC422" s="289" t="s">
        <v>318</v>
      </c>
      <c r="AD422" s="289" t="s">
        <v>148</v>
      </c>
      <c r="AE422" s="289" t="s">
        <v>322</v>
      </c>
      <c r="AF422" s="243" t="s">
        <v>323</v>
      </c>
      <c r="AG422" s="234" t="s">
        <v>321</v>
      </c>
    </row>
    <row r="423" spans="1:33" s="7" customFormat="1" ht="12" customHeight="1">
      <c r="A423" s="68" t="s">
        <v>51</v>
      </c>
      <c r="B423" s="260"/>
      <c r="C423" s="256" t="e">
        <v>#N/A</v>
      </c>
      <c r="D423" s="290"/>
      <c r="E423" s="290" t="e">
        <v>#N/A</v>
      </c>
      <c r="F423" s="256" t="e">
        <v>#N/A</v>
      </c>
      <c r="G423" s="256" t="e">
        <v>#N/A</v>
      </c>
      <c r="H423" s="258"/>
      <c r="I423" s="280"/>
      <c r="J423" s="257"/>
      <c r="K423" s="280"/>
      <c r="L423" s="280"/>
      <c r="M423" s="280"/>
      <c r="N423" s="49" t="s">
        <v>3</v>
      </c>
      <c r="O423" s="50">
        <v>42</v>
      </c>
      <c r="P423" s="51">
        <v>24</v>
      </c>
      <c r="Q423" s="283"/>
      <c r="R423" s="286"/>
      <c r="S423" s="288"/>
      <c r="U423" s="166"/>
      <c r="V423" s="167"/>
      <c r="W423" s="167"/>
      <c r="X423" s="167"/>
      <c r="Y423" s="7" t="e">
        <f>VLOOKUP(U423,Wlookup!A$1:E$147,5,FALSE)</f>
        <v>#N/A</v>
      </c>
      <c r="Z423" s="7" t="e">
        <f>VLOOKUP(V423,Wlookup!B$1:F$147,5,FALSE)</f>
        <v>#N/A</v>
      </c>
      <c r="AA423" s="7" t="e">
        <f>VLOOKUP(W423,Wlookup!C$1:G$147,5,FALSE)</f>
        <v>#N/A</v>
      </c>
      <c r="AB423" s="7" t="e">
        <f>VLOOKUP(X423,Wlookup!D$1:H$147,5,FALSE)</f>
        <v>#N/A</v>
      </c>
      <c r="AC423" s="290"/>
      <c r="AD423" s="290"/>
      <c r="AE423" s="290"/>
      <c r="AF423" s="244"/>
      <c r="AG423" s="256"/>
    </row>
    <row r="424" spans="1:33" s="7" customFormat="1" ht="12" customHeight="1">
      <c r="A424" s="68" t="s">
        <v>51</v>
      </c>
      <c r="B424" s="260"/>
      <c r="C424" s="256" t="e">
        <v>#N/A</v>
      </c>
      <c r="D424" s="290"/>
      <c r="E424" s="290" t="e">
        <v>#N/A</v>
      </c>
      <c r="F424" s="256" t="e">
        <v>#N/A</v>
      </c>
      <c r="G424" s="256" t="e">
        <v>#N/A</v>
      </c>
      <c r="H424" s="258"/>
      <c r="I424" s="280"/>
      <c r="J424" s="257"/>
      <c r="K424" s="280"/>
      <c r="L424" s="280"/>
      <c r="M424" s="280"/>
      <c r="N424" s="49" t="s">
        <v>5</v>
      </c>
      <c r="O424" s="50">
        <v>23</v>
      </c>
      <c r="P424" s="51">
        <v>3.3</v>
      </c>
      <c r="Q424" s="283"/>
      <c r="R424" s="286"/>
      <c r="S424" s="288"/>
      <c r="U424" s="166"/>
      <c r="V424" s="167"/>
      <c r="W424" s="167"/>
      <c r="X424" s="167"/>
      <c r="Y424" s="7" t="e">
        <f>VLOOKUP(U424,Wlookup!A$1:E$147,5,FALSE)</f>
        <v>#N/A</v>
      </c>
      <c r="Z424" s="7" t="e">
        <f>VLOOKUP(V424,Wlookup!B$1:F$147,5,FALSE)</f>
        <v>#N/A</v>
      </c>
      <c r="AA424" s="7" t="e">
        <f>VLOOKUP(W424,Wlookup!C$1:G$147,5,FALSE)</f>
        <v>#N/A</v>
      </c>
      <c r="AB424" s="7" t="e">
        <f>VLOOKUP(X424,Wlookup!D$1:H$147,5,FALSE)</f>
        <v>#N/A</v>
      </c>
      <c r="AC424" s="290"/>
      <c r="AD424" s="290"/>
      <c r="AE424" s="290"/>
      <c r="AF424" s="244"/>
      <c r="AG424" s="256"/>
    </row>
    <row r="425" spans="1:33" s="7" customFormat="1" ht="12" customHeight="1">
      <c r="A425" s="68" t="s">
        <v>51</v>
      </c>
      <c r="B425" s="260"/>
      <c r="C425" s="256" t="e">
        <v>#N/A</v>
      </c>
      <c r="D425" s="290"/>
      <c r="E425" s="290" t="e">
        <v>#N/A</v>
      </c>
      <c r="F425" s="256" t="e">
        <v>#N/A</v>
      </c>
      <c r="G425" s="256" t="e">
        <v>#N/A</v>
      </c>
      <c r="H425" s="258"/>
      <c r="I425" s="280"/>
      <c r="J425" s="257"/>
      <c r="K425" s="280"/>
      <c r="L425" s="280"/>
      <c r="M425" s="280"/>
      <c r="N425" s="49" t="s">
        <v>1</v>
      </c>
      <c r="O425" s="50">
        <v>740</v>
      </c>
      <c r="P425" s="51">
        <v>17</v>
      </c>
      <c r="Q425" s="283"/>
      <c r="R425" s="286"/>
      <c r="S425" s="288"/>
      <c r="U425" s="166"/>
      <c r="V425" s="167"/>
      <c r="W425" s="167"/>
      <c r="X425" s="167"/>
      <c r="Y425" s="7" t="e">
        <f>VLOOKUP(U425,Wlookup!A$1:E$147,5,FALSE)</f>
        <v>#N/A</v>
      </c>
      <c r="Z425" s="7" t="e">
        <f>VLOOKUP(V425,Wlookup!B$1:F$147,5,FALSE)</f>
        <v>#N/A</v>
      </c>
      <c r="AA425" s="7" t="e">
        <f>VLOOKUP(W425,Wlookup!C$1:G$147,5,FALSE)</f>
        <v>#N/A</v>
      </c>
      <c r="AB425" s="7" t="e">
        <f>VLOOKUP(X425,Wlookup!D$1:H$147,5,FALSE)</f>
        <v>#N/A</v>
      </c>
      <c r="AC425" s="290"/>
      <c r="AD425" s="290"/>
      <c r="AE425" s="290"/>
      <c r="AF425" s="244"/>
      <c r="AG425" s="256"/>
    </row>
    <row r="426" spans="1:33" s="7" customFormat="1" ht="12" customHeight="1">
      <c r="A426" s="68" t="s">
        <v>51</v>
      </c>
      <c r="B426" s="260"/>
      <c r="C426" s="256" t="e">
        <v>#N/A</v>
      </c>
      <c r="D426" s="290"/>
      <c r="E426" s="290" t="e">
        <v>#N/A</v>
      </c>
      <c r="F426" s="256" t="e">
        <v>#N/A</v>
      </c>
      <c r="G426" s="256" t="e">
        <v>#N/A</v>
      </c>
      <c r="H426" s="258"/>
      <c r="I426" s="280"/>
      <c r="J426" s="257"/>
      <c r="K426" s="280"/>
      <c r="L426" s="280"/>
      <c r="M426" s="280"/>
      <c r="N426" s="49" t="s">
        <v>6</v>
      </c>
      <c r="O426" s="50">
        <v>45</v>
      </c>
      <c r="P426" s="51">
        <v>3.1</v>
      </c>
      <c r="Q426" s="283"/>
      <c r="R426" s="286"/>
      <c r="S426" s="288"/>
      <c r="U426" s="166"/>
      <c r="V426" s="167"/>
      <c r="W426" s="167"/>
      <c r="X426" s="167"/>
      <c r="Y426" s="7" t="e">
        <f>VLOOKUP(U426,Wlookup!A$1:E$147,5,FALSE)</f>
        <v>#N/A</v>
      </c>
      <c r="Z426" s="7" t="e">
        <f>VLOOKUP(V426,Wlookup!B$1:F$147,5,FALSE)</f>
        <v>#N/A</v>
      </c>
      <c r="AA426" s="7" t="e">
        <f>VLOOKUP(W426,Wlookup!C$1:G$147,5,FALSE)</f>
        <v>#N/A</v>
      </c>
      <c r="AB426" s="7" t="e">
        <f>VLOOKUP(X426,Wlookup!D$1:H$147,5,FALSE)</f>
        <v>#N/A</v>
      </c>
      <c r="AC426" s="290"/>
      <c r="AD426" s="290"/>
      <c r="AE426" s="290"/>
      <c r="AF426" s="244"/>
      <c r="AG426" s="256"/>
    </row>
    <row r="427" spans="1:33" s="7" customFormat="1" ht="12" customHeight="1">
      <c r="A427" s="68" t="s">
        <v>51</v>
      </c>
      <c r="B427" s="260"/>
      <c r="C427" s="256" t="e">
        <v>#N/A</v>
      </c>
      <c r="D427" s="290"/>
      <c r="E427" s="290" t="e">
        <v>#N/A</v>
      </c>
      <c r="F427" s="256" t="e">
        <v>#N/A</v>
      </c>
      <c r="G427" s="256" t="e">
        <v>#N/A</v>
      </c>
      <c r="H427" s="258"/>
      <c r="I427" s="280"/>
      <c r="J427" s="257"/>
      <c r="K427" s="280"/>
      <c r="L427" s="280"/>
      <c r="M427" s="280"/>
      <c r="N427" s="49" t="s">
        <v>2</v>
      </c>
      <c r="O427" s="50">
        <v>26</v>
      </c>
      <c r="P427" s="51">
        <v>3.7</v>
      </c>
      <c r="Q427" s="283"/>
      <c r="R427" s="286"/>
      <c r="S427" s="288"/>
      <c r="U427" s="166"/>
      <c r="V427" s="167"/>
      <c r="W427" s="167"/>
      <c r="X427" s="167"/>
      <c r="Y427" s="7" t="e">
        <f>VLOOKUP(U427,Wlookup!A$1:E$147,5,FALSE)</f>
        <v>#N/A</v>
      </c>
      <c r="Z427" s="7" t="e">
        <f>VLOOKUP(V427,Wlookup!B$1:F$147,5,FALSE)</f>
        <v>#N/A</v>
      </c>
      <c r="AA427" s="7" t="e">
        <f>VLOOKUP(W427,Wlookup!C$1:G$147,5,FALSE)</f>
        <v>#N/A</v>
      </c>
      <c r="AB427" s="7" t="e">
        <f>VLOOKUP(X427,Wlookup!D$1:H$147,5,FALSE)</f>
        <v>#N/A</v>
      </c>
      <c r="AC427" s="290"/>
      <c r="AD427" s="290"/>
      <c r="AE427" s="290"/>
      <c r="AF427" s="244"/>
      <c r="AG427" s="256"/>
    </row>
    <row r="428" spans="1:33" s="7" customFormat="1" ht="12" customHeight="1">
      <c r="A428" s="68" t="s">
        <v>51</v>
      </c>
      <c r="B428" s="247"/>
      <c r="C428" s="235" t="e">
        <v>#N/A</v>
      </c>
      <c r="D428" s="291"/>
      <c r="E428" s="291" t="e">
        <v>#N/A</v>
      </c>
      <c r="F428" s="235" t="e">
        <v>#N/A</v>
      </c>
      <c r="G428" s="235" t="e">
        <v>#N/A</v>
      </c>
      <c r="H428" s="251"/>
      <c r="I428" s="281"/>
      <c r="J428" s="255"/>
      <c r="K428" s="281"/>
      <c r="L428" s="281"/>
      <c r="M428" s="281"/>
      <c r="N428" s="57" t="s">
        <v>7</v>
      </c>
      <c r="O428" s="77">
        <v>14</v>
      </c>
      <c r="P428" s="110">
        <v>1.6</v>
      </c>
      <c r="Q428" s="284"/>
      <c r="R428" s="287"/>
      <c r="S428" s="288"/>
      <c r="U428" s="166"/>
      <c r="V428" s="167"/>
      <c r="W428" s="167"/>
      <c r="X428" s="167"/>
      <c r="Y428" s="7" t="e">
        <f>VLOOKUP(U428,Wlookup!A$1:E$147,5,FALSE)</f>
        <v>#N/A</v>
      </c>
      <c r="Z428" s="7" t="e">
        <f>VLOOKUP(V428,Wlookup!B$1:F$147,5,FALSE)</f>
        <v>#N/A</v>
      </c>
      <c r="AA428" s="7" t="e">
        <f>VLOOKUP(W428,Wlookup!C$1:G$147,5,FALSE)</f>
        <v>#N/A</v>
      </c>
      <c r="AB428" s="7" t="e">
        <f>VLOOKUP(X428,Wlookup!D$1:H$147,5,FALSE)</f>
        <v>#N/A</v>
      </c>
      <c r="AC428" s="291"/>
      <c r="AD428" s="290"/>
      <c r="AE428" s="290"/>
      <c r="AF428" s="244"/>
      <c r="AG428" s="256"/>
    </row>
    <row r="429" spans="1:33" s="7" customFormat="1" ht="12" customHeight="1">
      <c r="A429" s="68" t="s">
        <v>51</v>
      </c>
      <c r="B429" s="246">
        <v>57</v>
      </c>
      <c r="C429" s="234" t="s">
        <v>1389</v>
      </c>
      <c r="D429" s="289" t="s">
        <v>2301</v>
      </c>
      <c r="E429" s="289" t="s">
        <v>1863</v>
      </c>
      <c r="F429" s="234" t="s">
        <v>1765</v>
      </c>
      <c r="G429" s="234" t="s">
        <v>1430</v>
      </c>
      <c r="H429" s="250">
        <v>43362</v>
      </c>
      <c r="I429" s="279" t="s">
        <v>2298</v>
      </c>
      <c r="J429" s="254">
        <v>1.4</v>
      </c>
      <c r="K429" s="279">
        <v>10</v>
      </c>
      <c r="L429" s="279" t="s">
        <v>108</v>
      </c>
      <c r="M429" s="279" t="s">
        <v>2304</v>
      </c>
      <c r="N429" s="45" t="s">
        <v>4</v>
      </c>
      <c r="O429" s="46">
        <v>4.7</v>
      </c>
      <c r="P429" s="47">
        <v>3.6</v>
      </c>
      <c r="Q429" s="282">
        <v>180</v>
      </c>
      <c r="R429" s="285">
        <v>30</v>
      </c>
      <c r="S429" s="288"/>
      <c r="U429" s="166" t="s">
        <v>1388</v>
      </c>
      <c r="V429" s="167" t="s">
        <v>2150</v>
      </c>
      <c r="W429" s="167" t="s">
        <v>2052</v>
      </c>
      <c r="X429" s="167" t="s">
        <v>1429</v>
      </c>
      <c r="Y429" s="7" t="str">
        <f>VLOOKUP(U429,Wlookup!A$1:E$147,5,FALSE)</f>
        <v>Shizuoka Prefecture</v>
      </c>
      <c r="Z429" s="7" t="str">
        <f>VLOOKUP(V429,Wlookup!B$1:F$147,5,FALSE)</f>
        <v>Kanogawa River</v>
      </c>
      <c r="AA429" s="7" t="str">
        <f>VLOOKUP(W429,Wlookup!C$1:G$147,5,FALSE)</f>
        <v>Kurose Bridge</v>
      </c>
      <c r="AB429" s="7" t="str">
        <f>VLOOKUP(X429,Wlookup!D$1:H$147,5,FALSE)</f>
        <v>Numazu City</v>
      </c>
      <c r="AC429" s="289" t="s">
        <v>324</v>
      </c>
      <c r="AD429" s="289" t="s">
        <v>148</v>
      </c>
      <c r="AE429" s="289" t="s">
        <v>325</v>
      </c>
      <c r="AF429" s="243" t="s">
        <v>203</v>
      </c>
      <c r="AG429" s="234" t="s">
        <v>326</v>
      </c>
    </row>
    <row r="430" spans="1:33" s="7" customFormat="1" ht="12" customHeight="1">
      <c r="A430" s="68" t="s">
        <v>51</v>
      </c>
      <c r="B430" s="260"/>
      <c r="C430" s="256" t="e">
        <v>#N/A</v>
      </c>
      <c r="D430" s="290"/>
      <c r="E430" s="290" t="e">
        <v>#N/A</v>
      </c>
      <c r="F430" s="256" t="e">
        <v>#N/A</v>
      </c>
      <c r="G430" s="256" t="e">
        <v>#N/A</v>
      </c>
      <c r="H430" s="258"/>
      <c r="I430" s="280"/>
      <c r="J430" s="257"/>
      <c r="K430" s="280"/>
      <c r="L430" s="280"/>
      <c r="M430" s="280"/>
      <c r="N430" s="49" t="s">
        <v>5</v>
      </c>
      <c r="O430" s="50">
        <v>6.1</v>
      </c>
      <c r="P430" s="61">
        <v>2.2000000000000002</v>
      </c>
      <c r="Q430" s="283"/>
      <c r="R430" s="286"/>
      <c r="S430" s="288"/>
      <c r="U430" s="166"/>
      <c r="V430" s="167"/>
      <c r="W430" s="167"/>
      <c r="X430" s="167"/>
      <c r="Y430" s="7" t="e">
        <f>VLOOKUP(U430,Wlookup!A$1:E$147,5,FALSE)</f>
        <v>#N/A</v>
      </c>
      <c r="Z430" s="7" t="e">
        <f>VLOOKUP(V430,Wlookup!B$1:F$147,5,FALSE)</f>
        <v>#N/A</v>
      </c>
      <c r="AA430" s="7" t="e">
        <f>VLOOKUP(W430,Wlookup!C$1:G$147,5,FALSE)</f>
        <v>#N/A</v>
      </c>
      <c r="AB430" s="7" t="e">
        <f>VLOOKUP(X430,Wlookup!D$1:H$147,5,FALSE)</f>
        <v>#N/A</v>
      </c>
      <c r="AC430" s="290"/>
      <c r="AD430" s="290"/>
      <c r="AE430" s="290"/>
      <c r="AF430" s="244"/>
      <c r="AG430" s="256"/>
    </row>
    <row r="431" spans="1:33" s="7" customFormat="1" ht="12" customHeight="1">
      <c r="A431" s="68" t="s">
        <v>51</v>
      </c>
      <c r="B431" s="260"/>
      <c r="C431" s="256" t="e">
        <v>#N/A</v>
      </c>
      <c r="D431" s="290"/>
      <c r="E431" s="290" t="e">
        <v>#N/A</v>
      </c>
      <c r="F431" s="256" t="e">
        <v>#N/A</v>
      </c>
      <c r="G431" s="256" t="e">
        <v>#N/A</v>
      </c>
      <c r="H431" s="258"/>
      <c r="I431" s="280"/>
      <c r="J431" s="257"/>
      <c r="K431" s="280"/>
      <c r="L431" s="280"/>
      <c r="M431" s="280"/>
      <c r="N431" s="49" t="s">
        <v>1</v>
      </c>
      <c r="O431" s="50">
        <v>180</v>
      </c>
      <c r="P431" s="61">
        <v>12</v>
      </c>
      <c r="Q431" s="283"/>
      <c r="R431" s="286"/>
      <c r="S431" s="288"/>
      <c r="U431" s="166"/>
      <c r="V431" s="167"/>
      <c r="W431" s="167"/>
      <c r="X431" s="167"/>
      <c r="Y431" s="7" t="e">
        <f>VLOOKUP(U431,Wlookup!A$1:E$147,5,FALSE)</f>
        <v>#N/A</v>
      </c>
      <c r="Z431" s="7" t="e">
        <f>VLOOKUP(V431,Wlookup!B$1:F$147,5,FALSE)</f>
        <v>#N/A</v>
      </c>
      <c r="AA431" s="7" t="e">
        <f>VLOOKUP(W431,Wlookup!C$1:G$147,5,FALSE)</f>
        <v>#N/A</v>
      </c>
      <c r="AB431" s="7" t="e">
        <f>VLOOKUP(X431,Wlookup!D$1:H$147,5,FALSE)</f>
        <v>#N/A</v>
      </c>
      <c r="AC431" s="290"/>
      <c r="AD431" s="290"/>
      <c r="AE431" s="290"/>
      <c r="AF431" s="244"/>
      <c r="AG431" s="256"/>
    </row>
    <row r="432" spans="1:33" s="7" customFormat="1" ht="12" customHeight="1">
      <c r="A432" s="68" t="s">
        <v>51</v>
      </c>
      <c r="B432" s="260"/>
      <c r="C432" s="256" t="e">
        <v>#N/A</v>
      </c>
      <c r="D432" s="290"/>
      <c r="E432" s="290" t="e">
        <v>#N/A</v>
      </c>
      <c r="F432" s="256" t="e">
        <v>#N/A</v>
      </c>
      <c r="G432" s="256" t="e">
        <v>#N/A</v>
      </c>
      <c r="H432" s="258"/>
      <c r="I432" s="280"/>
      <c r="J432" s="257"/>
      <c r="K432" s="280"/>
      <c r="L432" s="280"/>
      <c r="M432" s="280"/>
      <c r="N432" s="49" t="s">
        <v>6</v>
      </c>
      <c r="O432" s="50">
        <v>6.7</v>
      </c>
      <c r="P432" s="61">
        <v>1.6</v>
      </c>
      <c r="Q432" s="283"/>
      <c r="R432" s="286"/>
      <c r="S432" s="288"/>
      <c r="U432" s="166"/>
      <c r="V432" s="167"/>
      <c r="W432" s="167"/>
      <c r="X432" s="167"/>
      <c r="Y432" s="7" t="e">
        <f>VLOOKUP(U432,Wlookup!A$1:E$147,5,FALSE)</f>
        <v>#N/A</v>
      </c>
      <c r="Z432" s="7" t="e">
        <f>VLOOKUP(V432,Wlookup!B$1:F$147,5,FALSE)</f>
        <v>#N/A</v>
      </c>
      <c r="AA432" s="7" t="e">
        <f>VLOOKUP(W432,Wlookup!C$1:G$147,5,FALSE)</f>
        <v>#N/A</v>
      </c>
      <c r="AB432" s="7" t="e">
        <f>VLOOKUP(X432,Wlookup!D$1:H$147,5,FALSE)</f>
        <v>#N/A</v>
      </c>
      <c r="AC432" s="290"/>
      <c r="AD432" s="290"/>
      <c r="AE432" s="290"/>
      <c r="AF432" s="244"/>
      <c r="AG432" s="256"/>
    </row>
    <row r="433" spans="1:33" s="7" customFormat="1" ht="12" customHeight="1">
      <c r="A433" s="68" t="s">
        <v>51</v>
      </c>
      <c r="B433" s="260"/>
      <c r="C433" s="256" t="e">
        <v>#N/A</v>
      </c>
      <c r="D433" s="290"/>
      <c r="E433" s="290" t="e">
        <v>#N/A</v>
      </c>
      <c r="F433" s="256" t="e">
        <v>#N/A</v>
      </c>
      <c r="G433" s="256" t="e">
        <v>#N/A</v>
      </c>
      <c r="H433" s="258"/>
      <c r="I433" s="280"/>
      <c r="J433" s="257"/>
      <c r="K433" s="280"/>
      <c r="L433" s="280"/>
      <c r="M433" s="280"/>
      <c r="N433" s="49" t="s">
        <v>2</v>
      </c>
      <c r="O433" s="50">
        <v>5.8</v>
      </c>
      <c r="P433" s="61">
        <v>2.1</v>
      </c>
      <c r="Q433" s="283"/>
      <c r="R433" s="286"/>
      <c r="S433" s="288"/>
      <c r="U433" s="166"/>
      <c r="V433" s="167"/>
      <c r="W433" s="167"/>
      <c r="X433" s="167"/>
      <c r="Y433" s="7" t="e">
        <f>VLOOKUP(U433,Wlookup!A$1:E$147,5,FALSE)</f>
        <v>#N/A</v>
      </c>
      <c r="Z433" s="7" t="e">
        <f>VLOOKUP(V433,Wlookup!B$1:F$147,5,FALSE)</f>
        <v>#N/A</v>
      </c>
      <c r="AA433" s="7" t="e">
        <f>VLOOKUP(W433,Wlookup!C$1:G$147,5,FALSE)</f>
        <v>#N/A</v>
      </c>
      <c r="AB433" s="7" t="e">
        <f>VLOOKUP(X433,Wlookup!D$1:H$147,5,FALSE)</f>
        <v>#N/A</v>
      </c>
      <c r="AC433" s="290"/>
      <c r="AD433" s="290"/>
      <c r="AE433" s="290"/>
      <c r="AF433" s="244"/>
      <c r="AG433" s="256"/>
    </row>
    <row r="434" spans="1:33" s="7" customFormat="1" ht="12" customHeight="1">
      <c r="A434" s="68" t="s">
        <v>51</v>
      </c>
      <c r="B434" s="260"/>
      <c r="C434" s="256" t="e">
        <v>#N/A</v>
      </c>
      <c r="D434" s="290"/>
      <c r="E434" s="290" t="e">
        <v>#N/A</v>
      </c>
      <c r="F434" s="256" t="e">
        <v>#N/A</v>
      </c>
      <c r="G434" s="256" t="e">
        <v>#N/A</v>
      </c>
      <c r="H434" s="258"/>
      <c r="I434" s="280"/>
      <c r="J434" s="257"/>
      <c r="K434" s="280"/>
      <c r="L434" s="280"/>
      <c r="M434" s="280"/>
      <c r="N434" s="49" t="s">
        <v>7</v>
      </c>
      <c r="O434" s="56">
        <v>1.7</v>
      </c>
      <c r="P434" s="78">
        <v>0.88</v>
      </c>
      <c r="Q434" s="283"/>
      <c r="R434" s="286"/>
      <c r="S434" s="288"/>
      <c r="U434" s="166"/>
      <c r="V434" s="167"/>
      <c r="W434" s="167"/>
      <c r="X434" s="167"/>
      <c r="Y434" s="7" t="e">
        <f>VLOOKUP(U434,Wlookup!A$1:E$147,5,FALSE)</f>
        <v>#N/A</v>
      </c>
      <c r="Z434" s="7" t="e">
        <f>VLOOKUP(V434,Wlookup!B$1:F$147,5,FALSE)</f>
        <v>#N/A</v>
      </c>
      <c r="AA434" s="7" t="e">
        <f>VLOOKUP(W434,Wlookup!C$1:G$147,5,FALSE)</f>
        <v>#N/A</v>
      </c>
      <c r="AB434" s="7" t="e">
        <f>VLOOKUP(X434,Wlookup!D$1:H$147,5,FALSE)</f>
        <v>#N/A</v>
      </c>
      <c r="AC434" s="290"/>
      <c r="AD434" s="290"/>
      <c r="AE434" s="290"/>
      <c r="AF434" s="244"/>
      <c r="AG434" s="256"/>
    </row>
    <row r="435" spans="1:33" s="7" customFormat="1" ht="12" customHeight="1">
      <c r="A435" s="68" t="s">
        <v>51</v>
      </c>
      <c r="B435" s="247"/>
      <c r="C435" s="235" t="e">
        <v>#N/A</v>
      </c>
      <c r="D435" s="291"/>
      <c r="E435" s="291" t="e">
        <v>#N/A</v>
      </c>
      <c r="F435" s="235" t="e">
        <v>#N/A</v>
      </c>
      <c r="G435" s="235" t="e">
        <v>#N/A</v>
      </c>
      <c r="H435" s="251"/>
      <c r="I435" s="281"/>
      <c r="J435" s="255"/>
      <c r="K435" s="281"/>
      <c r="L435" s="281"/>
      <c r="M435" s="281"/>
      <c r="N435" s="43" t="s">
        <v>8</v>
      </c>
      <c r="O435" s="44">
        <v>2.4</v>
      </c>
      <c r="P435" s="63">
        <v>0.78</v>
      </c>
      <c r="Q435" s="284"/>
      <c r="R435" s="287"/>
      <c r="S435" s="288"/>
      <c r="U435" s="166"/>
      <c r="V435" s="167"/>
      <c r="W435" s="167"/>
      <c r="X435" s="167"/>
      <c r="Y435" s="7" t="e">
        <f>VLOOKUP(U435,Wlookup!A$1:E$147,5,FALSE)</f>
        <v>#N/A</v>
      </c>
      <c r="Z435" s="7" t="e">
        <f>VLOOKUP(V435,Wlookup!B$1:F$147,5,FALSE)</f>
        <v>#N/A</v>
      </c>
      <c r="AA435" s="7" t="e">
        <f>VLOOKUP(W435,Wlookup!C$1:G$147,5,FALSE)</f>
        <v>#N/A</v>
      </c>
      <c r="AB435" s="7" t="e">
        <f>VLOOKUP(X435,Wlookup!D$1:H$147,5,FALSE)</f>
        <v>#N/A</v>
      </c>
      <c r="AC435" s="291"/>
      <c r="AD435" s="291"/>
      <c r="AE435" s="291"/>
      <c r="AF435" s="245"/>
      <c r="AG435" s="235"/>
    </row>
    <row r="436" spans="1:33" s="7" customFormat="1" ht="12" customHeight="1">
      <c r="A436" s="68" t="s">
        <v>51</v>
      </c>
      <c r="B436" s="246">
        <v>58</v>
      </c>
      <c r="C436" s="234" t="s">
        <v>1389</v>
      </c>
      <c r="D436" s="289" t="s">
        <v>2301</v>
      </c>
      <c r="E436" s="289" t="s">
        <v>1864</v>
      </c>
      <c r="F436" s="234" t="s">
        <v>1865</v>
      </c>
      <c r="G436" s="234" t="s">
        <v>1866</v>
      </c>
      <c r="H436" s="250">
        <v>43399</v>
      </c>
      <c r="I436" s="279" t="s">
        <v>2298</v>
      </c>
      <c r="J436" s="254">
        <v>1.5</v>
      </c>
      <c r="K436" s="279">
        <v>10</v>
      </c>
      <c r="L436" s="279" t="s">
        <v>109</v>
      </c>
      <c r="M436" s="279" t="s">
        <v>2306</v>
      </c>
      <c r="N436" s="45" t="s">
        <v>4</v>
      </c>
      <c r="O436" s="46">
        <v>33</v>
      </c>
      <c r="P436" s="47">
        <v>5.0999999999999996</v>
      </c>
      <c r="Q436" s="282">
        <v>630</v>
      </c>
      <c r="R436" s="285">
        <v>23</v>
      </c>
      <c r="S436" s="288"/>
      <c r="U436" s="166" t="s">
        <v>1388</v>
      </c>
      <c r="V436" s="167" t="s">
        <v>2151</v>
      </c>
      <c r="W436" s="167" t="s">
        <v>2152</v>
      </c>
      <c r="X436" s="167" t="s">
        <v>2153</v>
      </c>
      <c r="Y436" s="7" t="str">
        <f>VLOOKUP(U436,Wlookup!A$1:E$147,5,FALSE)</f>
        <v>Shizuoka Prefecture</v>
      </c>
      <c r="Z436" s="7" t="str">
        <f>VLOOKUP(V436,Wlookup!B$1:F$147,5,FALSE)</f>
        <v>Oigawa River</v>
      </c>
      <c r="AA436" s="7" t="str">
        <f>VLOOKUP(W436,Wlookup!C$1:G$147,5,FALSE)</f>
        <v>Fujimi Bridge</v>
      </c>
      <c r="AB436" s="7" t="str">
        <f>VLOOKUP(X436,Wlookup!D$1:H$147,5,FALSE)</f>
        <v>Yaizu City
/Yoshida Town</v>
      </c>
      <c r="AC436" s="289" t="s">
        <v>324</v>
      </c>
      <c r="AD436" s="289" t="s">
        <v>148</v>
      </c>
      <c r="AE436" s="289" t="s">
        <v>327</v>
      </c>
      <c r="AF436" s="243" t="s">
        <v>328</v>
      </c>
      <c r="AG436" s="234" t="s">
        <v>329</v>
      </c>
    </row>
    <row r="437" spans="1:33" s="7" customFormat="1" ht="12" customHeight="1">
      <c r="A437" s="68" t="s">
        <v>51</v>
      </c>
      <c r="B437" s="260"/>
      <c r="C437" s="256" t="e">
        <v>#N/A</v>
      </c>
      <c r="D437" s="290"/>
      <c r="E437" s="290" t="e">
        <v>#N/A</v>
      </c>
      <c r="F437" s="256" t="e">
        <v>#N/A</v>
      </c>
      <c r="G437" s="256" t="e">
        <v>#N/A</v>
      </c>
      <c r="H437" s="258"/>
      <c r="I437" s="280"/>
      <c r="J437" s="257"/>
      <c r="K437" s="280"/>
      <c r="L437" s="280"/>
      <c r="M437" s="280"/>
      <c r="N437" s="49" t="s">
        <v>3</v>
      </c>
      <c r="O437" s="50">
        <v>38</v>
      </c>
      <c r="P437" s="61">
        <v>18</v>
      </c>
      <c r="Q437" s="283"/>
      <c r="R437" s="286"/>
      <c r="S437" s="288"/>
      <c r="U437" s="166"/>
      <c r="V437" s="167"/>
      <c r="W437" s="167"/>
      <c r="X437" s="167"/>
      <c r="Y437" s="7" t="e">
        <f>VLOOKUP(U437,Wlookup!A$1:E$147,5,FALSE)</f>
        <v>#N/A</v>
      </c>
      <c r="Z437" s="7" t="e">
        <f>VLOOKUP(V437,Wlookup!B$1:F$147,5,FALSE)</f>
        <v>#N/A</v>
      </c>
      <c r="AA437" s="7" t="e">
        <f>VLOOKUP(W437,Wlookup!C$1:G$147,5,FALSE)</f>
        <v>#N/A</v>
      </c>
      <c r="AB437" s="7" t="e">
        <f>VLOOKUP(X437,Wlookup!D$1:H$147,5,FALSE)</f>
        <v>#N/A</v>
      </c>
      <c r="AC437" s="290"/>
      <c r="AD437" s="290"/>
      <c r="AE437" s="290"/>
      <c r="AF437" s="244"/>
      <c r="AG437" s="256"/>
    </row>
    <row r="438" spans="1:33" s="7" customFormat="1" ht="12" customHeight="1">
      <c r="A438" s="68" t="s">
        <v>51</v>
      </c>
      <c r="B438" s="260"/>
      <c r="C438" s="256" t="e">
        <v>#N/A</v>
      </c>
      <c r="D438" s="290"/>
      <c r="E438" s="290" t="e">
        <v>#N/A</v>
      </c>
      <c r="F438" s="256" t="e">
        <v>#N/A</v>
      </c>
      <c r="G438" s="256" t="e">
        <v>#N/A</v>
      </c>
      <c r="H438" s="258"/>
      <c r="I438" s="280"/>
      <c r="J438" s="257"/>
      <c r="K438" s="280"/>
      <c r="L438" s="280"/>
      <c r="M438" s="280"/>
      <c r="N438" s="49" t="s">
        <v>5</v>
      </c>
      <c r="O438" s="50">
        <v>19</v>
      </c>
      <c r="P438" s="61">
        <v>2.8</v>
      </c>
      <c r="Q438" s="283"/>
      <c r="R438" s="286"/>
      <c r="S438" s="288"/>
      <c r="U438" s="166"/>
      <c r="V438" s="167"/>
      <c r="W438" s="167"/>
      <c r="X438" s="167"/>
      <c r="Y438" s="7" t="e">
        <f>VLOOKUP(U438,Wlookup!A$1:E$147,5,FALSE)</f>
        <v>#N/A</v>
      </c>
      <c r="Z438" s="7" t="e">
        <f>VLOOKUP(V438,Wlookup!B$1:F$147,5,FALSE)</f>
        <v>#N/A</v>
      </c>
      <c r="AA438" s="7" t="e">
        <f>VLOOKUP(W438,Wlookup!C$1:G$147,5,FALSE)</f>
        <v>#N/A</v>
      </c>
      <c r="AB438" s="7" t="e">
        <f>VLOOKUP(X438,Wlookup!D$1:H$147,5,FALSE)</f>
        <v>#N/A</v>
      </c>
      <c r="AC438" s="290"/>
      <c r="AD438" s="290"/>
      <c r="AE438" s="290"/>
      <c r="AF438" s="244"/>
      <c r="AG438" s="256"/>
    </row>
    <row r="439" spans="1:33" s="7" customFormat="1" ht="12" customHeight="1">
      <c r="A439" s="68" t="s">
        <v>51</v>
      </c>
      <c r="B439" s="260"/>
      <c r="C439" s="256" t="e">
        <v>#N/A</v>
      </c>
      <c r="D439" s="290"/>
      <c r="E439" s="290" t="e">
        <v>#N/A</v>
      </c>
      <c r="F439" s="256" t="e">
        <v>#N/A</v>
      </c>
      <c r="G439" s="256" t="e">
        <v>#N/A</v>
      </c>
      <c r="H439" s="258"/>
      <c r="I439" s="280"/>
      <c r="J439" s="257"/>
      <c r="K439" s="280"/>
      <c r="L439" s="280"/>
      <c r="M439" s="280"/>
      <c r="N439" s="49" t="s">
        <v>1</v>
      </c>
      <c r="O439" s="50">
        <v>550</v>
      </c>
      <c r="P439" s="61">
        <v>14</v>
      </c>
      <c r="Q439" s="283"/>
      <c r="R439" s="286"/>
      <c r="S439" s="288"/>
      <c r="U439" s="166"/>
      <c r="V439" s="167"/>
      <c r="W439" s="167"/>
      <c r="X439" s="167"/>
      <c r="Y439" s="7" t="e">
        <f>VLOOKUP(U439,Wlookup!A$1:E$147,5,FALSE)</f>
        <v>#N/A</v>
      </c>
      <c r="Z439" s="7" t="e">
        <f>VLOOKUP(V439,Wlookup!B$1:F$147,5,FALSE)</f>
        <v>#N/A</v>
      </c>
      <c r="AA439" s="7" t="e">
        <f>VLOOKUP(W439,Wlookup!C$1:G$147,5,FALSE)</f>
        <v>#N/A</v>
      </c>
      <c r="AB439" s="7" t="e">
        <f>VLOOKUP(X439,Wlookup!D$1:H$147,5,FALSE)</f>
        <v>#N/A</v>
      </c>
      <c r="AC439" s="290"/>
      <c r="AD439" s="290"/>
      <c r="AE439" s="290"/>
      <c r="AF439" s="244"/>
      <c r="AG439" s="256"/>
    </row>
    <row r="440" spans="1:33" s="7" customFormat="1" ht="12" customHeight="1">
      <c r="A440" s="68" t="s">
        <v>51</v>
      </c>
      <c r="B440" s="260"/>
      <c r="C440" s="256" t="e">
        <v>#N/A</v>
      </c>
      <c r="D440" s="290"/>
      <c r="E440" s="290" t="e">
        <v>#N/A</v>
      </c>
      <c r="F440" s="256" t="e">
        <v>#N/A</v>
      </c>
      <c r="G440" s="256" t="e">
        <v>#N/A</v>
      </c>
      <c r="H440" s="258"/>
      <c r="I440" s="280"/>
      <c r="J440" s="257"/>
      <c r="K440" s="280"/>
      <c r="L440" s="280"/>
      <c r="M440" s="280"/>
      <c r="N440" s="49" t="s">
        <v>6</v>
      </c>
      <c r="O440" s="50">
        <v>35</v>
      </c>
      <c r="P440" s="61">
        <v>2.6</v>
      </c>
      <c r="Q440" s="283"/>
      <c r="R440" s="286"/>
      <c r="S440" s="288"/>
      <c r="U440" s="166"/>
      <c r="V440" s="167"/>
      <c r="W440" s="167"/>
      <c r="X440" s="167"/>
      <c r="Y440" s="7" t="e">
        <f>VLOOKUP(U440,Wlookup!A$1:E$147,5,FALSE)</f>
        <v>#N/A</v>
      </c>
      <c r="Z440" s="7" t="e">
        <f>VLOOKUP(V440,Wlookup!B$1:F$147,5,FALSE)</f>
        <v>#N/A</v>
      </c>
      <c r="AA440" s="7" t="e">
        <f>VLOOKUP(W440,Wlookup!C$1:G$147,5,FALSE)</f>
        <v>#N/A</v>
      </c>
      <c r="AB440" s="7" t="e">
        <f>VLOOKUP(X440,Wlookup!D$1:H$147,5,FALSE)</f>
        <v>#N/A</v>
      </c>
      <c r="AC440" s="290"/>
      <c r="AD440" s="290"/>
      <c r="AE440" s="290"/>
      <c r="AF440" s="244"/>
      <c r="AG440" s="256"/>
    </row>
    <row r="441" spans="1:33" s="7" customFormat="1" ht="12" customHeight="1">
      <c r="A441" s="68" t="s">
        <v>51</v>
      </c>
      <c r="B441" s="260"/>
      <c r="C441" s="256" t="e">
        <v>#N/A</v>
      </c>
      <c r="D441" s="290"/>
      <c r="E441" s="290" t="e">
        <v>#N/A</v>
      </c>
      <c r="F441" s="256" t="e">
        <v>#N/A</v>
      </c>
      <c r="G441" s="256" t="e">
        <v>#N/A</v>
      </c>
      <c r="H441" s="258"/>
      <c r="I441" s="280"/>
      <c r="J441" s="257"/>
      <c r="K441" s="280"/>
      <c r="L441" s="280"/>
      <c r="M441" s="280"/>
      <c r="N441" s="49" t="s">
        <v>2</v>
      </c>
      <c r="O441" s="50">
        <v>19</v>
      </c>
      <c r="P441" s="62">
        <v>3</v>
      </c>
      <c r="Q441" s="283"/>
      <c r="R441" s="286"/>
      <c r="S441" s="288"/>
      <c r="U441" s="166"/>
      <c r="V441" s="167"/>
      <c r="W441" s="167"/>
      <c r="X441" s="167"/>
      <c r="Y441" s="7" t="e">
        <f>VLOOKUP(U441,Wlookup!A$1:E$147,5,FALSE)</f>
        <v>#N/A</v>
      </c>
      <c r="Z441" s="7" t="e">
        <f>VLOOKUP(V441,Wlookup!B$1:F$147,5,FALSE)</f>
        <v>#N/A</v>
      </c>
      <c r="AA441" s="7" t="e">
        <f>VLOOKUP(W441,Wlookup!C$1:G$147,5,FALSE)</f>
        <v>#N/A</v>
      </c>
      <c r="AB441" s="7" t="e">
        <f>VLOOKUP(X441,Wlookup!D$1:H$147,5,FALSE)</f>
        <v>#N/A</v>
      </c>
      <c r="AC441" s="290"/>
      <c r="AD441" s="290"/>
      <c r="AE441" s="290"/>
      <c r="AF441" s="244"/>
      <c r="AG441" s="256"/>
    </row>
    <row r="442" spans="1:33" s="7" customFormat="1" ht="12" customHeight="1">
      <c r="A442" s="68" t="s">
        <v>51</v>
      </c>
      <c r="B442" s="260"/>
      <c r="C442" s="235" t="e">
        <v>#N/A</v>
      </c>
      <c r="D442" s="290"/>
      <c r="E442" s="290" t="e">
        <v>#N/A</v>
      </c>
      <c r="F442" s="256" t="e">
        <v>#N/A</v>
      </c>
      <c r="G442" s="256" t="e">
        <v>#N/A</v>
      </c>
      <c r="H442" s="258"/>
      <c r="I442" s="280"/>
      <c r="J442" s="257"/>
      <c r="K442" s="280"/>
      <c r="L442" s="280"/>
      <c r="M442" s="280"/>
      <c r="N442" s="49" t="s">
        <v>7</v>
      </c>
      <c r="O442" s="55">
        <v>11</v>
      </c>
      <c r="P442" s="62">
        <v>1.3</v>
      </c>
      <c r="Q442" s="283"/>
      <c r="R442" s="286"/>
      <c r="S442" s="288"/>
      <c r="U442" s="166"/>
      <c r="V442" s="167"/>
      <c r="W442" s="167"/>
      <c r="X442" s="167"/>
      <c r="Y442" s="7" t="e">
        <f>VLOOKUP(U442,Wlookup!A$1:E$147,5,FALSE)</f>
        <v>#N/A</v>
      </c>
      <c r="Z442" s="7" t="e">
        <f>VLOOKUP(V442,Wlookup!B$1:F$147,5,FALSE)</f>
        <v>#N/A</v>
      </c>
      <c r="AA442" s="7" t="e">
        <f>VLOOKUP(W442,Wlookup!C$1:G$147,5,FALSE)</f>
        <v>#N/A</v>
      </c>
      <c r="AB442" s="7" t="e">
        <f>VLOOKUP(X442,Wlookup!D$1:H$147,5,FALSE)</f>
        <v>#N/A</v>
      </c>
      <c r="AC442" s="291"/>
      <c r="AD442" s="290"/>
      <c r="AE442" s="290"/>
      <c r="AF442" s="244"/>
      <c r="AG442" s="256"/>
    </row>
    <row r="443" spans="1:33" s="7" customFormat="1" ht="12" customHeight="1">
      <c r="A443" s="68" t="s">
        <v>51</v>
      </c>
      <c r="B443" s="246">
        <v>59</v>
      </c>
      <c r="C443" s="234" t="s">
        <v>1389</v>
      </c>
      <c r="D443" s="289" t="s">
        <v>2301</v>
      </c>
      <c r="E443" s="289" t="s">
        <v>1855</v>
      </c>
      <c r="F443" s="234" t="s">
        <v>1867</v>
      </c>
      <c r="G443" s="234" t="s">
        <v>1868</v>
      </c>
      <c r="H443" s="250">
        <v>43398</v>
      </c>
      <c r="I443" s="279" t="s">
        <v>2298</v>
      </c>
      <c r="J443" s="254">
        <v>4.7</v>
      </c>
      <c r="K443" s="279">
        <v>10</v>
      </c>
      <c r="L443" s="279" t="s">
        <v>110</v>
      </c>
      <c r="M443" s="279" t="s">
        <v>2303</v>
      </c>
      <c r="N443" s="45" t="s">
        <v>4</v>
      </c>
      <c r="O443" s="46">
        <v>22</v>
      </c>
      <c r="P443" s="47">
        <v>4.2</v>
      </c>
      <c r="Q443" s="282">
        <v>560</v>
      </c>
      <c r="R443" s="285">
        <v>28</v>
      </c>
      <c r="S443" s="288"/>
      <c r="U443" s="166" t="s">
        <v>1388</v>
      </c>
      <c r="V443" s="167" t="s">
        <v>2142</v>
      </c>
      <c r="W443" s="167" t="s">
        <v>2154</v>
      </c>
      <c r="X443" s="167" t="s">
        <v>2155</v>
      </c>
      <c r="Y443" s="7" t="str">
        <f>VLOOKUP(U443,Wlookup!A$1:E$147,5,FALSE)</f>
        <v>Shizuoka Prefecture</v>
      </c>
      <c r="Z443" s="7" t="str">
        <f>VLOOKUP(V443,Wlookup!B$1:F$147,5,FALSE)</f>
        <v>Tenryu River</v>
      </c>
      <c r="AA443" s="7" t="str">
        <f>VLOOKUP(W443,Wlookup!C$1:G$147,5,FALSE)</f>
        <v>Kaketsuka Bridge</v>
      </c>
      <c r="AB443" s="7" t="str">
        <f>VLOOKUP(X443,Wlookup!D$1:H$147,5,FALSE)</f>
        <v>Iwata City
/Hamamatsu City</v>
      </c>
      <c r="AC443" s="289" t="s">
        <v>324</v>
      </c>
      <c r="AD443" s="289" t="s">
        <v>148</v>
      </c>
      <c r="AE443" s="289" t="s">
        <v>315</v>
      </c>
      <c r="AF443" s="243" t="s">
        <v>330</v>
      </c>
      <c r="AG443" s="234" t="s">
        <v>331</v>
      </c>
    </row>
    <row r="444" spans="1:33" s="7" customFormat="1" ht="12" customHeight="1">
      <c r="A444" s="68" t="s">
        <v>51</v>
      </c>
      <c r="B444" s="260"/>
      <c r="C444" s="256" t="e">
        <v>#N/A</v>
      </c>
      <c r="D444" s="290"/>
      <c r="E444" s="290" t="e">
        <v>#N/A</v>
      </c>
      <c r="F444" s="256" t="e">
        <v>#N/A</v>
      </c>
      <c r="G444" s="256" t="e">
        <v>#N/A</v>
      </c>
      <c r="H444" s="258"/>
      <c r="I444" s="280"/>
      <c r="J444" s="257"/>
      <c r="K444" s="280"/>
      <c r="L444" s="280"/>
      <c r="M444" s="280"/>
      <c r="N444" s="49" t="s">
        <v>5</v>
      </c>
      <c r="O444" s="50">
        <v>13</v>
      </c>
      <c r="P444" s="61">
        <v>2.6</v>
      </c>
      <c r="Q444" s="283"/>
      <c r="R444" s="286"/>
      <c r="S444" s="288"/>
      <c r="U444" s="166"/>
      <c r="V444" s="167"/>
      <c r="W444" s="167"/>
      <c r="X444" s="167"/>
      <c r="Y444" s="7" t="e">
        <f>VLOOKUP(U444,Wlookup!A$1:E$147,5,FALSE)</f>
        <v>#N/A</v>
      </c>
      <c r="Z444" s="7" t="e">
        <f>VLOOKUP(V444,Wlookup!B$1:F$147,5,FALSE)</f>
        <v>#N/A</v>
      </c>
      <c r="AA444" s="7" t="e">
        <f>VLOOKUP(W444,Wlookup!C$1:G$147,5,FALSE)</f>
        <v>#N/A</v>
      </c>
      <c r="AB444" s="7" t="e">
        <f>VLOOKUP(X444,Wlookup!D$1:H$147,5,FALSE)</f>
        <v>#N/A</v>
      </c>
      <c r="AC444" s="290"/>
      <c r="AD444" s="290"/>
      <c r="AE444" s="290"/>
      <c r="AF444" s="244"/>
      <c r="AG444" s="256"/>
    </row>
    <row r="445" spans="1:33" s="7" customFormat="1" ht="12" customHeight="1">
      <c r="A445" s="68" t="s">
        <v>51</v>
      </c>
      <c r="B445" s="260"/>
      <c r="C445" s="256" t="e">
        <v>#N/A</v>
      </c>
      <c r="D445" s="290"/>
      <c r="E445" s="290" t="e">
        <v>#N/A</v>
      </c>
      <c r="F445" s="256" t="e">
        <v>#N/A</v>
      </c>
      <c r="G445" s="256" t="e">
        <v>#N/A</v>
      </c>
      <c r="H445" s="258"/>
      <c r="I445" s="280"/>
      <c r="J445" s="257"/>
      <c r="K445" s="280"/>
      <c r="L445" s="280"/>
      <c r="M445" s="280"/>
      <c r="N445" s="49" t="s">
        <v>1</v>
      </c>
      <c r="O445" s="50">
        <v>480</v>
      </c>
      <c r="P445" s="61">
        <v>14</v>
      </c>
      <c r="Q445" s="283"/>
      <c r="R445" s="286"/>
      <c r="S445" s="288"/>
      <c r="U445" s="166"/>
      <c r="V445" s="167"/>
      <c r="W445" s="167"/>
      <c r="X445" s="167"/>
      <c r="Y445" s="7" t="e">
        <f>VLOOKUP(U445,Wlookup!A$1:E$147,5,FALSE)</f>
        <v>#N/A</v>
      </c>
      <c r="Z445" s="7" t="e">
        <f>VLOOKUP(V445,Wlookup!B$1:F$147,5,FALSE)</f>
        <v>#N/A</v>
      </c>
      <c r="AA445" s="7" t="e">
        <f>VLOOKUP(W445,Wlookup!C$1:G$147,5,FALSE)</f>
        <v>#N/A</v>
      </c>
      <c r="AB445" s="7" t="e">
        <f>VLOOKUP(X445,Wlookup!D$1:H$147,5,FALSE)</f>
        <v>#N/A</v>
      </c>
      <c r="AC445" s="290"/>
      <c r="AD445" s="290"/>
      <c r="AE445" s="290"/>
      <c r="AF445" s="244"/>
      <c r="AG445" s="256"/>
    </row>
    <row r="446" spans="1:33" s="7" customFormat="1" ht="12" customHeight="1">
      <c r="A446" s="68" t="s">
        <v>51</v>
      </c>
      <c r="B446" s="260"/>
      <c r="C446" s="256" t="e">
        <v>#N/A</v>
      </c>
      <c r="D446" s="290"/>
      <c r="E446" s="290" t="e">
        <v>#N/A</v>
      </c>
      <c r="F446" s="256" t="e">
        <v>#N/A</v>
      </c>
      <c r="G446" s="256" t="e">
        <v>#N/A</v>
      </c>
      <c r="H446" s="258"/>
      <c r="I446" s="280"/>
      <c r="J446" s="257"/>
      <c r="K446" s="280"/>
      <c r="L446" s="280"/>
      <c r="M446" s="280"/>
      <c r="N446" s="49" t="s">
        <v>6</v>
      </c>
      <c r="O446" s="50">
        <v>26</v>
      </c>
      <c r="P446" s="61">
        <v>2.2999999999999998</v>
      </c>
      <c r="Q446" s="283"/>
      <c r="R446" s="286"/>
      <c r="S446" s="288"/>
      <c r="U446" s="166"/>
      <c r="V446" s="167"/>
      <c r="W446" s="167"/>
      <c r="X446" s="167"/>
      <c r="Y446" s="7" t="e">
        <f>VLOOKUP(U446,Wlookup!A$1:E$147,5,FALSE)</f>
        <v>#N/A</v>
      </c>
      <c r="Z446" s="7" t="e">
        <f>VLOOKUP(V446,Wlookup!B$1:F$147,5,FALSE)</f>
        <v>#N/A</v>
      </c>
      <c r="AA446" s="7" t="e">
        <f>VLOOKUP(W446,Wlookup!C$1:G$147,5,FALSE)</f>
        <v>#N/A</v>
      </c>
      <c r="AB446" s="7" t="e">
        <f>VLOOKUP(X446,Wlookup!D$1:H$147,5,FALSE)</f>
        <v>#N/A</v>
      </c>
      <c r="AC446" s="290"/>
      <c r="AD446" s="290"/>
      <c r="AE446" s="290"/>
      <c r="AF446" s="244"/>
      <c r="AG446" s="256"/>
    </row>
    <row r="447" spans="1:33" s="7" customFormat="1" ht="12" customHeight="1">
      <c r="A447" s="68" t="s">
        <v>51</v>
      </c>
      <c r="B447" s="260"/>
      <c r="C447" s="256" t="e">
        <v>#N/A</v>
      </c>
      <c r="D447" s="290"/>
      <c r="E447" s="290" t="e">
        <v>#N/A</v>
      </c>
      <c r="F447" s="256" t="e">
        <v>#N/A</v>
      </c>
      <c r="G447" s="256" t="e">
        <v>#N/A</v>
      </c>
      <c r="H447" s="258"/>
      <c r="I447" s="280"/>
      <c r="J447" s="257"/>
      <c r="K447" s="280"/>
      <c r="L447" s="280"/>
      <c r="M447" s="280"/>
      <c r="N447" s="49" t="s">
        <v>2</v>
      </c>
      <c r="O447" s="50">
        <v>16</v>
      </c>
      <c r="P447" s="61">
        <v>2.7</v>
      </c>
      <c r="Q447" s="283"/>
      <c r="R447" s="286"/>
      <c r="S447" s="288"/>
      <c r="U447" s="166"/>
      <c r="V447" s="167"/>
      <c r="W447" s="167"/>
      <c r="X447" s="167"/>
      <c r="Y447" s="7" t="e">
        <f>VLOOKUP(U447,Wlookup!A$1:E$147,5,FALSE)</f>
        <v>#N/A</v>
      </c>
      <c r="Z447" s="7" t="e">
        <f>VLOOKUP(V447,Wlookup!B$1:F$147,5,FALSE)</f>
        <v>#N/A</v>
      </c>
      <c r="AA447" s="7" t="e">
        <f>VLOOKUP(W447,Wlookup!C$1:G$147,5,FALSE)</f>
        <v>#N/A</v>
      </c>
      <c r="AB447" s="7" t="e">
        <f>VLOOKUP(X447,Wlookup!D$1:H$147,5,FALSE)</f>
        <v>#N/A</v>
      </c>
      <c r="AC447" s="290"/>
      <c r="AD447" s="290"/>
      <c r="AE447" s="290"/>
      <c r="AF447" s="244"/>
      <c r="AG447" s="256"/>
    </row>
    <row r="448" spans="1:33" s="7" customFormat="1" ht="12" customHeight="1">
      <c r="A448" s="68" t="s">
        <v>51</v>
      </c>
      <c r="B448" s="247"/>
      <c r="C448" s="235" t="e">
        <v>#N/A</v>
      </c>
      <c r="D448" s="291"/>
      <c r="E448" s="291" t="e">
        <v>#N/A</v>
      </c>
      <c r="F448" s="235" t="e">
        <v>#N/A</v>
      </c>
      <c r="G448" s="235" t="e">
        <v>#N/A</v>
      </c>
      <c r="H448" s="251"/>
      <c r="I448" s="281"/>
      <c r="J448" s="255"/>
      <c r="K448" s="281"/>
      <c r="L448" s="281"/>
      <c r="M448" s="281"/>
      <c r="N448" s="57" t="s">
        <v>7</v>
      </c>
      <c r="O448" s="79">
        <v>8.1999999999999993</v>
      </c>
      <c r="P448" s="74">
        <v>1.2</v>
      </c>
      <c r="Q448" s="284"/>
      <c r="R448" s="287"/>
      <c r="S448" s="288"/>
      <c r="U448" s="166"/>
      <c r="V448" s="167"/>
      <c r="W448" s="167"/>
      <c r="X448" s="167"/>
      <c r="Y448" s="7" t="e">
        <f>VLOOKUP(U448,Wlookup!A$1:E$147,5,FALSE)</f>
        <v>#N/A</v>
      </c>
      <c r="Z448" s="7" t="e">
        <f>VLOOKUP(V448,Wlookup!B$1:F$147,5,FALSE)</f>
        <v>#N/A</v>
      </c>
      <c r="AA448" s="7" t="e">
        <f>VLOOKUP(W448,Wlookup!C$1:G$147,5,FALSE)</f>
        <v>#N/A</v>
      </c>
      <c r="AB448" s="7" t="e">
        <f>VLOOKUP(X448,Wlookup!D$1:H$147,5,FALSE)</f>
        <v>#N/A</v>
      </c>
      <c r="AC448" s="291"/>
      <c r="AD448" s="291"/>
      <c r="AE448" s="291"/>
      <c r="AF448" s="245"/>
      <c r="AG448" s="235"/>
    </row>
    <row r="449" spans="1:33" s="136" customFormat="1" ht="18.75" customHeight="1">
      <c r="B449" s="249" t="s">
        <v>889</v>
      </c>
      <c r="C449" s="270" t="s">
        <v>867</v>
      </c>
      <c r="D449" s="270" t="s">
        <v>868</v>
      </c>
      <c r="E449" s="273" t="s">
        <v>869</v>
      </c>
      <c r="F449" s="274"/>
      <c r="G449" s="275"/>
      <c r="H449" s="276" t="s">
        <v>894</v>
      </c>
      <c r="I449" s="270" t="s">
        <v>871</v>
      </c>
      <c r="J449" s="270" t="s">
        <v>895</v>
      </c>
      <c r="K449" s="273" t="s">
        <v>873</v>
      </c>
      <c r="L449" s="274"/>
      <c r="M449" s="275"/>
      <c r="N449" s="273" t="s">
        <v>896</v>
      </c>
      <c r="O449" s="274"/>
      <c r="P449" s="274"/>
      <c r="Q449" s="274"/>
      <c r="R449" s="275"/>
      <c r="S449" s="270" t="s">
        <v>875</v>
      </c>
    </row>
    <row r="450" spans="1:33" s="136" customFormat="1" ht="20.25" customHeight="1">
      <c r="B450" s="249"/>
      <c r="C450" s="271"/>
      <c r="D450" s="271"/>
      <c r="E450" s="270" t="s">
        <v>876</v>
      </c>
      <c r="F450" s="270" t="s">
        <v>877</v>
      </c>
      <c r="G450" s="270" t="s">
        <v>878</v>
      </c>
      <c r="H450" s="277"/>
      <c r="I450" s="271"/>
      <c r="J450" s="271"/>
      <c r="K450" s="270" t="s">
        <v>897</v>
      </c>
      <c r="L450" s="270" t="s">
        <v>898</v>
      </c>
      <c r="M450" s="270" t="s">
        <v>899</v>
      </c>
      <c r="N450" s="273" t="s">
        <v>885</v>
      </c>
      <c r="O450" s="274"/>
      <c r="P450" s="275"/>
      <c r="Q450" s="273" t="s">
        <v>886</v>
      </c>
      <c r="R450" s="275"/>
      <c r="S450" s="271"/>
    </row>
    <row r="451" spans="1:33" s="136" customFormat="1" ht="36" customHeight="1">
      <c r="B451" s="249"/>
      <c r="C451" s="272"/>
      <c r="D451" s="272"/>
      <c r="E451" s="272"/>
      <c r="F451" s="272"/>
      <c r="G451" s="272"/>
      <c r="H451" s="278"/>
      <c r="I451" s="272"/>
      <c r="J451" s="272"/>
      <c r="K451" s="272"/>
      <c r="L451" s="272"/>
      <c r="M451" s="272"/>
      <c r="N451" s="201" t="s">
        <v>887</v>
      </c>
      <c r="O451" s="137" t="s">
        <v>900</v>
      </c>
      <c r="P451" s="138" t="s">
        <v>901</v>
      </c>
      <c r="Q451" s="201" t="s">
        <v>900</v>
      </c>
      <c r="R451" s="138" t="s">
        <v>901</v>
      </c>
      <c r="S451" s="272"/>
    </row>
    <row r="452" spans="1:33" s="7" customFormat="1" ht="12" customHeight="1">
      <c r="A452" s="68" t="s">
        <v>51</v>
      </c>
      <c r="B452" s="246">
        <v>60</v>
      </c>
      <c r="C452" s="234" t="s">
        <v>919</v>
      </c>
      <c r="D452" s="289" t="s">
        <v>2301</v>
      </c>
      <c r="E452" s="289" t="s">
        <v>1869</v>
      </c>
      <c r="F452" s="234" t="s">
        <v>1870</v>
      </c>
      <c r="G452" s="234" t="s">
        <v>1442</v>
      </c>
      <c r="H452" s="250">
        <v>43354</v>
      </c>
      <c r="I452" s="279" t="s">
        <v>2299</v>
      </c>
      <c r="J452" s="254">
        <v>0.5</v>
      </c>
      <c r="K452" s="279">
        <v>10</v>
      </c>
      <c r="L452" s="279" t="s">
        <v>62</v>
      </c>
      <c r="M452" s="279" t="s">
        <v>2303</v>
      </c>
      <c r="N452" s="45" t="s">
        <v>4</v>
      </c>
      <c r="O452" s="64">
        <v>10</v>
      </c>
      <c r="P452" s="47">
        <v>4.5999999999999996</v>
      </c>
      <c r="Q452" s="282">
        <v>730</v>
      </c>
      <c r="R452" s="285">
        <v>30</v>
      </c>
      <c r="S452" s="288"/>
      <c r="U452" s="166" t="s">
        <v>918</v>
      </c>
      <c r="V452" s="167" t="s">
        <v>2156</v>
      </c>
      <c r="W452" s="167" t="s">
        <v>2157</v>
      </c>
      <c r="X452" s="167" t="s">
        <v>1441</v>
      </c>
      <c r="Y452" s="7" t="str">
        <f>VLOOKUP(U452,Wlookup!A$1:E$147,5,FALSE)</f>
        <v>Aichi Prefecture</v>
      </c>
      <c r="Z452" s="7" t="str">
        <f>VLOOKUP(V452,Wlookup!B$1:F$147,5,FALSE)</f>
        <v>Shonai River</v>
      </c>
      <c r="AA452" s="7" t="str">
        <f>VLOOKUP(W452,Wlookup!C$1:G$147,5,FALSE)</f>
        <v>Mizuwake Bridge</v>
      </c>
      <c r="AB452" s="7" t="str">
        <f>VLOOKUP(X452,Wlookup!D$1:H$147,5,FALSE)</f>
        <v>Nagoya City</v>
      </c>
      <c r="AC452" s="289" t="s">
        <v>332</v>
      </c>
      <c r="AD452" s="289" t="s">
        <v>148</v>
      </c>
      <c r="AE452" s="289" t="s">
        <v>333</v>
      </c>
      <c r="AF452" s="243" t="s">
        <v>334</v>
      </c>
      <c r="AG452" s="234" t="s">
        <v>335</v>
      </c>
    </row>
    <row r="453" spans="1:33" s="7" customFormat="1" ht="12" customHeight="1">
      <c r="A453" s="68" t="s">
        <v>51</v>
      </c>
      <c r="B453" s="260"/>
      <c r="C453" s="256" t="e">
        <v>#N/A</v>
      </c>
      <c r="D453" s="290"/>
      <c r="E453" s="290" t="e">
        <v>#N/A</v>
      </c>
      <c r="F453" s="256" t="e">
        <v>#N/A</v>
      </c>
      <c r="G453" s="256" t="e">
        <v>#N/A</v>
      </c>
      <c r="H453" s="258"/>
      <c r="I453" s="280"/>
      <c r="J453" s="257"/>
      <c r="K453" s="280"/>
      <c r="L453" s="280"/>
      <c r="M453" s="280"/>
      <c r="N453" s="49" t="s">
        <v>5</v>
      </c>
      <c r="O453" s="56">
        <v>7</v>
      </c>
      <c r="P453" s="61">
        <v>2.7</v>
      </c>
      <c r="Q453" s="283"/>
      <c r="R453" s="286"/>
      <c r="S453" s="288"/>
      <c r="U453" s="166"/>
      <c r="V453" s="167"/>
      <c r="W453" s="167"/>
      <c r="X453" s="167"/>
      <c r="Y453" s="7" t="e">
        <f>VLOOKUP(U453,Wlookup!A$1:E$147,5,FALSE)</f>
        <v>#N/A</v>
      </c>
      <c r="Z453" s="7" t="e">
        <f>VLOOKUP(V453,Wlookup!B$1:F$147,5,FALSE)</f>
        <v>#N/A</v>
      </c>
      <c r="AA453" s="7" t="e">
        <f>VLOOKUP(W453,Wlookup!C$1:G$147,5,FALSE)</f>
        <v>#N/A</v>
      </c>
      <c r="AB453" s="7" t="e">
        <f>VLOOKUP(X453,Wlookup!D$1:H$147,5,FALSE)</f>
        <v>#N/A</v>
      </c>
      <c r="AC453" s="290"/>
      <c r="AD453" s="290"/>
      <c r="AE453" s="290"/>
      <c r="AF453" s="244"/>
      <c r="AG453" s="256"/>
    </row>
    <row r="454" spans="1:33" s="7" customFormat="1" ht="12" customHeight="1">
      <c r="A454" s="68" t="s">
        <v>51</v>
      </c>
      <c r="B454" s="260"/>
      <c r="C454" s="256" t="e">
        <v>#N/A</v>
      </c>
      <c r="D454" s="290"/>
      <c r="E454" s="290" t="e">
        <v>#N/A</v>
      </c>
      <c r="F454" s="256" t="e">
        <v>#N/A</v>
      </c>
      <c r="G454" s="256" t="e">
        <v>#N/A</v>
      </c>
      <c r="H454" s="258"/>
      <c r="I454" s="280"/>
      <c r="J454" s="257"/>
      <c r="K454" s="280"/>
      <c r="L454" s="280"/>
      <c r="M454" s="280"/>
      <c r="N454" s="49" t="s">
        <v>1</v>
      </c>
      <c r="O454" s="50">
        <v>720</v>
      </c>
      <c r="P454" s="61">
        <v>15</v>
      </c>
      <c r="Q454" s="283"/>
      <c r="R454" s="286"/>
      <c r="S454" s="288"/>
      <c r="U454" s="166"/>
      <c r="V454" s="167"/>
      <c r="W454" s="167"/>
      <c r="X454" s="167"/>
      <c r="Y454" s="7" t="e">
        <f>VLOOKUP(U454,Wlookup!A$1:E$147,5,FALSE)</f>
        <v>#N/A</v>
      </c>
      <c r="Z454" s="7" t="e">
        <f>VLOOKUP(V454,Wlookup!B$1:F$147,5,FALSE)</f>
        <v>#N/A</v>
      </c>
      <c r="AA454" s="7" t="e">
        <f>VLOOKUP(W454,Wlookup!C$1:G$147,5,FALSE)</f>
        <v>#N/A</v>
      </c>
      <c r="AB454" s="7" t="e">
        <f>VLOOKUP(X454,Wlookup!D$1:H$147,5,FALSE)</f>
        <v>#N/A</v>
      </c>
      <c r="AC454" s="290"/>
      <c r="AD454" s="290"/>
      <c r="AE454" s="290"/>
      <c r="AF454" s="244"/>
      <c r="AG454" s="256"/>
    </row>
    <row r="455" spans="1:33" s="7" customFormat="1" ht="12" customHeight="1">
      <c r="A455" s="68" t="s">
        <v>51</v>
      </c>
      <c r="B455" s="260"/>
      <c r="C455" s="256" t="e">
        <v>#N/A</v>
      </c>
      <c r="D455" s="290"/>
      <c r="E455" s="290" t="e">
        <v>#N/A</v>
      </c>
      <c r="F455" s="256" t="e">
        <v>#N/A</v>
      </c>
      <c r="G455" s="256" t="e">
        <v>#N/A</v>
      </c>
      <c r="H455" s="258"/>
      <c r="I455" s="280"/>
      <c r="J455" s="257"/>
      <c r="K455" s="280"/>
      <c r="L455" s="280"/>
      <c r="M455" s="280"/>
      <c r="N455" s="49" t="s">
        <v>6</v>
      </c>
      <c r="O455" s="50">
        <v>9.1999999999999993</v>
      </c>
      <c r="P455" s="61">
        <v>2.2000000000000002</v>
      </c>
      <c r="Q455" s="283"/>
      <c r="R455" s="286"/>
      <c r="S455" s="288"/>
      <c r="U455" s="166"/>
      <c r="V455" s="167"/>
      <c r="W455" s="167"/>
      <c r="X455" s="167"/>
      <c r="Y455" s="7" t="e">
        <f>VLOOKUP(U455,Wlookup!A$1:E$147,5,FALSE)</f>
        <v>#N/A</v>
      </c>
      <c r="Z455" s="7" t="e">
        <f>VLOOKUP(V455,Wlookup!B$1:F$147,5,FALSE)</f>
        <v>#N/A</v>
      </c>
      <c r="AA455" s="7" t="e">
        <f>VLOOKUP(W455,Wlookup!C$1:G$147,5,FALSE)</f>
        <v>#N/A</v>
      </c>
      <c r="AB455" s="7" t="e">
        <f>VLOOKUP(X455,Wlookup!D$1:H$147,5,FALSE)</f>
        <v>#N/A</v>
      </c>
      <c r="AC455" s="290"/>
      <c r="AD455" s="290"/>
      <c r="AE455" s="290"/>
      <c r="AF455" s="244"/>
      <c r="AG455" s="256"/>
    </row>
    <row r="456" spans="1:33" s="7" customFormat="1" ht="12" customHeight="1">
      <c r="A456" s="68" t="s">
        <v>51</v>
      </c>
      <c r="B456" s="260"/>
      <c r="C456" s="256" t="e">
        <v>#N/A</v>
      </c>
      <c r="D456" s="290"/>
      <c r="E456" s="290" t="e">
        <v>#N/A</v>
      </c>
      <c r="F456" s="256" t="e">
        <v>#N/A</v>
      </c>
      <c r="G456" s="256" t="e">
        <v>#N/A</v>
      </c>
      <c r="H456" s="258"/>
      <c r="I456" s="280"/>
      <c r="J456" s="257"/>
      <c r="K456" s="280"/>
      <c r="L456" s="280"/>
      <c r="M456" s="280"/>
      <c r="N456" s="49" t="s">
        <v>2</v>
      </c>
      <c r="O456" s="50">
        <v>8.8000000000000007</v>
      </c>
      <c r="P456" s="61">
        <v>2.2999999999999998</v>
      </c>
      <c r="Q456" s="283"/>
      <c r="R456" s="286"/>
      <c r="S456" s="288"/>
      <c r="U456" s="166"/>
      <c r="V456" s="167"/>
      <c r="W456" s="167"/>
      <c r="X456" s="167"/>
      <c r="Y456" s="7" t="e">
        <f>VLOOKUP(U456,Wlookup!A$1:E$147,5,FALSE)</f>
        <v>#N/A</v>
      </c>
      <c r="Z456" s="7" t="e">
        <f>VLOOKUP(V456,Wlookup!B$1:F$147,5,FALSE)</f>
        <v>#N/A</v>
      </c>
      <c r="AA456" s="7" t="e">
        <f>VLOOKUP(W456,Wlookup!C$1:G$147,5,FALSE)</f>
        <v>#N/A</v>
      </c>
      <c r="AB456" s="7" t="e">
        <f>VLOOKUP(X456,Wlookup!D$1:H$147,5,FALSE)</f>
        <v>#N/A</v>
      </c>
      <c r="AC456" s="290"/>
      <c r="AD456" s="290"/>
      <c r="AE456" s="290"/>
      <c r="AF456" s="244"/>
      <c r="AG456" s="256"/>
    </row>
    <row r="457" spans="1:33" s="7" customFormat="1" ht="12" customHeight="1">
      <c r="A457" s="68" t="s">
        <v>51</v>
      </c>
      <c r="B457" s="260"/>
      <c r="C457" s="235" t="e">
        <v>#N/A</v>
      </c>
      <c r="D457" s="290"/>
      <c r="E457" s="290" t="e">
        <v>#N/A</v>
      </c>
      <c r="F457" s="256" t="e">
        <v>#N/A</v>
      </c>
      <c r="G457" s="256" t="e">
        <v>#N/A</v>
      </c>
      <c r="H457" s="258"/>
      <c r="I457" s="280"/>
      <c r="J457" s="257"/>
      <c r="K457" s="280"/>
      <c r="L457" s="280"/>
      <c r="M457" s="280"/>
      <c r="N457" s="49" t="s">
        <v>7</v>
      </c>
      <c r="O457" s="56">
        <v>3.5</v>
      </c>
      <c r="P457" s="62">
        <v>1.2</v>
      </c>
      <c r="Q457" s="283"/>
      <c r="R457" s="286"/>
      <c r="S457" s="288"/>
      <c r="U457" s="166"/>
      <c r="V457" s="167"/>
      <c r="W457" s="167"/>
      <c r="X457" s="167"/>
      <c r="Y457" s="7" t="e">
        <f>VLOOKUP(U457,Wlookup!A$1:E$147,5,FALSE)</f>
        <v>#N/A</v>
      </c>
      <c r="Z457" s="7" t="e">
        <f>VLOOKUP(V457,Wlookup!B$1:F$147,5,FALSE)</f>
        <v>#N/A</v>
      </c>
      <c r="AA457" s="7" t="e">
        <f>VLOOKUP(W457,Wlookup!C$1:G$147,5,FALSE)</f>
        <v>#N/A</v>
      </c>
      <c r="AB457" s="7" t="e">
        <f>VLOOKUP(X457,Wlookup!D$1:H$147,5,FALSE)</f>
        <v>#N/A</v>
      </c>
      <c r="AC457" s="291"/>
      <c r="AD457" s="290"/>
      <c r="AE457" s="290"/>
      <c r="AF457" s="244"/>
      <c r="AG457" s="256"/>
    </row>
    <row r="458" spans="1:33" s="7" customFormat="1" ht="12" customHeight="1">
      <c r="A458" s="68" t="s">
        <v>51</v>
      </c>
      <c r="B458" s="246">
        <v>61</v>
      </c>
      <c r="C458" s="234" t="s">
        <v>919</v>
      </c>
      <c r="D458" s="289" t="s">
        <v>2301</v>
      </c>
      <c r="E458" s="289" t="s">
        <v>1871</v>
      </c>
      <c r="F458" s="234" t="s">
        <v>1872</v>
      </c>
      <c r="G458" s="234" t="s">
        <v>1873</v>
      </c>
      <c r="H458" s="250">
        <v>43384</v>
      </c>
      <c r="I458" s="279" t="s">
        <v>2296</v>
      </c>
      <c r="J458" s="254">
        <v>3.9</v>
      </c>
      <c r="K458" s="279">
        <v>10</v>
      </c>
      <c r="L458" s="279" t="s">
        <v>63</v>
      </c>
      <c r="M458" s="279" t="s">
        <v>2303</v>
      </c>
      <c r="N458" s="45" t="s">
        <v>4</v>
      </c>
      <c r="O458" s="46">
        <v>37</v>
      </c>
      <c r="P458" s="66">
        <v>6</v>
      </c>
      <c r="Q458" s="282">
        <v>820</v>
      </c>
      <c r="R458" s="285">
        <v>24</v>
      </c>
      <c r="S458" s="288"/>
      <c r="U458" s="166" t="s">
        <v>918</v>
      </c>
      <c r="V458" s="167" t="s">
        <v>2158</v>
      </c>
      <c r="W458" s="167" t="s">
        <v>2159</v>
      </c>
      <c r="X458" s="167" t="s">
        <v>2160</v>
      </c>
      <c r="Y458" s="7" t="str">
        <f>VLOOKUP(U458,Wlookup!A$1:E$147,5,FALSE)</f>
        <v>Aichi Prefecture</v>
      </c>
      <c r="Z458" s="7" t="str">
        <f>VLOOKUP(V458,Wlookup!B$1:F$147,5,FALSE)</f>
        <v>Yahagi River</v>
      </c>
      <c r="AA458" s="7" t="str">
        <f>VLOOKUP(W458,Wlookup!C$1:G$147,5,FALSE)</f>
        <v>Iwazutenjin Bridge</v>
      </c>
      <c r="AB458" s="7" t="str">
        <f>VLOOKUP(X458,Wlookup!D$1:H$147,5,FALSE)</f>
        <v>Okazaki City
/Toyota City</v>
      </c>
      <c r="AC458" s="289" t="s">
        <v>332</v>
      </c>
      <c r="AD458" s="289" t="s">
        <v>148</v>
      </c>
      <c r="AE458" s="289" t="s">
        <v>336</v>
      </c>
      <c r="AF458" s="243" t="s">
        <v>337</v>
      </c>
      <c r="AG458" s="234" t="s">
        <v>338</v>
      </c>
    </row>
    <row r="459" spans="1:33" s="7" customFormat="1" ht="12" customHeight="1">
      <c r="A459" s="68" t="s">
        <v>51</v>
      </c>
      <c r="B459" s="260"/>
      <c r="C459" s="256" t="e">
        <v>#N/A</v>
      </c>
      <c r="D459" s="290"/>
      <c r="E459" s="290" t="e">
        <v>#N/A</v>
      </c>
      <c r="F459" s="256" t="e">
        <v>#N/A</v>
      </c>
      <c r="G459" s="256" t="e">
        <v>#N/A</v>
      </c>
      <c r="H459" s="258"/>
      <c r="I459" s="280"/>
      <c r="J459" s="257"/>
      <c r="K459" s="280"/>
      <c r="L459" s="280"/>
      <c r="M459" s="280"/>
      <c r="N459" s="49" t="s">
        <v>3</v>
      </c>
      <c r="O459" s="50">
        <v>46</v>
      </c>
      <c r="P459" s="61">
        <v>23</v>
      </c>
      <c r="Q459" s="283"/>
      <c r="R459" s="286"/>
      <c r="S459" s="288"/>
      <c r="U459" s="166"/>
      <c r="V459" s="167"/>
      <c r="W459" s="167"/>
      <c r="X459" s="167"/>
      <c r="Y459" s="7" t="e">
        <f>VLOOKUP(U459,Wlookup!A$1:E$147,5,FALSE)</f>
        <v>#N/A</v>
      </c>
      <c r="Z459" s="7" t="e">
        <f>VLOOKUP(V459,Wlookup!B$1:F$147,5,FALSE)</f>
        <v>#N/A</v>
      </c>
      <c r="AA459" s="7" t="e">
        <f>VLOOKUP(W459,Wlookup!C$1:G$147,5,FALSE)</f>
        <v>#N/A</v>
      </c>
      <c r="AB459" s="7" t="e">
        <f>VLOOKUP(X459,Wlookup!D$1:H$147,5,FALSE)</f>
        <v>#N/A</v>
      </c>
      <c r="AC459" s="290"/>
      <c r="AD459" s="290"/>
      <c r="AE459" s="290"/>
      <c r="AF459" s="244"/>
      <c r="AG459" s="256"/>
    </row>
    <row r="460" spans="1:33" s="7" customFormat="1" ht="12" customHeight="1">
      <c r="A460" s="68" t="s">
        <v>51</v>
      </c>
      <c r="B460" s="260"/>
      <c r="C460" s="256" t="e">
        <v>#N/A</v>
      </c>
      <c r="D460" s="290"/>
      <c r="E460" s="290" t="e">
        <v>#N/A</v>
      </c>
      <c r="F460" s="256" t="e">
        <v>#N/A</v>
      </c>
      <c r="G460" s="256" t="e">
        <v>#N/A</v>
      </c>
      <c r="H460" s="258"/>
      <c r="I460" s="280"/>
      <c r="J460" s="257"/>
      <c r="K460" s="280"/>
      <c r="L460" s="280"/>
      <c r="M460" s="280"/>
      <c r="N460" s="49" t="s">
        <v>5</v>
      </c>
      <c r="O460" s="50">
        <v>19</v>
      </c>
      <c r="P460" s="61">
        <v>3.6</v>
      </c>
      <c r="Q460" s="283"/>
      <c r="R460" s="286"/>
      <c r="S460" s="288"/>
      <c r="U460" s="166"/>
      <c r="V460" s="167"/>
      <c r="W460" s="167"/>
      <c r="X460" s="167"/>
      <c r="Y460" s="7" t="e">
        <f>VLOOKUP(U460,Wlookup!A$1:E$147,5,FALSE)</f>
        <v>#N/A</v>
      </c>
      <c r="Z460" s="7" t="e">
        <f>VLOOKUP(V460,Wlookup!B$1:F$147,5,FALSE)</f>
        <v>#N/A</v>
      </c>
      <c r="AA460" s="7" t="e">
        <f>VLOOKUP(W460,Wlookup!C$1:G$147,5,FALSE)</f>
        <v>#N/A</v>
      </c>
      <c r="AB460" s="7" t="e">
        <f>VLOOKUP(X460,Wlookup!D$1:H$147,5,FALSE)</f>
        <v>#N/A</v>
      </c>
      <c r="AC460" s="290"/>
      <c r="AD460" s="290"/>
      <c r="AE460" s="290"/>
      <c r="AF460" s="244"/>
      <c r="AG460" s="256"/>
    </row>
    <row r="461" spans="1:33" s="7" customFormat="1" ht="12" customHeight="1">
      <c r="A461" s="68" t="s">
        <v>51</v>
      </c>
      <c r="B461" s="260"/>
      <c r="C461" s="256" t="e">
        <v>#N/A</v>
      </c>
      <c r="D461" s="290"/>
      <c r="E461" s="290" t="e">
        <v>#N/A</v>
      </c>
      <c r="F461" s="256" t="e">
        <v>#N/A</v>
      </c>
      <c r="G461" s="256" t="e">
        <v>#N/A</v>
      </c>
      <c r="H461" s="258"/>
      <c r="I461" s="280"/>
      <c r="J461" s="257"/>
      <c r="K461" s="280"/>
      <c r="L461" s="280"/>
      <c r="M461" s="280"/>
      <c r="N461" s="49" t="s">
        <v>1</v>
      </c>
      <c r="O461" s="50">
        <v>700</v>
      </c>
      <c r="P461" s="61">
        <v>18</v>
      </c>
      <c r="Q461" s="283"/>
      <c r="R461" s="286"/>
      <c r="S461" s="288"/>
      <c r="U461" s="166"/>
      <c r="V461" s="167"/>
      <c r="W461" s="167"/>
      <c r="X461" s="167"/>
      <c r="Y461" s="7" t="e">
        <f>VLOOKUP(U461,Wlookup!A$1:E$147,5,FALSE)</f>
        <v>#N/A</v>
      </c>
      <c r="Z461" s="7" t="e">
        <f>VLOOKUP(V461,Wlookup!B$1:F$147,5,FALSE)</f>
        <v>#N/A</v>
      </c>
      <c r="AA461" s="7" t="e">
        <f>VLOOKUP(W461,Wlookup!C$1:G$147,5,FALSE)</f>
        <v>#N/A</v>
      </c>
      <c r="AB461" s="7" t="e">
        <f>VLOOKUP(X461,Wlookup!D$1:H$147,5,FALSE)</f>
        <v>#N/A</v>
      </c>
      <c r="AC461" s="290"/>
      <c r="AD461" s="290"/>
      <c r="AE461" s="290"/>
      <c r="AF461" s="244"/>
      <c r="AG461" s="256"/>
    </row>
    <row r="462" spans="1:33" s="7" customFormat="1" ht="12" customHeight="1">
      <c r="A462" s="68" t="s">
        <v>51</v>
      </c>
      <c r="B462" s="260"/>
      <c r="C462" s="256" t="e">
        <v>#N/A</v>
      </c>
      <c r="D462" s="290"/>
      <c r="E462" s="290" t="e">
        <v>#N/A</v>
      </c>
      <c r="F462" s="256" t="e">
        <v>#N/A</v>
      </c>
      <c r="G462" s="256" t="e">
        <v>#N/A</v>
      </c>
      <c r="H462" s="258"/>
      <c r="I462" s="280"/>
      <c r="J462" s="257"/>
      <c r="K462" s="280"/>
      <c r="L462" s="280"/>
      <c r="M462" s="280"/>
      <c r="N462" s="49" t="s">
        <v>6</v>
      </c>
      <c r="O462" s="50">
        <v>42</v>
      </c>
      <c r="P462" s="62">
        <v>3</v>
      </c>
      <c r="Q462" s="283"/>
      <c r="R462" s="286"/>
      <c r="S462" s="288"/>
      <c r="U462" s="166"/>
      <c r="V462" s="167"/>
      <c r="W462" s="167"/>
      <c r="X462" s="167"/>
      <c r="Y462" s="7" t="e">
        <f>VLOOKUP(U462,Wlookup!A$1:E$147,5,FALSE)</f>
        <v>#N/A</v>
      </c>
      <c r="Z462" s="7" t="e">
        <f>VLOOKUP(V462,Wlookup!B$1:F$147,5,FALSE)</f>
        <v>#N/A</v>
      </c>
      <c r="AA462" s="7" t="e">
        <f>VLOOKUP(W462,Wlookup!C$1:G$147,5,FALSE)</f>
        <v>#N/A</v>
      </c>
      <c r="AB462" s="7" t="e">
        <f>VLOOKUP(X462,Wlookup!D$1:H$147,5,FALSE)</f>
        <v>#N/A</v>
      </c>
      <c r="AC462" s="290"/>
      <c r="AD462" s="290"/>
      <c r="AE462" s="290"/>
      <c r="AF462" s="244"/>
      <c r="AG462" s="256"/>
    </row>
    <row r="463" spans="1:33" s="7" customFormat="1" ht="12" customHeight="1">
      <c r="A463" s="68" t="s">
        <v>51</v>
      </c>
      <c r="B463" s="260"/>
      <c r="C463" s="256" t="e">
        <v>#N/A</v>
      </c>
      <c r="D463" s="290"/>
      <c r="E463" s="290" t="e">
        <v>#N/A</v>
      </c>
      <c r="F463" s="256" t="e">
        <v>#N/A</v>
      </c>
      <c r="G463" s="256" t="e">
        <v>#N/A</v>
      </c>
      <c r="H463" s="258"/>
      <c r="I463" s="280"/>
      <c r="J463" s="257"/>
      <c r="K463" s="280"/>
      <c r="L463" s="280"/>
      <c r="M463" s="280"/>
      <c r="N463" s="49" t="s">
        <v>2</v>
      </c>
      <c r="O463" s="50">
        <v>23</v>
      </c>
      <c r="P463" s="61">
        <v>3.6</v>
      </c>
      <c r="Q463" s="283"/>
      <c r="R463" s="286"/>
      <c r="S463" s="288"/>
      <c r="U463" s="166"/>
      <c r="V463" s="167"/>
      <c r="W463" s="167"/>
      <c r="X463" s="167"/>
      <c r="Y463" s="7" t="e">
        <f>VLOOKUP(U463,Wlookup!A$1:E$147,5,FALSE)</f>
        <v>#N/A</v>
      </c>
      <c r="Z463" s="7" t="e">
        <f>VLOOKUP(V463,Wlookup!B$1:F$147,5,FALSE)</f>
        <v>#N/A</v>
      </c>
      <c r="AA463" s="7" t="e">
        <f>VLOOKUP(W463,Wlookup!C$1:G$147,5,FALSE)</f>
        <v>#N/A</v>
      </c>
      <c r="AB463" s="7" t="e">
        <f>VLOOKUP(X463,Wlookup!D$1:H$147,5,FALSE)</f>
        <v>#N/A</v>
      </c>
      <c r="AC463" s="290"/>
      <c r="AD463" s="290"/>
      <c r="AE463" s="290"/>
      <c r="AF463" s="244"/>
      <c r="AG463" s="256"/>
    </row>
    <row r="464" spans="1:33" s="7" customFormat="1" ht="12" customHeight="1">
      <c r="A464" s="68" t="s">
        <v>51</v>
      </c>
      <c r="B464" s="260"/>
      <c r="C464" s="235" t="e">
        <v>#N/A</v>
      </c>
      <c r="D464" s="290"/>
      <c r="E464" s="290" t="e">
        <v>#N/A</v>
      </c>
      <c r="F464" s="256" t="e">
        <v>#N/A</v>
      </c>
      <c r="G464" s="256" t="e">
        <v>#N/A</v>
      </c>
      <c r="H464" s="258"/>
      <c r="I464" s="280"/>
      <c r="J464" s="257"/>
      <c r="K464" s="280"/>
      <c r="L464" s="280"/>
      <c r="M464" s="280"/>
      <c r="N464" s="49" t="s">
        <v>7</v>
      </c>
      <c r="O464" s="55">
        <v>13</v>
      </c>
      <c r="P464" s="62">
        <v>1.8</v>
      </c>
      <c r="Q464" s="283"/>
      <c r="R464" s="286"/>
      <c r="S464" s="288"/>
      <c r="U464" s="166"/>
      <c r="V464" s="167"/>
      <c r="W464" s="167"/>
      <c r="X464" s="167"/>
      <c r="Y464" s="7" t="e">
        <f>VLOOKUP(U464,Wlookup!A$1:E$147,5,FALSE)</f>
        <v>#N/A</v>
      </c>
      <c r="Z464" s="7" t="e">
        <f>VLOOKUP(V464,Wlookup!B$1:F$147,5,FALSE)</f>
        <v>#N/A</v>
      </c>
      <c r="AA464" s="7" t="e">
        <f>VLOOKUP(W464,Wlookup!C$1:G$147,5,FALSE)</f>
        <v>#N/A</v>
      </c>
      <c r="AB464" s="7" t="e">
        <f>VLOOKUP(X464,Wlookup!D$1:H$147,5,FALSE)</f>
        <v>#N/A</v>
      </c>
      <c r="AC464" s="291"/>
      <c r="AD464" s="290"/>
      <c r="AE464" s="290"/>
      <c r="AF464" s="244"/>
      <c r="AG464" s="256"/>
    </row>
    <row r="465" spans="1:33" s="7" customFormat="1" ht="12" customHeight="1">
      <c r="A465" s="68" t="s">
        <v>51</v>
      </c>
      <c r="B465" s="246">
        <v>62</v>
      </c>
      <c r="C465" s="234" t="s">
        <v>919</v>
      </c>
      <c r="D465" s="289" t="s">
        <v>2301</v>
      </c>
      <c r="E465" s="289" t="s">
        <v>1874</v>
      </c>
      <c r="F465" s="234" t="s">
        <v>1875</v>
      </c>
      <c r="G465" s="234" t="s">
        <v>1876</v>
      </c>
      <c r="H465" s="250">
        <v>43355</v>
      </c>
      <c r="I465" s="279" t="s">
        <v>2299</v>
      </c>
      <c r="J465" s="254">
        <v>1.3</v>
      </c>
      <c r="K465" s="279">
        <v>10</v>
      </c>
      <c r="L465" s="279" t="s">
        <v>64</v>
      </c>
      <c r="M465" s="279" t="s">
        <v>2303</v>
      </c>
      <c r="N465" s="45" t="s">
        <v>4</v>
      </c>
      <c r="O465" s="46">
        <v>32</v>
      </c>
      <c r="P465" s="47">
        <v>4.2</v>
      </c>
      <c r="Q465" s="282">
        <v>410</v>
      </c>
      <c r="R465" s="285">
        <v>29</v>
      </c>
      <c r="S465" s="288"/>
      <c r="U465" s="166" t="s">
        <v>918</v>
      </c>
      <c r="V465" s="167" t="s">
        <v>2161</v>
      </c>
      <c r="W465" s="167" t="s">
        <v>2162</v>
      </c>
      <c r="X465" s="167" t="s">
        <v>2163</v>
      </c>
      <c r="Y465" s="7" t="str">
        <f>VLOOKUP(U465,Wlookup!A$1:E$147,5,FALSE)</f>
        <v>Aichi Prefecture</v>
      </c>
      <c r="Z465" s="7" t="str">
        <f>VLOOKUP(V465,Wlookup!B$1:F$147,5,FALSE)</f>
        <v>Toyogawa River</v>
      </c>
      <c r="AA465" s="7" t="str">
        <f>VLOOKUP(W465,Wlookup!C$1:G$147,5,FALSE)</f>
        <v>Eshima Bridge</v>
      </c>
      <c r="AB465" s="7" t="str">
        <f>VLOOKUP(X465,Wlookup!D$1:H$147,5,FALSE)</f>
        <v>Toyokawa City</v>
      </c>
      <c r="AC465" s="289" t="s">
        <v>332</v>
      </c>
      <c r="AD465" s="289" t="s">
        <v>148</v>
      </c>
      <c r="AE465" s="289" t="s">
        <v>339</v>
      </c>
      <c r="AF465" s="243" t="s">
        <v>340</v>
      </c>
      <c r="AG465" s="234" t="s">
        <v>341</v>
      </c>
    </row>
    <row r="466" spans="1:33" s="7" customFormat="1" ht="12" customHeight="1">
      <c r="A466" s="68" t="s">
        <v>51</v>
      </c>
      <c r="B466" s="260"/>
      <c r="C466" s="256" t="e">
        <v>#N/A</v>
      </c>
      <c r="D466" s="290"/>
      <c r="E466" s="290" t="e">
        <v>#N/A</v>
      </c>
      <c r="F466" s="256" t="e">
        <v>#N/A</v>
      </c>
      <c r="G466" s="256" t="e">
        <v>#N/A</v>
      </c>
      <c r="H466" s="258"/>
      <c r="I466" s="280"/>
      <c r="J466" s="257"/>
      <c r="K466" s="280"/>
      <c r="L466" s="280"/>
      <c r="M466" s="280"/>
      <c r="N466" s="49" t="s">
        <v>3</v>
      </c>
      <c r="O466" s="50">
        <v>23</v>
      </c>
      <c r="P466" s="61">
        <v>18</v>
      </c>
      <c r="Q466" s="283"/>
      <c r="R466" s="286"/>
      <c r="S466" s="288"/>
      <c r="U466" s="166"/>
      <c r="V466" s="167"/>
      <c r="W466" s="167"/>
      <c r="X466" s="167"/>
      <c r="Y466" s="7" t="e">
        <f>VLOOKUP(U466,Wlookup!A$1:E$147,5,FALSE)</f>
        <v>#N/A</v>
      </c>
      <c r="Z466" s="7" t="e">
        <f>VLOOKUP(V466,Wlookup!B$1:F$147,5,FALSE)</f>
        <v>#N/A</v>
      </c>
      <c r="AA466" s="7" t="e">
        <f>VLOOKUP(W466,Wlookup!C$1:G$147,5,FALSE)</f>
        <v>#N/A</v>
      </c>
      <c r="AB466" s="7" t="e">
        <f>VLOOKUP(X466,Wlookup!D$1:H$147,5,FALSE)</f>
        <v>#N/A</v>
      </c>
      <c r="AC466" s="290"/>
      <c r="AD466" s="290"/>
      <c r="AE466" s="290"/>
      <c r="AF466" s="244"/>
      <c r="AG466" s="256"/>
    </row>
    <row r="467" spans="1:33" s="7" customFormat="1" ht="12" customHeight="1">
      <c r="A467" s="68" t="s">
        <v>51</v>
      </c>
      <c r="B467" s="260"/>
      <c r="C467" s="256" t="e">
        <v>#N/A</v>
      </c>
      <c r="D467" s="290"/>
      <c r="E467" s="290" t="e">
        <v>#N/A</v>
      </c>
      <c r="F467" s="256" t="e">
        <v>#N/A</v>
      </c>
      <c r="G467" s="256" t="e">
        <v>#N/A</v>
      </c>
      <c r="H467" s="258"/>
      <c r="I467" s="280"/>
      <c r="J467" s="257"/>
      <c r="K467" s="280"/>
      <c r="L467" s="280"/>
      <c r="M467" s="280"/>
      <c r="N467" s="49" t="s">
        <v>5</v>
      </c>
      <c r="O467" s="50">
        <v>11</v>
      </c>
      <c r="P467" s="61">
        <v>2.8</v>
      </c>
      <c r="Q467" s="283"/>
      <c r="R467" s="286"/>
      <c r="S467" s="288"/>
      <c r="U467" s="166"/>
      <c r="V467" s="167"/>
      <c r="W467" s="167"/>
      <c r="X467" s="167"/>
      <c r="Y467" s="7" t="e">
        <f>VLOOKUP(U467,Wlookup!A$1:E$147,5,FALSE)</f>
        <v>#N/A</v>
      </c>
      <c r="Z467" s="7" t="e">
        <f>VLOOKUP(V467,Wlookup!B$1:F$147,5,FALSE)</f>
        <v>#N/A</v>
      </c>
      <c r="AA467" s="7" t="e">
        <f>VLOOKUP(W467,Wlookup!C$1:G$147,5,FALSE)</f>
        <v>#N/A</v>
      </c>
      <c r="AB467" s="7" t="e">
        <f>VLOOKUP(X467,Wlookup!D$1:H$147,5,FALSE)</f>
        <v>#N/A</v>
      </c>
      <c r="AC467" s="290"/>
      <c r="AD467" s="290"/>
      <c r="AE467" s="290"/>
      <c r="AF467" s="244"/>
      <c r="AG467" s="256"/>
    </row>
    <row r="468" spans="1:33" s="7" customFormat="1" ht="12" customHeight="1">
      <c r="A468" s="68" t="s">
        <v>51</v>
      </c>
      <c r="B468" s="260"/>
      <c r="C468" s="256" t="e">
        <v>#N/A</v>
      </c>
      <c r="D468" s="290"/>
      <c r="E468" s="290" t="e">
        <v>#N/A</v>
      </c>
      <c r="F468" s="256" t="e">
        <v>#N/A</v>
      </c>
      <c r="G468" s="256" t="e">
        <v>#N/A</v>
      </c>
      <c r="H468" s="258"/>
      <c r="I468" s="280"/>
      <c r="J468" s="257"/>
      <c r="K468" s="280"/>
      <c r="L468" s="280"/>
      <c r="M468" s="280"/>
      <c r="N468" s="49" t="s">
        <v>1</v>
      </c>
      <c r="O468" s="50">
        <v>360</v>
      </c>
      <c r="P468" s="61">
        <v>13</v>
      </c>
      <c r="Q468" s="283"/>
      <c r="R468" s="286"/>
      <c r="S468" s="288"/>
      <c r="U468" s="166"/>
      <c r="V468" s="167"/>
      <c r="W468" s="167"/>
      <c r="X468" s="167"/>
      <c r="Y468" s="7" t="e">
        <f>VLOOKUP(U468,Wlookup!A$1:E$147,5,FALSE)</f>
        <v>#N/A</v>
      </c>
      <c r="Z468" s="7" t="e">
        <f>VLOOKUP(V468,Wlookup!B$1:F$147,5,FALSE)</f>
        <v>#N/A</v>
      </c>
      <c r="AA468" s="7" t="e">
        <f>VLOOKUP(W468,Wlookup!C$1:G$147,5,FALSE)</f>
        <v>#N/A</v>
      </c>
      <c r="AB468" s="7" t="e">
        <f>VLOOKUP(X468,Wlookup!D$1:H$147,5,FALSE)</f>
        <v>#N/A</v>
      </c>
      <c r="AC468" s="290"/>
      <c r="AD468" s="290"/>
      <c r="AE468" s="290"/>
      <c r="AF468" s="244"/>
      <c r="AG468" s="256"/>
    </row>
    <row r="469" spans="1:33" s="7" customFormat="1" ht="12" customHeight="1">
      <c r="A469" s="68" t="s">
        <v>51</v>
      </c>
      <c r="B469" s="260"/>
      <c r="C469" s="256" t="e">
        <v>#N/A</v>
      </c>
      <c r="D469" s="290"/>
      <c r="E469" s="290" t="e">
        <v>#N/A</v>
      </c>
      <c r="F469" s="256" t="e">
        <v>#N/A</v>
      </c>
      <c r="G469" s="256" t="e">
        <v>#N/A</v>
      </c>
      <c r="H469" s="258"/>
      <c r="I469" s="280"/>
      <c r="J469" s="257"/>
      <c r="K469" s="280"/>
      <c r="L469" s="280"/>
      <c r="M469" s="280"/>
      <c r="N469" s="49" t="s">
        <v>6</v>
      </c>
      <c r="O469" s="50">
        <v>29</v>
      </c>
      <c r="P469" s="61">
        <v>2.2999999999999998</v>
      </c>
      <c r="Q469" s="283"/>
      <c r="R469" s="286"/>
      <c r="S469" s="288"/>
      <c r="U469" s="166"/>
      <c r="V469" s="167"/>
      <c r="W469" s="167"/>
      <c r="X469" s="167"/>
      <c r="Y469" s="7" t="e">
        <f>VLOOKUP(U469,Wlookup!A$1:E$147,5,FALSE)</f>
        <v>#N/A</v>
      </c>
      <c r="Z469" s="7" t="e">
        <f>VLOOKUP(V469,Wlookup!B$1:F$147,5,FALSE)</f>
        <v>#N/A</v>
      </c>
      <c r="AA469" s="7" t="e">
        <f>VLOOKUP(W469,Wlookup!C$1:G$147,5,FALSE)</f>
        <v>#N/A</v>
      </c>
      <c r="AB469" s="7" t="e">
        <f>VLOOKUP(X469,Wlookup!D$1:H$147,5,FALSE)</f>
        <v>#N/A</v>
      </c>
      <c r="AC469" s="290"/>
      <c r="AD469" s="290"/>
      <c r="AE469" s="290"/>
      <c r="AF469" s="244"/>
      <c r="AG469" s="256"/>
    </row>
    <row r="470" spans="1:33" s="7" customFormat="1" ht="12" customHeight="1">
      <c r="A470" s="68" t="s">
        <v>51</v>
      </c>
      <c r="B470" s="260"/>
      <c r="C470" s="256" t="e">
        <v>#N/A</v>
      </c>
      <c r="D470" s="290"/>
      <c r="E470" s="290" t="e">
        <v>#N/A</v>
      </c>
      <c r="F470" s="256" t="e">
        <v>#N/A</v>
      </c>
      <c r="G470" s="256" t="e">
        <v>#N/A</v>
      </c>
      <c r="H470" s="258"/>
      <c r="I470" s="280"/>
      <c r="J470" s="257"/>
      <c r="K470" s="280"/>
      <c r="L470" s="280"/>
      <c r="M470" s="280"/>
      <c r="N470" s="49" t="s">
        <v>2</v>
      </c>
      <c r="O470" s="50">
        <v>13</v>
      </c>
      <c r="P470" s="61">
        <v>2.5</v>
      </c>
      <c r="Q470" s="283"/>
      <c r="R470" s="286"/>
      <c r="S470" s="288"/>
      <c r="U470" s="166"/>
      <c r="V470" s="167"/>
      <c r="W470" s="167"/>
      <c r="X470" s="167"/>
      <c r="Y470" s="7" t="e">
        <f>VLOOKUP(U470,Wlookup!A$1:E$147,5,FALSE)</f>
        <v>#N/A</v>
      </c>
      <c r="Z470" s="7" t="e">
        <f>VLOOKUP(V470,Wlookup!B$1:F$147,5,FALSE)</f>
        <v>#N/A</v>
      </c>
      <c r="AA470" s="7" t="e">
        <f>VLOOKUP(W470,Wlookup!C$1:G$147,5,FALSE)</f>
        <v>#N/A</v>
      </c>
      <c r="AB470" s="7" t="e">
        <f>VLOOKUP(X470,Wlookup!D$1:H$147,5,FALSE)</f>
        <v>#N/A</v>
      </c>
      <c r="AC470" s="290"/>
      <c r="AD470" s="290"/>
      <c r="AE470" s="290"/>
      <c r="AF470" s="244"/>
      <c r="AG470" s="256"/>
    </row>
    <row r="471" spans="1:33" s="7" customFormat="1" ht="12" customHeight="1">
      <c r="A471" s="68" t="s">
        <v>51</v>
      </c>
      <c r="B471" s="260"/>
      <c r="C471" s="235" t="e">
        <v>#N/A</v>
      </c>
      <c r="D471" s="290"/>
      <c r="E471" s="290" t="e">
        <v>#N/A</v>
      </c>
      <c r="F471" s="256" t="e">
        <v>#N/A</v>
      </c>
      <c r="G471" s="256" t="e">
        <v>#N/A</v>
      </c>
      <c r="H471" s="258"/>
      <c r="I471" s="280"/>
      <c r="J471" s="257"/>
      <c r="K471" s="280"/>
      <c r="L471" s="280"/>
      <c r="M471" s="280"/>
      <c r="N471" s="49" t="s">
        <v>7</v>
      </c>
      <c r="O471" s="55">
        <v>11</v>
      </c>
      <c r="P471" s="62">
        <v>1.2</v>
      </c>
      <c r="Q471" s="283"/>
      <c r="R471" s="286"/>
      <c r="S471" s="288"/>
      <c r="U471" s="166"/>
      <c r="V471" s="167"/>
      <c r="W471" s="167"/>
      <c r="X471" s="167"/>
      <c r="Y471" s="7" t="e">
        <f>VLOOKUP(U471,Wlookup!A$1:E$147,5,FALSE)</f>
        <v>#N/A</v>
      </c>
      <c r="Z471" s="7" t="e">
        <f>VLOOKUP(V471,Wlookup!B$1:F$147,5,FALSE)</f>
        <v>#N/A</v>
      </c>
      <c r="AA471" s="7" t="e">
        <f>VLOOKUP(W471,Wlookup!C$1:G$147,5,FALSE)</f>
        <v>#N/A</v>
      </c>
      <c r="AB471" s="7" t="e">
        <f>VLOOKUP(X471,Wlookup!D$1:H$147,5,FALSE)</f>
        <v>#N/A</v>
      </c>
      <c r="AC471" s="291"/>
      <c r="AD471" s="290"/>
      <c r="AE471" s="290"/>
      <c r="AF471" s="244"/>
      <c r="AG471" s="256"/>
    </row>
    <row r="472" spans="1:33" s="7" customFormat="1" ht="12" customHeight="1">
      <c r="A472" s="68" t="s">
        <v>51</v>
      </c>
      <c r="B472" s="246">
        <v>63</v>
      </c>
      <c r="C472" s="234" t="s">
        <v>1221</v>
      </c>
      <c r="D472" s="289" t="s">
        <v>2301</v>
      </c>
      <c r="E472" s="289" t="s">
        <v>1877</v>
      </c>
      <c r="F472" s="234" t="s">
        <v>1878</v>
      </c>
      <c r="G472" s="234" t="s">
        <v>1879</v>
      </c>
      <c r="H472" s="250">
        <v>43371</v>
      </c>
      <c r="I472" s="279" t="s">
        <v>2298</v>
      </c>
      <c r="J472" s="254">
        <v>0.5</v>
      </c>
      <c r="K472" s="279">
        <v>10</v>
      </c>
      <c r="L472" s="279" t="s">
        <v>65</v>
      </c>
      <c r="M472" s="279" t="s">
        <v>2303</v>
      </c>
      <c r="N472" s="45" t="s">
        <v>4</v>
      </c>
      <c r="O472" s="46">
        <v>11</v>
      </c>
      <c r="P472" s="47">
        <v>5.0999999999999996</v>
      </c>
      <c r="Q472" s="282">
        <v>930</v>
      </c>
      <c r="R472" s="285">
        <v>31</v>
      </c>
      <c r="S472" s="288"/>
      <c r="U472" s="166" t="s">
        <v>1220</v>
      </c>
      <c r="V472" s="167" t="s">
        <v>2164</v>
      </c>
      <c r="W472" s="167" t="s">
        <v>2165</v>
      </c>
      <c r="X472" s="167" t="s">
        <v>2166</v>
      </c>
      <c r="Y472" s="7" t="str">
        <f>VLOOKUP(U472,Wlookup!A$1:E$147,5,FALSE)</f>
        <v>Mie Prefecture</v>
      </c>
      <c r="Z472" s="7" t="str">
        <f>VLOOKUP(V472,Wlookup!B$1:F$147,5,FALSE)</f>
        <v>Suzuka River</v>
      </c>
      <c r="AA472" s="7" t="str">
        <f>VLOOKUP(W472,Wlookup!C$1:G$147,5,FALSE)</f>
        <v>Ogura Bridge</v>
      </c>
      <c r="AB472" s="7" t="str">
        <f>VLOOKUP(X472,Wlookup!D$1:H$147,5,FALSE)</f>
        <v>Yokkaichi City</v>
      </c>
      <c r="AC472" s="289" t="s">
        <v>342</v>
      </c>
      <c r="AD472" s="289" t="s">
        <v>148</v>
      </c>
      <c r="AE472" s="289" t="s">
        <v>343</v>
      </c>
      <c r="AF472" s="243" t="s">
        <v>344</v>
      </c>
      <c r="AG472" s="234" t="s">
        <v>345</v>
      </c>
    </row>
    <row r="473" spans="1:33" s="7" customFormat="1" ht="12" customHeight="1">
      <c r="A473" s="68" t="s">
        <v>51</v>
      </c>
      <c r="B473" s="260"/>
      <c r="C473" s="256" t="e">
        <v>#N/A</v>
      </c>
      <c r="D473" s="290"/>
      <c r="E473" s="290" t="e">
        <v>#N/A</v>
      </c>
      <c r="F473" s="256" t="e">
        <v>#N/A</v>
      </c>
      <c r="G473" s="256" t="e">
        <v>#N/A</v>
      </c>
      <c r="H473" s="258"/>
      <c r="I473" s="280"/>
      <c r="J473" s="257"/>
      <c r="K473" s="280"/>
      <c r="L473" s="280"/>
      <c r="M473" s="280"/>
      <c r="N473" s="49" t="s">
        <v>5</v>
      </c>
      <c r="O473" s="50">
        <v>7.1</v>
      </c>
      <c r="P473" s="61">
        <v>2.7</v>
      </c>
      <c r="Q473" s="283"/>
      <c r="R473" s="286"/>
      <c r="S473" s="288"/>
      <c r="U473" s="166"/>
      <c r="V473" s="167"/>
      <c r="W473" s="167"/>
      <c r="X473" s="167"/>
      <c r="Y473" s="7" t="e">
        <f>VLOOKUP(U473,Wlookup!A$1:E$147,5,FALSE)</f>
        <v>#N/A</v>
      </c>
      <c r="Z473" s="7" t="e">
        <f>VLOOKUP(V473,Wlookup!B$1:F$147,5,FALSE)</f>
        <v>#N/A</v>
      </c>
      <c r="AA473" s="7" t="e">
        <f>VLOOKUP(W473,Wlookup!C$1:G$147,5,FALSE)</f>
        <v>#N/A</v>
      </c>
      <c r="AB473" s="7" t="e">
        <f>VLOOKUP(X473,Wlookup!D$1:H$147,5,FALSE)</f>
        <v>#N/A</v>
      </c>
      <c r="AC473" s="290"/>
      <c r="AD473" s="290"/>
      <c r="AE473" s="290"/>
      <c r="AF473" s="244"/>
      <c r="AG473" s="256"/>
    </row>
    <row r="474" spans="1:33" s="7" customFormat="1" ht="12" customHeight="1">
      <c r="A474" s="68" t="s">
        <v>51</v>
      </c>
      <c r="B474" s="260"/>
      <c r="C474" s="256" t="e">
        <v>#N/A</v>
      </c>
      <c r="D474" s="290"/>
      <c r="E474" s="290" t="e">
        <v>#N/A</v>
      </c>
      <c r="F474" s="256" t="e">
        <v>#N/A</v>
      </c>
      <c r="G474" s="256" t="e">
        <v>#N/A</v>
      </c>
      <c r="H474" s="258"/>
      <c r="I474" s="280"/>
      <c r="J474" s="257"/>
      <c r="K474" s="280"/>
      <c r="L474" s="280"/>
      <c r="M474" s="280"/>
      <c r="N474" s="49" t="s">
        <v>1</v>
      </c>
      <c r="O474" s="50">
        <v>840</v>
      </c>
      <c r="P474" s="61">
        <v>12</v>
      </c>
      <c r="Q474" s="283"/>
      <c r="R474" s="286"/>
      <c r="S474" s="288"/>
      <c r="U474" s="166"/>
      <c r="V474" s="167"/>
      <c r="W474" s="167"/>
      <c r="X474" s="167"/>
      <c r="Y474" s="7" t="e">
        <f>VLOOKUP(U474,Wlookup!A$1:E$147,5,FALSE)</f>
        <v>#N/A</v>
      </c>
      <c r="Z474" s="7" t="e">
        <f>VLOOKUP(V474,Wlookup!B$1:F$147,5,FALSE)</f>
        <v>#N/A</v>
      </c>
      <c r="AA474" s="7" t="e">
        <f>VLOOKUP(W474,Wlookup!C$1:G$147,5,FALSE)</f>
        <v>#N/A</v>
      </c>
      <c r="AB474" s="7" t="e">
        <f>VLOOKUP(X474,Wlookup!D$1:H$147,5,FALSE)</f>
        <v>#N/A</v>
      </c>
      <c r="AC474" s="290"/>
      <c r="AD474" s="290"/>
      <c r="AE474" s="290"/>
      <c r="AF474" s="244"/>
      <c r="AG474" s="256"/>
    </row>
    <row r="475" spans="1:33" s="7" customFormat="1" ht="12" customHeight="1">
      <c r="A475" s="68" t="s">
        <v>51</v>
      </c>
      <c r="B475" s="260"/>
      <c r="C475" s="256" t="e">
        <v>#N/A</v>
      </c>
      <c r="D475" s="290"/>
      <c r="E475" s="290" t="e">
        <v>#N/A</v>
      </c>
      <c r="F475" s="256" t="e">
        <v>#N/A</v>
      </c>
      <c r="G475" s="256" t="e">
        <v>#N/A</v>
      </c>
      <c r="H475" s="258"/>
      <c r="I475" s="280"/>
      <c r="J475" s="257"/>
      <c r="K475" s="280"/>
      <c r="L475" s="280"/>
      <c r="M475" s="280"/>
      <c r="N475" s="49" t="s">
        <v>6</v>
      </c>
      <c r="O475" s="50">
        <v>16</v>
      </c>
      <c r="P475" s="61">
        <v>2.1</v>
      </c>
      <c r="Q475" s="283"/>
      <c r="R475" s="286"/>
      <c r="S475" s="288"/>
      <c r="U475" s="166"/>
      <c r="V475" s="167"/>
      <c r="W475" s="167"/>
      <c r="X475" s="167"/>
      <c r="Y475" s="7" t="e">
        <f>VLOOKUP(U475,Wlookup!A$1:E$147,5,FALSE)</f>
        <v>#N/A</v>
      </c>
      <c r="Z475" s="7" t="e">
        <f>VLOOKUP(V475,Wlookup!B$1:F$147,5,FALSE)</f>
        <v>#N/A</v>
      </c>
      <c r="AA475" s="7" t="e">
        <f>VLOOKUP(W475,Wlookup!C$1:G$147,5,FALSE)</f>
        <v>#N/A</v>
      </c>
      <c r="AB475" s="7" t="e">
        <f>VLOOKUP(X475,Wlookup!D$1:H$147,5,FALSE)</f>
        <v>#N/A</v>
      </c>
      <c r="AC475" s="290"/>
      <c r="AD475" s="290"/>
      <c r="AE475" s="290"/>
      <c r="AF475" s="244"/>
      <c r="AG475" s="256"/>
    </row>
    <row r="476" spans="1:33" s="7" customFormat="1" ht="12" customHeight="1">
      <c r="A476" s="68" t="s">
        <v>51</v>
      </c>
      <c r="B476" s="260"/>
      <c r="C476" s="256" t="e">
        <v>#N/A</v>
      </c>
      <c r="D476" s="290"/>
      <c r="E476" s="290" t="e">
        <v>#N/A</v>
      </c>
      <c r="F476" s="256" t="e">
        <v>#N/A</v>
      </c>
      <c r="G476" s="256" t="e">
        <v>#N/A</v>
      </c>
      <c r="H476" s="258"/>
      <c r="I476" s="280"/>
      <c r="J476" s="257"/>
      <c r="K476" s="280"/>
      <c r="L476" s="280"/>
      <c r="M476" s="280"/>
      <c r="N476" s="49" t="s">
        <v>2</v>
      </c>
      <c r="O476" s="50">
        <v>9.8000000000000007</v>
      </c>
      <c r="P476" s="62">
        <v>2.6</v>
      </c>
      <c r="Q476" s="283"/>
      <c r="R476" s="286"/>
      <c r="S476" s="288"/>
      <c r="U476" s="166"/>
      <c r="V476" s="167"/>
      <c r="W476" s="167"/>
      <c r="X476" s="167"/>
      <c r="Y476" s="7" t="e">
        <f>VLOOKUP(U476,Wlookup!A$1:E$147,5,FALSE)</f>
        <v>#N/A</v>
      </c>
      <c r="Z476" s="7" t="e">
        <f>VLOOKUP(V476,Wlookup!B$1:F$147,5,FALSE)</f>
        <v>#N/A</v>
      </c>
      <c r="AA476" s="7" t="e">
        <f>VLOOKUP(W476,Wlookup!C$1:G$147,5,FALSE)</f>
        <v>#N/A</v>
      </c>
      <c r="AB476" s="7" t="e">
        <f>VLOOKUP(X476,Wlookup!D$1:H$147,5,FALSE)</f>
        <v>#N/A</v>
      </c>
      <c r="AC476" s="290"/>
      <c r="AD476" s="290"/>
      <c r="AE476" s="290"/>
      <c r="AF476" s="244"/>
      <c r="AG476" s="256"/>
    </row>
    <row r="477" spans="1:33" s="7" customFormat="1" ht="12" customHeight="1">
      <c r="A477" s="68" t="s">
        <v>51</v>
      </c>
      <c r="B477" s="260"/>
      <c r="C477" s="235" t="e">
        <v>#N/A</v>
      </c>
      <c r="D477" s="290"/>
      <c r="E477" s="290" t="e">
        <v>#N/A</v>
      </c>
      <c r="F477" s="256" t="e">
        <v>#N/A</v>
      </c>
      <c r="G477" s="256" t="e">
        <v>#N/A</v>
      </c>
      <c r="H477" s="258"/>
      <c r="I477" s="280"/>
      <c r="J477" s="257"/>
      <c r="K477" s="280"/>
      <c r="L477" s="280"/>
      <c r="M477" s="280"/>
      <c r="N477" s="49" t="s">
        <v>7</v>
      </c>
      <c r="O477" s="56">
        <v>5.2</v>
      </c>
      <c r="P477" s="62">
        <v>1.2</v>
      </c>
      <c r="Q477" s="283"/>
      <c r="R477" s="286"/>
      <c r="S477" s="288"/>
      <c r="U477" s="166"/>
      <c r="V477" s="167"/>
      <c r="W477" s="167"/>
      <c r="X477" s="167"/>
      <c r="Y477" s="7" t="e">
        <f>VLOOKUP(U477,Wlookup!A$1:E$147,5,FALSE)</f>
        <v>#N/A</v>
      </c>
      <c r="Z477" s="7" t="e">
        <f>VLOOKUP(V477,Wlookup!B$1:F$147,5,FALSE)</f>
        <v>#N/A</v>
      </c>
      <c r="AA477" s="7" t="e">
        <f>VLOOKUP(W477,Wlookup!C$1:G$147,5,FALSE)</f>
        <v>#N/A</v>
      </c>
      <c r="AB477" s="7" t="e">
        <f>VLOOKUP(X477,Wlookup!D$1:H$147,5,FALSE)</f>
        <v>#N/A</v>
      </c>
      <c r="AC477" s="291"/>
      <c r="AD477" s="290"/>
      <c r="AE477" s="290"/>
      <c r="AF477" s="244"/>
      <c r="AG477" s="256"/>
    </row>
    <row r="478" spans="1:33" s="7" customFormat="1" ht="12" customHeight="1">
      <c r="A478" s="68" t="s">
        <v>51</v>
      </c>
      <c r="B478" s="246">
        <v>64</v>
      </c>
      <c r="C478" s="234" t="s">
        <v>1221</v>
      </c>
      <c r="D478" s="289" t="s">
        <v>2301</v>
      </c>
      <c r="E478" s="289" t="s">
        <v>1880</v>
      </c>
      <c r="F478" s="234" t="s">
        <v>1881</v>
      </c>
      <c r="G478" s="234" t="s">
        <v>1882</v>
      </c>
      <c r="H478" s="250">
        <v>43332</v>
      </c>
      <c r="I478" s="279" t="s">
        <v>2296</v>
      </c>
      <c r="J478" s="254">
        <v>1.6</v>
      </c>
      <c r="K478" s="279">
        <v>10</v>
      </c>
      <c r="L478" s="279" t="s">
        <v>66</v>
      </c>
      <c r="M478" s="279" t="s">
        <v>2303</v>
      </c>
      <c r="N478" s="45" t="s">
        <v>4</v>
      </c>
      <c r="O478" s="46">
        <v>22</v>
      </c>
      <c r="P478" s="47">
        <v>5.4</v>
      </c>
      <c r="Q478" s="282">
        <v>540</v>
      </c>
      <c r="R478" s="285">
        <v>23</v>
      </c>
      <c r="S478" s="288"/>
      <c r="U478" s="166" t="s">
        <v>1220</v>
      </c>
      <c r="V478" s="167" t="s">
        <v>2167</v>
      </c>
      <c r="W478" s="167" t="s">
        <v>2168</v>
      </c>
      <c r="X478" s="167" t="s">
        <v>2169</v>
      </c>
      <c r="Y478" s="7" t="str">
        <f>VLOOKUP(U478,Wlookup!A$1:E$147,5,FALSE)</f>
        <v>Mie Prefecture</v>
      </c>
      <c r="Z478" s="7" t="str">
        <f>VLOOKUP(V478,Wlookup!B$1:F$147,5,FALSE)</f>
        <v>Miyakawa River</v>
      </c>
      <c r="AA478" s="7" t="str">
        <f>VLOOKUP(W478,Wlookup!C$1:G$147,5,FALSE)</f>
        <v>Watarai Bridge</v>
      </c>
      <c r="AB478" s="7" t="str">
        <f>VLOOKUP(X478,Wlookup!D$1:H$147,5,FALSE)</f>
        <v>Ise City</v>
      </c>
      <c r="AC478" s="289" t="s">
        <v>342</v>
      </c>
      <c r="AD478" s="289" t="s">
        <v>148</v>
      </c>
      <c r="AE478" s="289" t="s">
        <v>346</v>
      </c>
      <c r="AF478" s="243" t="s">
        <v>347</v>
      </c>
      <c r="AG478" s="234" t="s">
        <v>348</v>
      </c>
    </row>
    <row r="479" spans="1:33" s="7" customFormat="1" ht="12" customHeight="1">
      <c r="A479" s="68" t="s">
        <v>51</v>
      </c>
      <c r="B479" s="260"/>
      <c r="C479" s="256" t="e">
        <v>#N/A</v>
      </c>
      <c r="D479" s="290"/>
      <c r="E479" s="290" t="e">
        <v>#N/A</v>
      </c>
      <c r="F479" s="256" t="e">
        <v>#N/A</v>
      </c>
      <c r="G479" s="256" t="e">
        <v>#N/A</v>
      </c>
      <c r="H479" s="258"/>
      <c r="I479" s="280"/>
      <c r="J479" s="257"/>
      <c r="K479" s="280"/>
      <c r="L479" s="280"/>
      <c r="M479" s="280"/>
      <c r="N479" s="49" t="s">
        <v>3</v>
      </c>
      <c r="O479" s="50">
        <v>21</v>
      </c>
      <c r="P479" s="61">
        <v>19</v>
      </c>
      <c r="Q479" s="283"/>
      <c r="R479" s="286"/>
      <c r="S479" s="288"/>
      <c r="U479" s="166"/>
      <c r="V479" s="167"/>
      <c r="W479" s="167"/>
      <c r="X479" s="167"/>
      <c r="Y479" s="7" t="e">
        <f>VLOOKUP(U479,Wlookup!A$1:E$147,5,FALSE)</f>
        <v>#N/A</v>
      </c>
      <c r="Z479" s="7" t="e">
        <f>VLOOKUP(V479,Wlookup!B$1:F$147,5,FALSE)</f>
        <v>#N/A</v>
      </c>
      <c r="AA479" s="7" t="e">
        <f>VLOOKUP(W479,Wlookup!C$1:G$147,5,FALSE)</f>
        <v>#N/A</v>
      </c>
      <c r="AB479" s="7" t="e">
        <f>VLOOKUP(X479,Wlookup!D$1:H$147,5,FALSE)</f>
        <v>#N/A</v>
      </c>
      <c r="AC479" s="290"/>
      <c r="AD479" s="290"/>
      <c r="AE479" s="290"/>
      <c r="AF479" s="244"/>
      <c r="AG479" s="256"/>
    </row>
    <row r="480" spans="1:33" s="7" customFormat="1" ht="12" customHeight="1">
      <c r="A480" s="68" t="s">
        <v>51</v>
      </c>
      <c r="B480" s="260"/>
      <c r="C480" s="256" t="e">
        <v>#N/A</v>
      </c>
      <c r="D480" s="290"/>
      <c r="E480" s="290" t="e">
        <v>#N/A</v>
      </c>
      <c r="F480" s="256" t="e">
        <v>#N/A</v>
      </c>
      <c r="G480" s="256" t="e">
        <v>#N/A</v>
      </c>
      <c r="H480" s="258"/>
      <c r="I480" s="280"/>
      <c r="J480" s="257"/>
      <c r="K480" s="280"/>
      <c r="L480" s="280"/>
      <c r="M480" s="280"/>
      <c r="N480" s="49" t="s">
        <v>5</v>
      </c>
      <c r="O480" s="50">
        <v>18</v>
      </c>
      <c r="P480" s="62">
        <v>3</v>
      </c>
      <c r="Q480" s="283"/>
      <c r="R480" s="286"/>
      <c r="S480" s="288"/>
      <c r="U480" s="166"/>
      <c r="V480" s="167"/>
      <c r="W480" s="167"/>
      <c r="X480" s="167"/>
      <c r="Y480" s="7" t="e">
        <f>VLOOKUP(U480,Wlookup!A$1:E$147,5,FALSE)</f>
        <v>#N/A</v>
      </c>
      <c r="Z480" s="7" t="e">
        <f>VLOOKUP(V480,Wlookup!B$1:F$147,5,FALSE)</f>
        <v>#N/A</v>
      </c>
      <c r="AA480" s="7" t="e">
        <f>VLOOKUP(W480,Wlookup!C$1:G$147,5,FALSE)</f>
        <v>#N/A</v>
      </c>
      <c r="AB480" s="7" t="e">
        <f>VLOOKUP(X480,Wlookup!D$1:H$147,5,FALSE)</f>
        <v>#N/A</v>
      </c>
      <c r="AC480" s="290"/>
      <c r="AD480" s="290"/>
      <c r="AE480" s="290"/>
      <c r="AF480" s="244"/>
      <c r="AG480" s="256"/>
    </row>
    <row r="481" spans="1:33" s="7" customFormat="1" ht="12" customHeight="1">
      <c r="A481" s="68" t="s">
        <v>51</v>
      </c>
      <c r="B481" s="260"/>
      <c r="C481" s="256" t="e">
        <v>#N/A</v>
      </c>
      <c r="D481" s="290"/>
      <c r="E481" s="290" t="e">
        <v>#N/A</v>
      </c>
      <c r="F481" s="256" t="e">
        <v>#N/A</v>
      </c>
      <c r="G481" s="256" t="e">
        <v>#N/A</v>
      </c>
      <c r="H481" s="258"/>
      <c r="I481" s="280"/>
      <c r="J481" s="257"/>
      <c r="K481" s="280"/>
      <c r="L481" s="280"/>
      <c r="M481" s="280"/>
      <c r="N481" s="49" t="s">
        <v>1</v>
      </c>
      <c r="O481" s="50">
        <v>420</v>
      </c>
      <c r="P481" s="61">
        <v>15</v>
      </c>
      <c r="Q481" s="283"/>
      <c r="R481" s="286"/>
      <c r="S481" s="288"/>
      <c r="U481" s="166"/>
      <c r="V481" s="167"/>
      <c r="W481" s="167"/>
      <c r="X481" s="167"/>
      <c r="Y481" s="7" t="e">
        <f>VLOOKUP(U481,Wlookup!A$1:E$147,5,FALSE)</f>
        <v>#N/A</v>
      </c>
      <c r="Z481" s="7" t="e">
        <f>VLOOKUP(V481,Wlookup!B$1:F$147,5,FALSE)</f>
        <v>#N/A</v>
      </c>
      <c r="AA481" s="7" t="e">
        <f>VLOOKUP(W481,Wlookup!C$1:G$147,5,FALSE)</f>
        <v>#N/A</v>
      </c>
      <c r="AB481" s="7" t="e">
        <f>VLOOKUP(X481,Wlookup!D$1:H$147,5,FALSE)</f>
        <v>#N/A</v>
      </c>
      <c r="AC481" s="290"/>
      <c r="AD481" s="290"/>
      <c r="AE481" s="290"/>
      <c r="AF481" s="244"/>
      <c r="AG481" s="256"/>
    </row>
    <row r="482" spans="1:33" s="7" customFormat="1" ht="12" customHeight="1">
      <c r="A482" s="68" t="s">
        <v>51</v>
      </c>
      <c r="B482" s="260"/>
      <c r="C482" s="256" t="e">
        <v>#N/A</v>
      </c>
      <c r="D482" s="290"/>
      <c r="E482" s="290" t="e">
        <v>#N/A</v>
      </c>
      <c r="F482" s="256" t="e">
        <v>#N/A</v>
      </c>
      <c r="G482" s="256" t="e">
        <v>#N/A</v>
      </c>
      <c r="H482" s="258"/>
      <c r="I482" s="280"/>
      <c r="J482" s="257"/>
      <c r="K482" s="280"/>
      <c r="L482" s="280"/>
      <c r="M482" s="280"/>
      <c r="N482" s="49" t="s">
        <v>6</v>
      </c>
      <c r="O482" s="50">
        <v>26</v>
      </c>
      <c r="P482" s="61">
        <v>2.5</v>
      </c>
      <c r="Q482" s="283"/>
      <c r="R482" s="286"/>
      <c r="S482" s="288"/>
      <c r="U482" s="166"/>
      <c r="V482" s="167"/>
      <c r="W482" s="167"/>
      <c r="X482" s="167"/>
      <c r="Y482" s="7" t="e">
        <f>VLOOKUP(U482,Wlookup!A$1:E$147,5,FALSE)</f>
        <v>#N/A</v>
      </c>
      <c r="Z482" s="7" t="e">
        <f>VLOOKUP(V482,Wlookup!B$1:F$147,5,FALSE)</f>
        <v>#N/A</v>
      </c>
      <c r="AA482" s="7" t="e">
        <f>VLOOKUP(W482,Wlookup!C$1:G$147,5,FALSE)</f>
        <v>#N/A</v>
      </c>
      <c r="AB482" s="7" t="e">
        <f>VLOOKUP(X482,Wlookup!D$1:H$147,5,FALSE)</f>
        <v>#N/A</v>
      </c>
      <c r="AC482" s="290"/>
      <c r="AD482" s="290"/>
      <c r="AE482" s="290"/>
      <c r="AF482" s="244"/>
      <c r="AG482" s="256"/>
    </row>
    <row r="483" spans="1:33" s="7" customFormat="1" ht="12" customHeight="1">
      <c r="A483" s="68" t="s">
        <v>51</v>
      </c>
      <c r="B483" s="260"/>
      <c r="C483" s="256" t="e">
        <v>#N/A</v>
      </c>
      <c r="D483" s="290"/>
      <c r="E483" s="290" t="e">
        <v>#N/A</v>
      </c>
      <c r="F483" s="256" t="e">
        <v>#N/A</v>
      </c>
      <c r="G483" s="256" t="e">
        <v>#N/A</v>
      </c>
      <c r="H483" s="258"/>
      <c r="I483" s="280"/>
      <c r="J483" s="257"/>
      <c r="K483" s="280"/>
      <c r="L483" s="280"/>
      <c r="M483" s="280"/>
      <c r="N483" s="49" t="s">
        <v>2</v>
      </c>
      <c r="O483" s="50">
        <v>16</v>
      </c>
      <c r="P483" s="61">
        <v>2.8</v>
      </c>
      <c r="Q483" s="283"/>
      <c r="R483" s="286"/>
      <c r="S483" s="288"/>
      <c r="U483" s="166"/>
      <c r="V483" s="167"/>
      <c r="W483" s="167"/>
      <c r="X483" s="167"/>
      <c r="Y483" s="7" t="e">
        <f>VLOOKUP(U483,Wlookup!A$1:E$147,5,FALSE)</f>
        <v>#N/A</v>
      </c>
      <c r="Z483" s="7" t="e">
        <f>VLOOKUP(V483,Wlookup!B$1:F$147,5,FALSE)</f>
        <v>#N/A</v>
      </c>
      <c r="AA483" s="7" t="e">
        <f>VLOOKUP(W483,Wlookup!C$1:G$147,5,FALSE)</f>
        <v>#N/A</v>
      </c>
      <c r="AB483" s="7" t="e">
        <f>VLOOKUP(X483,Wlookup!D$1:H$147,5,FALSE)</f>
        <v>#N/A</v>
      </c>
      <c r="AC483" s="290"/>
      <c r="AD483" s="290"/>
      <c r="AE483" s="290"/>
      <c r="AF483" s="244"/>
      <c r="AG483" s="256"/>
    </row>
    <row r="484" spans="1:33" s="7" customFormat="1" ht="12" customHeight="1">
      <c r="A484" s="68" t="s">
        <v>51</v>
      </c>
      <c r="B484" s="260"/>
      <c r="C484" s="256" t="e">
        <v>#N/A</v>
      </c>
      <c r="D484" s="290"/>
      <c r="E484" s="290" t="e">
        <v>#N/A</v>
      </c>
      <c r="F484" s="256" t="e">
        <v>#N/A</v>
      </c>
      <c r="G484" s="256" t="e">
        <v>#N/A</v>
      </c>
      <c r="H484" s="258"/>
      <c r="I484" s="280"/>
      <c r="J484" s="257"/>
      <c r="K484" s="280"/>
      <c r="L484" s="280"/>
      <c r="M484" s="280"/>
      <c r="N484" s="49" t="s">
        <v>67</v>
      </c>
      <c r="O484" s="50">
        <v>32</v>
      </c>
      <c r="P484" s="61">
        <v>26</v>
      </c>
      <c r="Q484" s="283"/>
      <c r="R484" s="286"/>
      <c r="S484" s="288"/>
      <c r="U484" s="166"/>
      <c r="V484" s="167"/>
      <c r="W484" s="167"/>
      <c r="X484" s="167"/>
      <c r="Y484" s="7" t="e">
        <f>VLOOKUP(U484,Wlookup!A$1:E$147,5,FALSE)</f>
        <v>#N/A</v>
      </c>
      <c r="Z484" s="7" t="e">
        <f>VLOOKUP(V484,Wlookup!B$1:F$147,5,FALSE)</f>
        <v>#N/A</v>
      </c>
      <c r="AA484" s="7" t="e">
        <f>VLOOKUP(W484,Wlookup!C$1:G$147,5,FALSE)</f>
        <v>#N/A</v>
      </c>
      <c r="AB484" s="7" t="e">
        <f>VLOOKUP(X484,Wlookup!D$1:H$147,5,FALSE)</f>
        <v>#N/A</v>
      </c>
      <c r="AC484" s="290"/>
      <c r="AD484" s="290"/>
      <c r="AE484" s="290"/>
      <c r="AF484" s="244"/>
      <c r="AG484" s="256"/>
    </row>
    <row r="485" spans="1:33" s="7" customFormat="1" ht="12" customHeight="1">
      <c r="A485" s="68" t="s">
        <v>51</v>
      </c>
      <c r="B485" s="247"/>
      <c r="C485" s="235" t="e">
        <v>#N/A</v>
      </c>
      <c r="D485" s="291"/>
      <c r="E485" s="291" t="e">
        <v>#N/A</v>
      </c>
      <c r="F485" s="235" t="e">
        <v>#N/A</v>
      </c>
      <c r="G485" s="235" t="e">
        <v>#N/A</v>
      </c>
      <c r="H485" s="251"/>
      <c r="I485" s="281"/>
      <c r="J485" s="255"/>
      <c r="K485" s="281"/>
      <c r="L485" s="281"/>
      <c r="M485" s="281"/>
      <c r="N485" s="57" t="s">
        <v>7</v>
      </c>
      <c r="O485" s="79">
        <v>8.4</v>
      </c>
      <c r="P485" s="74">
        <v>1.3</v>
      </c>
      <c r="Q485" s="284"/>
      <c r="R485" s="287"/>
      <c r="S485" s="288"/>
      <c r="U485" s="166"/>
      <c r="V485" s="167"/>
      <c r="W485" s="167"/>
      <c r="X485" s="167"/>
      <c r="Y485" s="7" t="e">
        <f>VLOOKUP(U485,Wlookup!A$1:E$147,5,FALSE)</f>
        <v>#N/A</v>
      </c>
      <c r="Z485" s="7" t="e">
        <f>VLOOKUP(V485,Wlookup!B$1:F$147,5,FALSE)</f>
        <v>#N/A</v>
      </c>
      <c r="AA485" s="7" t="e">
        <f>VLOOKUP(W485,Wlookup!C$1:G$147,5,FALSE)</f>
        <v>#N/A</v>
      </c>
      <c r="AB485" s="7" t="e">
        <f>VLOOKUP(X485,Wlookup!D$1:H$147,5,FALSE)</f>
        <v>#N/A</v>
      </c>
      <c r="AC485" s="291"/>
      <c r="AD485" s="291"/>
      <c r="AE485" s="291"/>
      <c r="AF485" s="245"/>
      <c r="AG485" s="235"/>
    </row>
    <row r="486" spans="1:33" s="7" customFormat="1" ht="12" customHeight="1">
      <c r="A486" s="68" t="s">
        <v>51</v>
      </c>
      <c r="B486" s="246">
        <v>65</v>
      </c>
      <c r="C486" s="234" t="s">
        <v>1296</v>
      </c>
      <c r="D486" s="289" t="s">
        <v>2301</v>
      </c>
      <c r="E486" s="289" t="s">
        <v>1883</v>
      </c>
      <c r="F486" s="234" t="s">
        <v>1884</v>
      </c>
      <c r="G486" s="234" t="s">
        <v>1885</v>
      </c>
      <c r="H486" s="250">
        <v>43360</v>
      </c>
      <c r="I486" s="279" t="s">
        <v>2296</v>
      </c>
      <c r="J486" s="254">
        <v>1.3</v>
      </c>
      <c r="K486" s="279">
        <v>10</v>
      </c>
      <c r="L486" s="279" t="s">
        <v>13</v>
      </c>
      <c r="M486" s="279" t="s">
        <v>2303</v>
      </c>
      <c r="N486" s="45" t="s">
        <v>4</v>
      </c>
      <c r="O486" s="46">
        <v>31</v>
      </c>
      <c r="P486" s="47">
        <v>5.9</v>
      </c>
      <c r="Q486" s="282">
        <v>670</v>
      </c>
      <c r="R486" s="285">
        <v>28</v>
      </c>
      <c r="S486" s="288"/>
      <c r="U486" s="166" t="s">
        <v>1286</v>
      </c>
      <c r="V486" s="167" t="s">
        <v>2297</v>
      </c>
      <c r="W486" s="167" t="s">
        <v>2171</v>
      </c>
      <c r="X486" s="167" t="s">
        <v>2172</v>
      </c>
      <c r="Y486" s="7" t="str">
        <f>VLOOKUP(U486,Wlookup!A$1:E$147,5,FALSE)</f>
        <v>Shiga Prefecture</v>
      </c>
      <c r="Z486" s="7" t="e">
        <f>VLOOKUP(V486,Wlookup!B$1:F$147,5,FALSE)</f>
        <v>#N/A</v>
      </c>
      <c r="AA486" s="7" t="str">
        <f>VLOOKUP(W486,Wlookup!C$1:G$147,5,FALSE)</f>
        <v>Joan Bridge</v>
      </c>
      <c r="AB486" s="7" t="str">
        <f>VLOOKUP(X486,Wlookup!D$1:H$147,5,FALSE)</f>
        <v>Takashima City</v>
      </c>
      <c r="AC486" s="289" t="s">
        <v>349</v>
      </c>
      <c r="AD486" s="289" t="s">
        <v>148</v>
      </c>
      <c r="AE486" s="289" t="s">
        <v>2297</v>
      </c>
      <c r="AF486" s="243" t="s">
        <v>350</v>
      </c>
      <c r="AG486" s="234" t="s">
        <v>351</v>
      </c>
    </row>
    <row r="487" spans="1:33" s="7" customFormat="1" ht="12" customHeight="1">
      <c r="A487" s="68" t="s">
        <v>51</v>
      </c>
      <c r="B487" s="260"/>
      <c r="C487" s="256" t="e">
        <v>#N/A</v>
      </c>
      <c r="D487" s="290"/>
      <c r="E487" s="290" t="e">
        <v>#N/A</v>
      </c>
      <c r="F487" s="256" t="e">
        <v>#N/A</v>
      </c>
      <c r="G487" s="256" t="e">
        <v>#N/A</v>
      </c>
      <c r="H487" s="258"/>
      <c r="I487" s="280"/>
      <c r="J487" s="257"/>
      <c r="K487" s="280"/>
      <c r="L487" s="280"/>
      <c r="M487" s="280"/>
      <c r="N487" s="49" t="s">
        <v>3</v>
      </c>
      <c r="O487" s="50">
        <v>34</v>
      </c>
      <c r="P487" s="61">
        <v>19</v>
      </c>
      <c r="Q487" s="283"/>
      <c r="R487" s="286"/>
      <c r="S487" s="288"/>
      <c r="U487" s="166"/>
      <c r="V487" s="167"/>
      <c r="W487" s="167"/>
      <c r="X487" s="167"/>
      <c r="Y487" s="7" t="e">
        <f>VLOOKUP(U487,Wlookup!A$1:E$147,5,FALSE)</f>
        <v>#N/A</v>
      </c>
      <c r="Z487" s="7" t="e">
        <f>VLOOKUP(V487,Wlookup!B$1:F$147,5,FALSE)</f>
        <v>#N/A</v>
      </c>
      <c r="AA487" s="7" t="e">
        <f>VLOOKUP(W487,Wlookup!C$1:G$147,5,FALSE)</f>
        <v>#N/A</v>
      </c>
      <c r="AB487" s="7" t="e">
        <f>VLOOKUP(X487,Wlookup!D$1:H$147,5,FALSE)</f>
        <v>#N/A</v>
      </c>
      <c r="AC487" s="290"/>
      <c r="AD487" s="290"/>
      <c r="AE487" s="290"/>
      <c r="AF487" s="244"/>
      <c r="AG487" s="256"/>
    </row>
    <row r="488" spans="1:33" s="7" customFormat="1" ht="12" customHeight="1">
      <c r="A488" s="68" t="s">
        <v>51</v>
      </c>
      <c r="B488" s="260"/>
      <c r="C488" s="256" t="e">
        <v>#N/A</v>
      </c>
      <c r="D488" s="290"/>
      <c r="E488" s="290" t="e">
        <v>#N/A</v>
      </c>
      <c r="F488" s="256" t="e">
        <v>#N/A</v>
      </c>
      <c r="G488" s="256" t="e">
        <v>#N/A</v>
      </c>
      <c r="H488" s="258"/>
      <c r="I488" s="280"/>
      <c r="J488" s="257"/>
      <c r="K488" s="280"/>
      <c r="L488" s="280"/>
      <c r="M488" s="280"/>
      <c r="N488" s="49" t="s">
        <v>5</v>
      </c>
      <c r="O488" s="50">
        <v>18</v>
      </c>
      <c r="P488" s="61">
        <v>3.1</v>
      </c>
      <c r="Q488" s="283"/>
      <c r="R488" s="286"/>
      <c r="S488" s="288"/>
      <c r="U488" s="166"/>
      <c r="V488" s="167"/>
      <c r="W488" s="167"/>
      <c r="X488" s="167"/>
      <c r="Y488" s="7" t="e">
        <f>VLOOKUP(U488,Wlookup!A$1:E$147,5,FALSE)</f>
        <v>#N/A</v>
      </c>
      <c r="Z488" s="7" t="e">
        <f>VLOOKUP(V488,Wlookup!B$1:F$147,5,FALSE)</f>
        <v>#N/A</v>
      </c>
      <c r="AA488" s="7" t="e">
        <f>VLOOKUP(W488,Wlookup!C$1:G$147,5,FALSE)</f>
        <v>#N/A</v>
      </c>
      <c r="AB488" s="7" t="e">
        <f>VLOOKUP(X488,Wlookup!D$1:H$147,5,FALSE)</f>
        <v>#N/A</v>
      </c>
      <c r="AC488" s="290"/>
      <c r="AD488" s="290"/>
      <c r="AE488" s="290"/>
      <c r="AF488" s="244"/>
      <c r="AG488" s="256"/>
    </row>
    <row r="489" spans="1:33" s="7" customFormat="1" ht="12" customHeight="1">
      <c r="A489" s="68" t="s">
        <v>51</v>
      </c>
      <c r="B489" s="260"/>
      <c r="C489" s="256" t="e">
        <v>#N/A</v>
      </c>
      <c r="D489" s="290"/>
      <c r="E489" s="290" t="e">
        <v>#N/A</v>
      </c>
      <c r="F489" s="256" t="e">
        <v>#N/A</v>
      </c>
      <c r="G489" s="256" t="e">
        <v>#N/A</v>
      </c>
      <c r="H489" s="258"/>
      <c r="I489" s="280"/>
      <c r="J489" s="257"/>
      <c r="K489" s="280"/>
      <c r="L489" s="280"/>
      <c r="M489" s="280"/>
      <c r="N489" s="49" t="s">
        <v>1</v>
      </c>
      <c r="O489" s="50">
        <v>590</v>
      </c>
      <c r="P489" s="61">
        <v>15</v>
      </c>
      <c r="Q489" s="283"/>
      <c r="R489" s="286"/>
      <c r="S489" s="288"/>
      <c r="U489" s="166"/>
      <c r="V489" s="167"/>
      <c r="W489" s="167"/>
      <c r="X489" s="167"/>
      <c r="Y489" s="7" t="e">
        <f>VLOOKUP(U489,Wlookup!A$1:E$147,5,FALSE)</f>
        <v>#N/A</v>
      </c>
      <c r="Z489" s="7" t="e">
        <f>VLOOKUP(V489,Wlookup!B$1:F$147,5,FALSE)</f>
        <v>#N/A</v>
      </c>
      <c r="AA489" s="7" t="e">
        <f>VLOOKUP(W489,Wlookup!C$1:G$147,5,FALSE)</f>
        <v>#N/A</v>
      </c>
      <c r="AB489" s="7" t="e">
        <f>VLOOKUP(X489,Wlookup!D$1:H$147,5,FALSE)</f>
        <v>#N/A</v>
      </c>
      <c r="AC489" s="290"/>
      <c r="AD489" s="290"/>
      <c r="AE489" s="290"/>
      <c r="AF489" s="244"/>
      <c r="AG489" s="256"/>
    </row>
    <row r="490" spans="1:33" s="7" customFormat="1" ht="12" customHeight="1">
      <c r="A490" s="68" t="s">
        <v>51</v>
      </c>
      <c r="B490" s="260"/>
      <c r="C490" s="256" t="e">
        <v>#N/A</v>
      </c>
      <c r="D490" s="290"/>
      <c r="E490" s="290" t="e">
        <v>#N/A</v>
      </c>
      <c r="F490" s="256" t="e">
        <v>#N/A</v>
      </c>
      <c r="G490" s="256" t="e">
        <v>#N/A</v>
      </c>
      <c r="H490" s="258"/>
      <c r="I490" s="280"/>
      <c r="J490" s="257"/>
      <c r="K490" s="280"/>
      <c r="L490" s="280"/>
      <c r="M490" s="280"/>
      <c r="N490" s="49" t="s">
        <v>6</v>
      </c>
      <c r="O490" s="50">
        <v>33</v>
      </c>
      <c r="P490" s="61">
        <v>2.6</v>
      </c>
      <c r="Q490" s="283"/>
      <c r="R490" s="286"/>
      <c r="S490" s="288"/>
      <c r="U490" s="166"/>
      <c r="V490" s="167"/>
      <c r="W490" s="167"/>
      <c r="X490" s="167"/>
      <c r="Y490" s="7" t="e">
        <f>VLOOKUP(U490,Wlookup!A$1:E$147,5,FALSE)</f>
        <v>#N/A</v>
      </c>
      <c r="Z490" s="7" t="e">
        <f>VLOOKUP(V490,Wlookup!B$1:F$147,5,FALSE)</f>
        <v>#N/A</v>
      </c>
      <c r="AA490" s="7" t="e">
        <f>VLOOKUP(W490,Wlookup!C$1:G$147,5,FALSE)</f>
        <v>#N/A</v>
      </c>
      <c r="AB490" s="7" t="e">
        <f>VLOOKUP(X490,Wlookup!D$1:H$147,5,FALSE)</f>
        <v>#N/A</v>
      </c>
      <c r="AC490" s="290"/>
      <c r="AD490" s="290"/>
      <c r="AE490" s="290"/>
      <c r="AF490" s="244"/>
      <c r="AG490" s="256"/>
    </row>
    <row r="491" spans="1:33" s="7" customFormat="1" ht="12" customHeight="1">
      <c r="A491" s="68" t="s">
        <v>51</v>
      </c>
      <c r="B491" s="260"/>
      <c r="C491" s="256" t="e">
        <v>#N/A</v>
      </c>
      <c r="D491" s="290"/>
      <c r="E491" s="290" t="e">
        <v>#N/A</v>
      </c>
      <c r="F491" s="256" t="e">
        <v>#N/A</v>
      </c>
      <c r="G491" s="256" t="e">
        <v>#N/A</v>
      </c>
      <c r="H491" s="258"/>
      <c r="I491" s="280"/>
      <c r="J491" s="257"/>
      <c r="K491" s="280"/>
      <c r="L491" s="280"/>
      <c r="M491" s="280"/>
      <c r="N491" s="49" t="s">
        <v>2</v>
      </c>
      <c r="O491" s="50">
        <v>18</v>
      </c>
      <c r="P491" s="61">
        <v>3.1</v>
      </c>
      <c r="Q491" s="283"/>
      <c r="R491" s="286"/>
      <c r="S491" s="288"/>
      <c r="U491" s="166"/>
      <c r="V491" s="167"/>
      <c r="W491" s="167"/>
      <c r="X491" s="167"/>
      <c r="Y491" s="7" t="e">
        <f>VLOOKUP(U491,Wlookup!A$1:E$147,5,FALSE)</f>
        <v>#N/A</v>
      </c>
      <c r="Z491" s="7" t="e">
        <f>VLOOKUP(V491,Wlookup!B$1:F$147,5,FALSE)</f>
        <v>#N/A</v>
      </c>
      <c r="AA491" s="7" t="e">
        <f>VLOOKUP(W491,Wlookup!C$1:G$147,5,FALSE)</f>
        <v>#N/A</v>
      </c>
      <c r="AB491" s="7" t="e">
        <f>VLOOKUP(X491,Wlookup!D$1:H$147,5,FALSE)</f>
        <v>#N/A</v>
      </c>
      <c r="AC491" s="290"/>
      <c r="AD491" s="290"/>
      <c r="AE491" s="290"/>
      <c r="AF491" s="244"/>
      <c r="AG491" s="256"/>
    </row>
    <row r="492" spans="1:33" s="7" customFormat="1" ht="12" customHeight="1">
      <c r="A492" s="68" t="s">
        <v>51</v>
      </c>
      <c r="B492" s="260"/>
      <c r="C492" s="235" t="e">
        <v>#N/A</v>
      </c>
      <c r="D492" s="290"/>
      <c r="E492" s="290" t="e">
        <v>#N/A</v>
      </c>
      <c r="F492" s="256" t="e">
        <v>#N/A</v>
      </c>
      <c r="G492" s="256" t="e">
        <v>#N/A</v>
      </c>
      <c r="H492" s="258"/>
      <c r="I492" s="280"/>
      <c r="J492" s="257"/>
      <c r="K492" s="280"/>
      <c r="L492" s="280"/>
      <c r="M492" s="280"/>
      <c r="N492" s="49" t="s">
        <v>7</v>
      </c>
      <c r="O492" s="55">
        <v>11</v>
      </c>
      <c r="P492" s="62">
        <v>1.5</v>
      </c>
      <c r="Q492" s="283"/>
      <c r="R492" s="286"/>
      <c r="S492" s="288"/>
      <c r="U492" s="166"/>
      <c r="V492" s="167"/>
      <c r="W492" s="167"/>
      <c r="X492" s="167"/>
      <c r="Y492" s="7" t="e">
        <f>VLOOKUP(U492,Wlookup!A$1:E$147,5,FALSE)</f>
        <v>#N/A</v>
      </c>
      <c r="Z492" s="7" t="e">
        <f>VLOOKUP(V492,Wlookup!B$1:F$147,5,FALSE)</f>
        <v>#N/A</v>
      </c>
      <c r="AA492" s="7" t="e">
        <f>VLOOKUP(W492,Wlookup!C$1:G$147,5,FALSE)</f>
        <v>#N/A</v>
      </c>
      <c r="AB492" s="7" t="e">
        <f>VLOOKUP(X492,Wlookup!D$1:H$147,5,FALSE)</f>
        <v>#N/A</v>
      </c>
      <c r="AC492" s="291"/>
      <c r="AD492" s="290"/>
      <c r="AE492" s="290"/>
      <c r="AF492" s="244"/>
      <c r="AG492" s="256"/>
    </row>
    <row r="493" spans="1:33" s="7" customFormat="1" ht="12" customHeight="1">
      <c r="A493" s="68" t="s">
        <v>51</v>
      </c>
      <c r="B493" s="246">
        <v>66</v>
      </c>
      <c r="C493" s="234" t="s">
        <v>1296</v>
      </c>
      <c r="D493" s="289" t="s">
        <v>2302</v>
      </c>
      <c r="E493" s="289" t="s">
        <v>1886</v>
      </c>
      <c r="F493" s="301" t="s">
        <v>2311</v>
      </c>
      <c r="G493" s="234" t="s">
        <v>1888</v>
      </c>
      <c r="H493" s="250">
        <v>43396</v>
      </c>
      <c r="I493" s="279" t="s">
        <v>2298</v>
      </c>
      <c r="J493" s="254">
        <v>4.3</v>
      </c>
      <c r="K493" s="279">
        <v>10</v>
      </c>
      <c r="L493" s="279" t="s">
        <v>68</v>
      </c>
      <c r="M493" s="279" t="s">
        <v>2305</v>
      </c>
      <c r="N493" s="45" t="s">
        <v>4</v>
      </c>
      <c r="O493" s="46">
        <v>99</v>
      </c>
      <c r="P493" s="47">
        <v>8.9</v>
      </c>
      <c r="Q493" s="282">
        <v>980</v>
      </c>
      <c r="R493" s="285">
        <v>36</v>
      </c>
      <c r="S493" s="288"/>
      <c r="U493" s="166" t="s">
        <v>1286</v>
      </c>
      <c r="V493" s="167" t="s">
        <v>2173</v>
      </c>
      <c r="W493" s="167" t="s">
        <v>2295</v>
      </c>
      <c r="X493" s="167" t="s">
        <v>1888</v>
      </c>
      <c r="Y493" s="7" t="str">
        <f>VLOOKUP(U493,Wlookup!A$1:E$147,5,FALSE)</f>
        <v>Shiga Prefecture</v>
      </c>
      <c r="Z493" s="7" t="str">
        <f>VLOOKUP(V493,Wlookup!B$1:F$147,5,FALSE)</f>
        <v>Lake Biwako</v>
      </c>
      <c r="AA493" s="7" t="e">
        <f>VLOOKUP(W493,Wlookup!C$1:G$147,5,FALSE)</f>
        <v>#N/A</v>
      </c>
      <c r="AB493" s="7" t="str">
        <f>VLOOKUP(X493,Wlookup!D$1:H$147,5,FALSE)</f>
        <v>－</v>
      </c>
      <c r="AC493" s="289" t="s">
        <v>349</v>
      </c>
      <c r="AD493" s="289" t="s">
        <v>221</v>
      </c>
      <c r="AE493" s="289" t="s">
        <v>352</v>
      </c>
      <c r="AF493" s="292" t="s">
        <v>353</v>
      </c>
      <c r="AG493" s="234" t="s">
        <v>354</v>
      </c>
    </row>
    <row r="494" spans="1:33" s="7" customFormat="1" ht="12" customHeight="1">
      <c r="A494" s="68" t="s">
        <v>51</v>
      </c>
      <c r="B494" s="260"/>
      <c r="C494" s="256" t="e">
        <v>#N/A</v>
      </c>
      <c r="D494" s="290"/>
      <c r="E494" s="290" t="e">
        <v>#N/A</v>
      </c>
      <c r="F494" s="302" t="e">
        <v>#N/A</v>
      </c>
      <c r="G494" s="256" t="e">
        <v>#N/A</v>
      </c>
      <c r="H494" s="258"/>
      <c r="I494" s="280"/>
      <c r="J494" s="257"/>
      <c r="K494" s="280"/>
      <c r="L494" s="280"/>
      <c r="M494" s="280"/>
      <c r="N494" s="49" t="s">
        <v>3</v>
      </c>
      <c r="O494" s="50">
        <v>95</v>
      </c>
      <c r="P494" s="61">
        <v>38</v>
      </c>
      <c r="Q494" s="283"/>
      <c r="R494" s="286"/>
      <c r="S494" s="288"/>
      <c r="U494" s="166"/>
      <c r="V494" s="167"/>
      <c r="W494" s="167"/>
      <c r="X494" s="167"/>
      <c r="Y494" s="7" t="e">
        <f>VLOOKUP(U494,Wlookup!A$1:E$147,5,FALSE)</f>
        <v>#N/A</v>
      </c>
      <c r="Z494" s="7" t="e">
        <f>VLOOKUP(V494,Wlookup!B$1:F$147,5,FALSE)</f>
        <v>#N/A</v>
      </c>
      <c r="AA494" s="7" t="e">
        <f>VLOOKUP(W494,Wlookup!C$1:G$147,5,FALSE)</f>
        <v>#N/A</v>
      </c>
      <c r="AB494" s="7" t="e">
        <f>VLOOKUP(X494,Wlookup!D$1:H$147,5,FALSE)</f>
        <v>#N/A</v>
      </c>
      <c r="AC494" s="290"/>
      <c r="AD494" s="290"/>
      <c r="AE494" s="290"/>
      <c r="AF494" s="293"/>
      <c r="AG494" s="256"/>
    </row>
    <row r="495" spans="1:33" s="7" customFormat="1" ht="12" customHeight="1">
      <c r="A495" s="68" t="s">
        <v>51</v>
      </c>
      <c r="B495" s="260"/>
      <c r="C495" s="256" t="e">
        <v>#N/A</v>
      </c>
      <c r="D495" s="290"/>
      <c r="E495" s="290" t="e">
        <v>#N/A</v>
      </c>
      <c r="F495" s="302" t="e">
        <v>#N/A</v>
      </c>
      <c r="G495" s="256" t="e">
        <v>#N/A</v>
      </c>
      <c r="H495" s="258"/>
      <c r="I495" s="280"/>
      <c r="J495" s="257"/>
      <c r="K495" s="280"/>
      <c r="L495" s="280"/>
      <c r="M495" s="280"/>
      <c r="N495" s="49" t="s">
        <v>5</v>
      </c>
      <c r="O495" s="50">
        <v>45</v>
      </c>
      <c r="P495" s="61">
        <v>5.4</v>
      </c>
      <c r="Q495" s="283"/>
      <c r="R495" s="286"/>
      <c r="S495" s="288"/>
      <c r="U495" s="166"/>
      <c r="V495" s="167"/>
      <c r="W495" s="167"/>
      <c r="X495" s="167"/>
      <c r="Y495" s="7" t="e">
        <f>VLOOKUP(U495,Wlookup!A$1:E$147,5,FALSE)</f>
        <v>#N/A</v>
      </c>
      <c r="Z495" s="7" t="e">
        <f>VLOOKUP(V495,Wlookup!B$1:F$147,5,FALSE)</f>
        <v>#N/A</v>
      </c>
      <c r="AA495" s="7" t="e">
        <f>VLOOKUP(W495,Wlookup!C$1:G$147,5,FALSE)</f>
        <v>#N/A</v>
      </c>
      <c r="AB495" s="7" t="e">
        <f>VLOOKUP(X495,Wlookup!D$1:H$147,5,FALSE)</f>
        <v>#N/A</v>
      </c>
      <c r="AC495" s="290"/>
      <c r="AD495" s="290"/>
      <c r="AE495" s="290"/>
      <c r="AF495" s="293"/>
      <c r="AG495" s="256"/>
    </row>
    <row r="496" spans="1:33" s="7" customFormat="1" ht="12" customHeight="1">
      <c r="A496" s="68" t="s">
        <v>51</v>
      </c>
      <c r="B496" s="260"/>
      <c r="C496" s="256" t="e">
        <v>#N/A</v>
      </c>
      <c r="D496" s="290"/>
      <c r="E496" s="290" t="e">
        <v>#N/A</v>
      </c>
      <c r="F496" s="302" t="e">
        <v>#N/A</v>
      </c>
      <c r="G496" s="256" t="e">
        <v>#N/A</v>
      </c>
      <c r="H496" s="258"/>
      <c r="I496" s="280"/>
      <c r="J496" s="257"/>
      <c r="K496" s="280"/>
      <c r="L496" s="280"/>
      <c r="M496" s="280"/>
      <c r="N496" s="49" t="s">
        <v>1</v>
      </c>
      <c r="O496" s="50">
        <v>670</v>
      </c>
      <c r="P496" s="61">
        <v>26</v>
      </c>
      <c r="Q496" s="283"/>
      <c r="R496" s="286"/>
      <c r="S496" s="288"/>
      <c r="U496" s="166"/>
      <c r="V496" s="167"/>
      <c r="W496" s="167"/>
      <c r="X496" s="167"/>
      <c r="Y496" s="7" t="e">
        <f>VLOOKUP(U496,Wlookup!A$1:E$147,5,FALSE)</f>
        <v>#N/A</v>
      </c>
      <c r="Z496" s="7" t="e">
        <f>VLOOKUP(V496,Wlookup!B$1:F$147,5,FALSE)</f>
        <v>#N/A</v>
      </c>
      <c r="AA496" s="7" t="e">
        <f>VLOOKUP(W496,Wlookup!C$1:G$147,5,FALSE)</f>
        <v>#N/A</v>
      </c>
      <c r="AB496" s="7" t="e">
        <f>VLOOKUP(X496,Wlookup!D$1:H$147,5,FALSE)</f>
        <v>#N/A</v>
      </c>
      <c r="AC496" s="290"/>
      <c r="AD496" s="290"/>
      <c r="AE496" s="290"/>
      <c r="AF496" s="293"/>
      <c r="AG496" s="256"/>
    </row>
    <row r="497" spans="1:33" s="7" customFormat="1" ht="12" customHeight="1">
      <c r="A497" s="68" t="s">
        <v>51</v>
      </c>
      <c r="B497" s="260"/>
      <c r="C497" s="256" t="e">
        <v>#N/A</v>
      </c>
      <c r="D497" s="290"/>
      <c r="E497" s="290" t="e">
        <v>#N/A</v>
      </c>
      <c r="F497" s="302" t="e">
        <v>#N/A</v>
      </c>
      <c r="G497" s="256" t="e">
        <v>#N/A</v>
      </c>
      <c r="H497" s="258"/>
      <c r="I497" s="280"/>
      <c r="J497" s="257"/>
      <c r="K497" s="280"/>
      <c r="L497" s="280"/>
      <c r="M497" s="280"/>
      <c r="N497" s="49" t="s">
        <v>6</v>
      </c>
      <c r="O497" s="50">
        <v>100</v>
      </c>
      <c r="P497" s="61">
        <v>4.7</v>
      </c>
      <c r="Q497" s="283"/>
      <c r="R497" s="286"/>
      <c r="S497" s="288"/>
      <c r="U497" s="166"/>
      <c r="V497" s="167"/>
      <c r="W497" s="167"/>
      <c r="X497" s="167"/>
      <c r="Y497" s="7" t="e">
        <f>VLOOKUP(U497,Wlookup!A$1:E$147,5,FALSE)</f>
        <v>#N/A</v>
      </c>
      <c r="Z497" s="7" t="e">
        <f>VLOOKUP(V497,Wlookup!B$1:F$147,5,FALSE)</f>
        <v>#N/A</v>
      </c>
      <c r="AA497" s="7" t="e">
        <f>VLOOKUP(W497,Wlookup!C$1:G$147,5,FALSE)</f>
        <v>#N/A</v>
      </c>
      <c r="AB497" s="7" t="e">
        <f>VLOOKUP(X497,Wlookup!D$1:H$147,5,FALSE)</f>
        <v>#N/A</v>
      </c>
      <c r="AC497" s="290"/>
      <c r="AD497" s="290"/>
      <c r="AE497" s="290"/>
      <c r="AF497" s="293"/>
      <c r="AG497" s="256"/>
    </row>
    <row r="498" spans="1:33" s="7" customFormat="1" ht="12" customHeight="1">
      <c r="A498" s="68" t="s">
        <v>51</v>
      </c>
      <c r="B498" s="260"/>
      <c r="C498" s="256" t="e">
        <v>#N/A</v>
      </c>
      <c r="D498" s="290"/>
      <c r="E498" s="290" t="e">
        <v>#N/A</v>
      </c>
      <c r="F498" s="302" t="e">
        <v>#N/A</v>
      </c>
      <c r="G498" s="256" t="e">
        <v>#N/A</v>
      </c>
      <c r="H498" s="258"/>
      <c r="I498" s="280"/>
      <c r="J498" s="257"/>
      <c r="K498" s="280"/>
      <c r="L498" s="280"/>
      <c r="M498" s="280"/>
      <c r="N498" s="49" t="s">
        <v>2</v>
      </c>
      <c r="O498" s="50">
        <v>49</v>
      </c>
      <c r="P498" s="61">
        <v>5.3</v>
      </c>
      <c r="Q498" s="283"/>
      <c r="R498" s="286"/>
      <c r="S498" s="288"/>
      <c r="U498" s="166"/>
      <c r="V498" s="167"/>
      <c r="W498" s="167"/>
      <c r="X498" s="167"/>
      <c r="Y498" s="7" t="e">
        <f>VLOOKUP(U498,Wlookup!A$1:E$147,5,FALSE)</f>
        <v>#N/A</v>
      </c>
      <c r="Z498" s="7" t="e">
        <f>VLOOKUP(V498,Wlookup!B$1:F$147,5,FALSE)</f>
        <v>#N/A</v>
      </c>
      <c r="AA498" s="7" t="e">
        <f>VLOOKUP(W498,Wlookup!C$1:G$147,5,FALSE)</f>
        <v>#N/A</v>
      </c>
      <c r="AB498" s="7" t="e">
        <f>VLOOKUP(X498,Wlookup!D$1:H$147,5,FALSE)</f>
        <v>#N/A</v>
      </c>
      <c r="AC498" s="290"/>
      <c r="AD498" s="290"/>
      <c r="AE498" s="290"/>
      <c r="AF498" s="293"/>
      <c r="AG498" s="256"/>
    </row>
    <row r="499" spans="1:33" s="7" customFormat="1" ht="12" customHeight="1">
      <c r="A499" s="68" t="s">
        <v>51</v>
      </c>
      <c r="B499" s="260"/>
      <c r="C499" s="256" t="e">
        <v>#N/A</v>
      </c>
      <c r="D499" s="290"/>
      <c r="E499" s="290" t="e">
        <v>#N/A</v>
      </c>
      <c r="F499" s="302" t="e">
        <v>#N/A</v>
      </c>
      <c r="G499" s="256" t="e">
        <v>#N/A</v>
      </c>
      <c r="H499" s="258"/>
      <c r="I499" s="280"/>
      <c r="J499" s="257"/>
      <c r="K499" s="280"/>
      <c r="L499" s="280"/>
      <c r="M499" s="280"/>
      <c r="N499" s="49" t="s">
        <v>7</v>
      </c>
      <c r="O499" s="55">
        <v>31</v>
      </c>
      <c r="P499" s="62">
        <v>2.6</v>
      </c>
      <c r="Q499" s="283"/>
      <c r="R499" s="286"/>
      <c r="S499" s="288"/>
      <c r="U499" s="166"/>
      <c r="V499" s="167"/>
      <c r="W499" s="167"/>
      <c r="X499" s="167"/>
      <c r="Y499" s="7" t="e">
        <f>VLOOKUP(U499,Wlookup!A$1:E$147,5,FALSE)</f>
        <v>#N/A</v>
      </c>
      <c r="Z499" s="7" t="e">
        <f>VLOOKUP(V499,Wlookup!B$1:F$147,5,FALSE)</f>
        <v>#N/A</v>
      </c>
      <c r="AA499" s="7" t="e">
        <f>VLOOKUP(W499,Wlookup!C$1:G$147,5,FALSE)</f>
        <v>#N/A</v>
      </c>
      <c r="AB499" s="7" t="e">
        <f>VLOOKUP(X499,Wlookup!D$1:H$147,5,FALSE)</f>
        <v>#N/A</v>
      </c>
      <c r="AC499" s="290"/>
      <c r="AD499" s="290"/>
      <c r="AE499" s="290"/>
      <c r="AF499" s="293"/>
      <c r="AG499" s="256"/>
    </row>
    <row r="500" spans="1:33" s="7" customFormat="1" ht="12" customHeight="1">
      <c r="A500" s="68" t="s">
        <v>51</v>
      </c>
      <c r="B500" s="247"/>
      <c r="C500" s="235" t="e">
        <v>#N/A</v>
      </c>
      <c r="D500" s="291"/>
      <c r="E500" s="291" t="e">
        <v>#N/A</v>
      </c>
      <c r="F500" s="303" t="e">
        <v>#N/A</v>
      </c>
      <c r="G500" s="235" t="e">
        <v>#N/A</v>
      </c>
      <c r="H500" s="251"/>
      <c r="I500" s="281"/>
      <c r="J500" s="255"/>
      <c r="K500" s="281"/>
      <c r="L500" s="281"/>
      <c r="M500" s="281"/>
      <c r="N500" s="43" t="s">
        <v>8</v>
      </c>
      <c r="O500" s="44">
        <v>5.9</v>
      </c>
      <c r="P500" s="63">
        <v>2.7</v>
      </c>
      <c r="Q500" s="284"/>
      <c r="R500" s="287"/>
      <c r="S500" s="288"/>
      <c r="U500" s="166"/>
      <c r="V500" s="167"/>
      <c r="W500" s="167"/>
      <c r="X500" s="167"/>
      <c r="Y500" s="7" t="e">
        <f>VLOOKUP(U500,Wlookup!A$1:E$147,5,FALSE)</f>
        <v>#N/A</v>
      </c>
      <c r="Z500" s="7" t="e">
        <f>VLOOKUP(V500,Wlookup!B$1:F$147,5,FALSE)</f>
        <v>#N/A</v>
      </c>
      <c r="AA500" s="7" t="e">
        <f>VLOOKUP(W500,Wlookup!C$1:G$147,5,FALSE)</f>
        <v>#N/A</v>
      </c>
      <c r="AB500" s="7" t="e">
        <f>VLOOKUP(X500,Wlookup!D$1:H$147,5,FALSE)</f>
        <v>#N/A</v>
      </c>
      <c r="AC500" s="291"/>
      <c r="AD500" s="291"/>
      <c r="AE500" s="291"/>
      <c r="AF500" s="294"/>
      <c r="AG500" s="235"/>
    </row>
    <row r="501" spans="1:33" s="7" customFormat="1" ht="12" customHeight="1">
      <c r="A501" s="68" t="s">
        <v>51</v>
      </c>
      <c r="B501" s="246">
        <v>67</v>
      </c>
      <c r="C501" s="234" t="s">
        <v>1084</v>
      </c>
      <c r="D501" s="289" t="s">
        <v>2301</v>
      </c>
      <c r="E501" s="289" t="s">
        <v>1890</v>
      </c>
      <c r="F501" s="234" t="s">
        <v>1891</v>
      </c>
      <c r="G501" s="234" t="s">
        <v>1892</v>
      </c>
      <c r="H501" s="250">
        <v>43395</v>
      </c>
      <c r="I501" s="279" t="s">
        <v>2296</v>
      </c>
      <c r="J501" s="254">
        <v>2.4</v>
      </c>
      <c r="K501" s="279">
        <v>10</v>
      </c>
      <c r="L501" s="279" t="s">
        <v>69</v>
      </c>
      <c r="M501" s="279" t="s">
        <v>2306</v>
      </c>
      <c r="N501" s="45" t="s">
        <v>4</v>
      </c>
      <c r="O501" s="46">
        <v>14</v>
      </c>
      <c r="P501" s="66">
        <v>6</v>
      </c>
      <c r="Q501" s="282">
        <v>510</v>
      </c>
      <c r="R501" s="285">
        <v>16</v>
      </c>
      <c r="S501" s="288"/>
      <c r="U501" s="166" t="s">
        <v>1078</v>
      </c>
      <c r="V501" s="167" t="s">
        <v>2176</v>
      </c>
      <c r="W501" s="167" t="s">
        <v>2177</v>
      </c>
      <c r="X501" s="167" t="s">
        <v>2178</v>
      </c>
      <c r="Y501" s="7" t="str">
        <f>VLOOKUP(U501,Wlookup!A$1:E$147,5,FALSE)</f>
        <v>Kyoto Prefecture</v>
      </c>
      <c r="Z501" s="7" t="str">
        <f>VLOOKUP(V501,Wlookup!B$1:F$147,5,FALSE)</f>
        <v>Yuragawa River</v>
      </c>
      <c r="AA501" s="7" t="str">
        <f>VLOOKUP(W501,Wlookup!C$1:G$147,5,FALSE)</f>
        <v>Yuragawa Bridge</v>
      </c>
      <c r="AB501" s="7" t="str">
        <f>VLOOKUP(X501,Wlookup!D$1:H$147,5,FALSE)</f>
        <v>Maizuru City</v>
      </c>
      <c r="AC501" s="289" t="s">
        <v>355</v>
      </c>
      <c r="AD501" s="289" t="s">
        <v>148</v>
      </c>
      <c r="AE501" s="289" t="s">
        <v>356</v>
      </c>
      <c r="AF501" s="243" t="s">
        <v>357</v>
      </c>
      <c r="AG501" s="234" t="s">
        <v>358</v>
      </c>
    </row>
    <row r="502" spans="1:33" s="7" customFormat="1" ht="12" customHeight="1">
      <c r="A502" s="68" t="s">
        <v>51</v>
      </c>
      <c r="B502" s="260"/>
      <c r="C502" s="256" t="e">
        <v>#N/A</v>
      </c>
      <c r="D502" s="290"/>
      <c r="E502" s="290" t="e">
        <v>#N/A</v>
      </c>
      <c r="F502" s="256" t="e">
        <v>#N/A</v>
      </c>
      <c r="G502" s="256" t="e">
        <v>#N/A</v>
      </c>
      <c r="H502" s="258"/>
      <c r="I502" s="280"/>
      <c r="J502" s="257"/>
      <c r="K502" s="280"/>
      <c r="L502" s="280"/>
      <c r="M502" s="280"/>
      <c r="N502" s="49" t="s">
        <v>5</v>
      </c>
      <c r="O502" s="50">
        <v>12</v>
      </c>
      <c r="P502" s="61">
        <v>3.1</v>
      </c>
      <c r="Q502" s="283"/>
      <c r="R502" s="286"/>
      <c r="S502" s="288"/>
      <c r="U502" s="166"/>
      <c r="V502" s="167"/>
      <c r="W502" s="167"/>
      <c r="X502" s="167"/>
      <c r="Y502" s="7" t="e">
        <f>VLOOKUP(U502,Wlookup!A$1:E$147,5,FALSE)</f>
        <v>#N/A</v>
      </c>
      <c r="Z502" s="7" t="e">
        <f>VLOOKUP(V502,Wlookup!B$1:F$147,5,FALSE)</f>
        <v>#N/A</v>
      </c>
      <c r="AA502" s="7" t="e">
        <f>VLOOKUP(W502,Wlookup!C$1:G$147,5,FALSE)</f>
        <v>#N/A</v>
      </c>
      <c r="AB502" s="7" t="e">
        <f>VLOOKUP(X502,Wlookup!D$1:H$147,5,FALSE)</f>
        <v>#N/A</v>
      </c>
      <c r="AC502" s="290"/>
      <c r="AD502" s="290"/>
      <c r="AE502" s="290"/>
      <c r="AF502" s="244"/>
      <c r="AG502" s="256"/>
    </row>
    <row r="503" spans="1:33" s="7" customFormat="1" ht="12" customHeight="1">
      <c r="A503" s="68" t="s">
        <v>51</v>
      </c>
      <c r="B503" s="260"/>
      <c r="C503" s="256" t="e">
        <v>#N/A</v>
      </c>
      <c r="D503" s="290"/>
      <c r="E503" s="290" t="e">
        <v>#N/A</v>
      </c>
      <c r="F503" s="256" t="e">
        <v>#N/A</v>
      </c>
      <c r="G503" s="256" t="e">
        <v>#N/A</v>
      </c>
      <c r="H503" s="258"/>
      <c r="I503" s="280"/>
      <c r="J503" s="257"/>
      <c r="K503" s="280"/>
      <c r="L503" s="280"/>
      <c r="M503" s="280"/>
      <c r="N503" s="49" t="s">
        <v>1</v>
      </c>
      <c r="O503" s="50">
        <v>350</v>
      </c>
      <c r="P503" s="61">
        <v>16</v>
      </c>
      <c r="Q503" s="283"/>
      <c r="R503" s="286"/>
      <c r="S503" s="288"/>
      <c r="U503" s="166"/>
      <c r="V503" s="167"/>
      <c r="W503" s="167"/>
      <c r="X503" s="167"/>
      <c r="Y503" s="7" t="e">
        <f>VLOOKUP(U503,Wlookup!A$1:E$147,5,FALSE)</f>
        <v>#N/A</v>
      </c>
      <c r="Z503" s="7" t="e">
        <f>VLOOKUP(V503,Wlookup!B$1:F$147,5,FALSE)</f>
        <v>#N/A</v>
      </c>
      <c r="AA503" s="7" t="e">
        <f>VLOOKUP(W503,Wlookup!C$1:G$147,5,FALSE)</f>
        <v>#N/A</v>
      </c>
      <c r="AB503" s="7" t="e">
        <f>VLOOKUP(X503,Wlookup!D$1:H$147,5,FALSE)</f>
        <v>#N/A</v>
      </c>
      <c r="AC503" s="290"/>
      <c r="AD503" s="290"/>
      <c r="AE503" s="290"/>
      <c r="AF503" s="244"/>
      <c r="AG503" s="256"/>
    </row>
    <row r="504" spans="1:33" s="7" customFormat="1" ht="12" customHeight="1">
      <c r="A504" s="68" t="s">
        <v>51</v>
      </c>
      <c r="B504" s="260"/>
      <c r="C504" s="256" t="e">
        <v>#N/A</v>
      </c>
      <c r="D504" s="290"/>
      <c r="E504" s="290" t="e">
        <v>#N/A</v>
      </c>
      <c r="F504" s="256" t="e">
        <v>#N/A</v>
      </c>
      <c r="G504" s="256" t="e">
        <v>#N/A</v>
      </c>
      <c r="H504" s="258"/>
      <c r="I504" s="280"/>
      <c r="J504" s="257"/>
      <c r="K504" s="280"/>
      <c r="L504" s="280"/>
      <c r="M504" s="280"/>
      <c r="N504" s="49" t="s">
        <v>6</v>
      </c>
      <c r="O504" s="50">
        <v>19</v>
      </c>
      <c r="P504" s="61">
        <v>2.5</v>
      </c>
      <c r="Q504" s="283"/>
      <c r="R504" s="286"/>
      <c r="S504" s="288"/>
      <c r="U504" s="166"/>
      <c r="V504" s="167"/>
      <c r="W504" s="167"/>
      <c r="X504" s="167"/>
      <c r="Y504" s="7" t="e">
        <f>VLOOKUP(U504,Wlookup!A$1:E$147,5,FALSE)</f>
        <v>#N/A</v>
      </c>
      <c r="Z504" s="7" t="e">
        <f>VLOOKUP(V504,Wlookup!B$1:F$147,5,FALSE)</f>
        <v>#N/A</v>
      </c>
      <c r="AA504" s="7" t="e">
        <f>VLOOKUP(W504,Wlookup!C$1:G$147,5,FALSE)</f>
        <v>#N/A</v>
      </c>
      <c r="AB504" s="7" t="e">
        <f>VLOOKUP(X504,Wlookup!D$1:H$147,5,FALSE)</f>
        <v>#N/A</v>
      </c>
      <c r="AC504" s="290"/>
      <c r="AD504" s="290"/>
      <c r="AE504" s="290"/>
      <c r="AF504" s="244"/>
      <c r="AG504" s="256"/>
    </row>
    <row r="505" spans="1:33" s="7" customFormat="1" ht="12" customHeight="1">
      <c r="A505" s="68" t="s">
        <v>51</v>
      </c>
      <c r="B505" s="260"/>
      <c r="C505" s="256" t="e">
        <v>#N/A</v>
      </c>
      <c r="D505" s="290"/>
      <c r="E505" s="290" t="e">
        <v>#N/A</v>
      </c>
      <c r="F505" s="256" t="e">
        <v>#N/A</v>
      </c>
      <c r="G505" s="256" t="e">
        <v>#N/A</v>
      </c>
      <c r="H505" s="258"/>
      <c r="I505" s="280"/>
      <c r="J505" s="257"/>
      <c r="K505" s="280"/>
      <c r="L505" s="280"/>
      <c r="M505" s="280"/>
      <c r="N505" s="49" t="s">
        <v>2</v>
      </c>
      <c r="O505" s="50">
        <v>13</v>
      </c>
      <c r="P505" s="61">
        <v>3.1</v>
      </c>
      <c r="Q505" s="283"/>
      <c r="R505" s="286"/>
      <c r="S505" s="288"/>
      <c r="U505" s="166"/>
      <c r="V505" s="167"/>
      <c r="W505" s="167"/>
      <c r="X505" s="167"/>
      <c r="Y505" s="7" t="e">
        <f>VLOOKUP(U505,Wlookup!A$1:E$147,5,FALSE)</f>
        <v>#N/A</v>
      </c>
      <c r="Z505" s="7" t="e">
        <f>VLOOKUP(V505,Wlookup!B$1:F$147,5,FALSE)</f>
        <v>#N/A</v>
      </c>
      <c r="AA505" s="7" t="e">
        <f>VLOOKUP(W505,Wlookup!C$1:G$147,5,FALSE)</f>
        <v>#N/A</v>
      </c>
      <c r="AB505" s="7" t="e">
        <f>VLOOKUP(X505,Wlookup!D$1:H$147,5,FALSE)</f>
        <v>#N/A</v>
      </c>
      <c r="AC505" s="290"/>
      <c r="AD505" s="290"/>
      <c r="AE505" s="290"/>
      <c r="AF505" s="244"/>
      <c r="AG505" s="256"/>
    </row>
    <row r="506" spans="1:33" s="7" customFormat="1" ht="12" customHeight="1">
      <c r="A506" s="68" t="s">
        <v>51</v>
      </c>
      <c r="B506" s="260"/>
      <c r="C506" s="235" t="e">
        <v>#N/A</v>
      </c>
      <c r="D506" s="290"/>
      <c r="E506" s="290" t="e">
        <v>#N/A</v>
      </c>
      <c r="F506" s="256" t="e">
        <v>#N/A</v>
      </c>
      <c r="G506" s="256" t="e">
        <v>#N/A</v>
      </c>
      <c r="H506" s="258"/>
      <c r="I506" s="280"/>
      <c r="J506" s="257"/>
      <c r="K506" s="280"/>
      <c r="L506" s="280"/>
      <c r="M506" s="280"/>
      <c r="N506" s="49" t="s">
        <v>7</v>
      </c>
      <c r="O506" s="56">
        <v>6</v>
      </c>
      <c r="P506" s="62">
        <v>1.4</v>
      </c>
      <c r="Q506" s="283"/>
      <c r="R506" s="286"/>
      <c r="S506" s="288"/>
      <c r="U506" s="166"/>
      <c r="V506" s="167"/>
      <c r="W506" s="167"/>
      <c r="X506" s="167"/>
      <c r="Y506" s="7" t="e">
        <f>VLOOKUP(U506,Wlookup!A$1:E$147,5,FALSE)</f>
        <v>#N/A</v>
      </c>
      <c r="Z506" s="7" t="e">
        <f>VLOOKUP(V506,Wlookup!B$1:F$147,5,FALSE)</f>
        <v>#N/A</v>
      </c>
      <c r="AA506" s="7" t="e">
        <f>VLOOKUP(W506,Wlookup!C$1:G$147,5,FALSE)</f>
        <v>#N/A</v>
      </c>
      <c r="AB506" s="7" t="e">
        <f>VLOOKUP(X506,Wlookup!D$1:H$147,5,FALSE)</f>
        <v>#N/A</v>
      </c>
      <c r="AC506" s="291"/>
      <c r="AD506" s="290"/>
      <c r="AE506" s="290"/>
      <c r="AF506" s="244"/>
      <c r="AG506" s="256"/>
    </row>
    <row r="507" spans="1:33" s="7" customFormat="1" ht="12" customHeight="1">
      <c r="A507" s="68" t="s">
        <v>51</v>
      </c>
      <c r="B507" s="246">
        <v>68</v>
      </c>
      <c r="C507" s="234" t="s">
        <v>1084</v>
      </c>
      <c r="D507" s="289" t="s">
        <v>2301</v>
      </c>
      <c r="E507" s="289" t="s">
        <v>1893</v>
      </c>
      <c r="F507" s="234" t="s">
        <v>1894</v>
      </c>
      <c r="G507" s="234" t="s">
        <v>1895</v>
      </c>
      <c r="H507" s="250">
        <v>43397</v>
      </c>
      <c r="I507" s="279" t="s">
        <v>2298</v>
      </c>
      <c r="J507" s="254">
        <v>2</v>
      </c>
      <c r="K507" s="279">
        <v>10</v>
      </c>
      <c r="L507" s="279" t="s">
        <v>70</v>
      </c>
      <c r="M507" s="279" t="s">
        <v>2306</v>
      </c>
      <c r="N507" s="45" t="s">
        <v>4</v>
      </c>
      <c r="O507" s="46">
        <v>19</v>
      </c>
      <c r="P507" s="47">
        <v>5.3</v>
      </c>
      <c r="Q507" s="282">
        <v>610</v>
      </c>
      <c r="R507" s="285">
        <v>14</v>
      </c>
      <c r="S507" s="288"/>
      <c r="U507" s="166" t="s">
        <v>1078</v>
      </c>
      <c r="V507" s="167" t="s">
        <v>2179</v>
      </c>
      <c r="W507" s="167" t="s">
        <v>2180</v>
      </c>
      <c r="X507" s="167" t="s">
        <v>2181</v>
      </c>
      <c r="Y507" s="7" t="str">
        <f>VLOOKUP(U507,Wlookup!A$1:E$147,5,FALSE)</f>
        <v>Kyoto Prefecture</v>
      </c>
      <c r="Z507" s="7" t="str">
        <f>VLOOKUP(V507,Wlookup!B$1:F$147,5,FALSE)</f>
        <v>Katsura River</v>
      </c>
      <c r="AA507" s="7" t="str">
        <f>VLOOKUP(W507,Wlookup!C$1:G$147,5,FALSE)</f>
        <v>Before the confluence of three tributaries of Katsura River</v>
      </c>
      <c r="AB507" s="7" t="str">
        <f>VLOOKUP(X507,Wlookup!D$1:H$147,5,FALSE)</f>
        <v>Oyamazaki Town</v>
      </c>
      <c r="AC507" s="289" t="s">
        <v>355</v>
      </c>
      <c r="AD507" s="289" t="s">
        <v>148</v>
      </c>
      <c r="AE507" s="289" t="s">
        <v>359</v>
      </c>
      <c r="AF507" s="243" t="s">
        <v>360</v>
      </c>
      <c r="AG507" s="234" t="s">
        <v>361</v>
      </c>
    </row>
    <row r="508" spans="1:33" s="7" customFormat="1" ht="12" customHeight="1">
      <c r="A508" s="68" t="s">
        <v>51</v>
      </c>
      <c r="B508" s="260"/>
      <c r="C508" s="256" t="e">
        <v>#N/A</v>
      </c>
      <c r="D508" s="290"/>
      <c r="E508" s="290" t="e">
        <v>#N/A</v>
      </c>
      <c r="F508" s="256" t="e">
        <v>#N/A</v>
      </c>
      <c r="G508" s="256" t="e">
        <v>#N/A</v>
      </c>
      <c r="H508" s="258"/>
      <c r="I508" s="280"/>
      <c r="J508" s="257"/>
      <c r="K508" s="280"/>
      <c r="L508" s="280"/>
      <c r="M508" s="280"/>
      <c r="N508" s="49" t="s">
        <v>3</v>
      </c>
      <c r="O508" s="50">
        <v>19</v>
      </c>
      <c r="P508" s="61">
        <v>18</v>
      </c>
      <c r="Q508" s="283"/>
      <c r="R508" s="286"/>
      <c r="S508" s="288"/>
      <c r="U508" s="166"/>
      <c r="V508" s="167"/>
      <c r="W508" s="167"/>
      <c r="X508" s="167"/>
      <c r="Y508" s="7" t="e">
        <f>VLOOKUP(U508,Wlookup!A$1:E$147,5,FALSE)</f>
        <v>#N/A</v>
      </c>
      <c r="Z508" s="7" t="e">
        <f>VLOOKUP(V508,Wlookup!B$1:F$147,5,FALSE)</f>
        <v>#N/A</v>
      </c>
      <c r="AA508" s="7" t="e">
        <f>VLOOKUP(W508,Wlookup!C$1:G$147,5,FALSE)</f>
        <v>#N/A</v>
      </c>
      <c r="AB508" s="7" t="e">
        <f>VLOOKUP(X508,Wlookup!D$1:H$147,5,FALSE)</f>
        <v>#N/A</v>
      </c>
      <c r="AC508" s="290"/>
      <c r="AD508" s="290"/>
      <c r="AE508" s="290"/>
      <c r="AF508" s="244"/>
      <c r="AG508" s="256"/>
    </row>
    <row r="509" spans="1:33" s="7" customFormat="1" ht="12" customHeight="1">
      <c r="A509" s="68" t="s">
        <v>51</v>
      </c>
      <c r="B509" s="260"/>
      <c r="C509" s="256" t="e">
        <v>#N/A</v>
      </c>
      <c r="D509" s="290"/>
      <c r="E509" s="290" t="e">
        <v>#N/A</v>
      </c>
      <c r="F509" s="256" t="e">
        <v>#N/A</v>
      </c>
      <c r="G509" s="256" t="e">
        <v>#N/A</v>
      </c>
      <c r="H509" s="258"/>
      <c r="I509" s="280"/>
      <c r="J509" s="257"/>
      <c r="K509" s="280"/>
      <c r="L509" s="280"/>
      <c r="M509" s="280"/>
      <c r="N509" s="49" t="s">
        <v>5</v>
      </c>
      <c r="O509" s="50">
        <v>12</v>
      </c>
      <c r="P509" s="61">
        <v>2.6</v>
      </c>
      <c r="Q509" s="283"/>
      <c r="R509" s="286"/>
      <c r="S509" s="288"/>
      <c r="U509" s="166"/>
      <c r="V509" s="167"/>
      <c r="W509" s="167"/>
      <c r="X509" s="167"/>
      <c r="Y509" s="7" t="e">
        <f>VLOOKUP(U509,Wlookup!A$1:E$147,5,FALSE)</f>
        <v>#N/A</v>
      </c>
      <c r="Z509" s="7" t="e">
        <f>VLOOKUP(V509,Wlookup!B$1:F$147,5,FALSE)</f>
        <v>#N/A</v>
      </c>
      <c r="AA509" s="7" t="e">
        <f>VLOOKUP(W509,Wlookup!C$1:G$147,5,FALSE)</f>
        <v>#N/A</v>
      </c>
      <c r="AB509" s="7" t="e">
        <f>VLOOKUP(X509,Wlookup!D$1:H$147,5,FALSE)</f>
        <v>#N/A</v>
      </c>
      <c r="AC509" s="290"/>
      <c r="AD509" s="290"/>
      <c r="AE509" s="290"/>
      <c r="AF509" s="244"/>
      <c r="AG509" s="256"/>
    </row>
    <row r="510" spans="1:33" s="7" customFormat="1" ht="12" customHeight="1">
      <c r="A510" s="68" t="s">
        <v>51</v>
      </c>
      <c r="B510" s="260"/>
      <c r="C510" s="256" t="e">
        <v>#N/A</v>
      </c>
      <c r="D510" s="290"/>
      <c r="E510" s="290" t="e">
        <v>#N/A</v>
      </c>
      <c r="F510" s="256" t="e">
        <v>#N/A</v>
      </c>
      <c r="G510" s="256" t="e">
        <v>#N/A</v>
      </c>
      <c r="H510" s="258"/>
      <c r="I510" s="280"/>
      <c r="J510" s="257"/>
      <c r="K510" s="280"/>
      <c r="L510" s="280"/>
      <c r="M510" s="280"/>
      <c r="N510" s="49" t="s">
        <v>1</v>
      </c>
      <c r="O510" s="50">
        <v>640</v>
      </c>
      <c r="P510" s="61">
        <v>12</v>
      </c>
      <c r="Q510" s="283"/>
      <c r="R510" s="286"/>
      <c r="S510" s="288"/>
      <c r="U510" s="166"/>
      <c r="V510" s="167"/>
      <c r="W510" s="167"/>
      <c r="X510" s="167"/>
      <c r="Y510" s="7" t="e">
        <f>VLOOKUP(U510,Wlookup!A$1:E$147,5,FALSE)</f>
        <v>#N/A</v>
      </c>
      <c r="Z510" s="7" t="e">
        <f>VLOOKUP(V510,Wlookup!B$1:F$147,5,FALSE)</f>
        <v>#N/A</v>
      </c>
      <c r="AA510" s="7" t="e">
        <f>VLOOKUP(W510,Wlookup!C$1:G$147,5,FALSE)</f>
        <v>#N/A</v>
      </c>
      <c r="AB510" s="7" t="e">
        <f>VLOOKUP(X510,Wlookup!D$1:H$147,5,FALSE)</f>
        <v>#N/A</v>
      </c>
      <c r="AC510" s="290"/>
      <c r="AD510" s="290"/>
      <c r="AE510" s="290"/>
      <c r="AF510" s="244"/>
      <c r="AG510" s="256"/>
    </row>
    <row r="511" spans="1:33" s="7" customFormat="1" ht="12" customHeight="1">
      <c r="A511" s="68" t="s">
        <v>51</v>
      </c>
      <c r="B511" s="260"/>
      <c r="C511" s="256" t="e">
        <v>#N/A</v>
      </c>
      <c r="D511" s="290"/>
      <c r="E511" s="290" t="e">
        <v>#N/A</v>
      </c>
      <c r="F511" s="256" t="e">
        <v>#N/A</v>
      </c>
      <c r="G511" s="256" t="e">
        <v>#N/A</v>
      </c>
      <c r="H511" s="258"/>
      <c r="I511" s="280"/>
      <c r="J511" s="257"/>
      <c r="K511" s="280"/>
      <c r="L511" s="280"/>
      <c r="M511" s="280"/>
      <c r="N511" s="49" t="s">
        <v>6</v>
      </c>
      <c r="O511" s="50">
        <v>17</v>
      </c>
      <c r="P511" s="61">
        <v>2.2000000000000002</v>
      </c>
      <c r="Q511" s="283"/>
      <c r="R511" s="286"/>
      <c r="S511" s="288"/>
      <c r="U511" s="166"/>
      <c r="V511" s="167"/>
      <c r="W511" s="167"/>
      <c r="X511" s="167"/>
      <c r="Y511" s="7" t="e">
        <f>VLOOKUP(U511,Wlookup!A$1:E$147,5,FALSE)</f>
        <v>#N/A</v>
      </c>
      <c r="Z511" s="7" t="e">
        <f>VLOOKUP(V511,Wlookup!B$1:F$147,5,FALSE)</f>
        <v>#N/A</v>
      </c>
      <c r="AA511" s="7" t="e">
        <f>VLOOKUP(W511,Wlookup!C$1:G$147,5,FALSE)</f>
        <v>#N/A</v>
      </c>
      <c r="AB511" s="7" t="e">
        <f>VLOOKUP(X511,Wlookup!D$1:H$147,5,FALSE)</f>
        <v>#N/A</v>
      </c>
      <c r="AC511" s="290"/>
      <c r="AD511" s="290"/>
      <c r="AE511" s="290"/>
      <c r="AF511" s="244"/>
      <c r="AG511" s="256"/>
    </row>
    <row r="512" spans="1:33" s="7" customFormat="1" ht="12" customHeight="1">
      <c r="A512" s="68" t="s">
        <v>51</v>
      </c>
      <c r="B512" s="260"/>
      <c r="C512" s="256" t="e">
        <v>#N/A</v>
      </c>
      <c r="D512" s="290"/>
      <c r="E512" s="290" t="e">
        <v>#N/A</v>
      </c>
      <c r="F512" s="256" t="e">
        <v>#N/A</v>
      </c>
      <c r="G512" s="256" t="e">
        <v>#N/A</v>
      </c>
      <c r="H512" s="258"/>
      <c r="I512" s="280"/>
      <c r="J512" s="257"/>
      <c r="K512" s="280"/>
      <c r="L512" s="280"/>
      <c r="M512" s="280"/>
      <c r="N512" s="49" t="s">
        <v>2</v>
      </c>
      <c r="O512" s="50">
        <v>12</v>
      </c>
      <c r="P512" s="62">
        <v>2.5</v>
      </c>
      <c r="Q512" s="283"/>
      <c r="R512" s="286"/>
      <c r="S512" s="288"/>
      <c r="U512" s="166"/>
      <c r="V512" s="167"/>
      <c r="W512" s="167"/>
      <c r="X512" s="167"/>
      <c r="Y512" s="7" t="e">
        <f>VLOOKUP(U512,Wlookup!A$1:E$147,5,FALSE)</f>
        <v>#N/A</v>
      </c>
      <c r="Z512" s="7" t="e">
        <f>VLOOKUP(V512,Wlookup!B$1:F$147,5,FALSE)</f>
        <v>#N/A</v>
      </c>
      <c r="AA512" s="7" t="e">
        <f>VLOOKUP(W512,Wlookup!C$1:G$147,5,FALSE)</f>
        <v>#N/A</v>
      </c>
      <c r="AB512" s="7" t="e">
        <f>VLOOKUP(X512,Wlookup!D$1:H$147,5,FALSE)</f>
        <v>#N/A</v>
      </c>
      <c r="AC512" s="290"/>
      <c r="AD512" s="290"/>
      <c r="AE512" s="290"/>
      <c r="AF512" s="244"/>
      <c r="AG512" s="256"/>
    </row>
    <row r="513" spans="1:33" s="7" customFormat="1" ht="12" customHeight="1">
      <c r="A513" s="68" t="s">
        <v>51</v>
      </c>
      <c r="B513" s="247"/>
      <c r="C513" s="235" t="e">
        <v>#N/A</v>
      </c>
      <c r="D513" s="291"/>
      <c r="E513" s="291" t="e">
        <v>#N/A</v>
      </c>
      <c r="F513" s="235" t="e">
        <v>#N/A</v>
      </c>
      <c r="G513" s="235" t="e">
        <v>#N/A</v>
      </c>
      <c r="H513" s="251"/>
      <c r="I513" s="281"/>
      <c r="J513" s="255"/>
      <c r="K513" s="281"/>
      <c r="L513" s="281"/>
      <c r="M513" s="281"/>
      <c r="N513" s="57" t="s">
        <v>7</v>
      </c>
      <c r="O513" s="79">
        <v>4.8</v>
      </c>
      <c r="P513" s="74">
        <v>1.4</v>
      </c>
      <c r="Q513" s="284"/>
      <c r="R513" s="287"/>
      <c r="S513" s="288"/>
      <c r="U513" s="166"/>
      <c r="V513" s="167"/>
      <c r="W513" s="167"/>
      <c r="X513" s="167"/>
      <c r="Y513" s="7" t="e">
        <f>VLOOKUP(U513,Wlookup!A$1:E$147,5,FALSE)</f>
        <v>#N/A</v>
      </c>
      <c r="Z513" s="7" t="e">
        <f>VLOOKUP(V513,Wlookup!B$1:F$147,5,FALSE)</f>
        <v>#N/A</v>
      </c>
      <c r="AA513" s="7" t="e">
        <f>VLOOKUP(W513,Wlookup!C$1:G$147,5,FALSE)</f>
        <v>#N/A</v>
      </c>
      <c r="AB513" s="7" t="e">
        <f>VLOOKUP(X513,Wlookup!D$1:H$147,5,FALSE)</f>
        <v>#N/A</v>
      </c>
      <c r="AC513" s="291"/>
      <c r="AD513" s="291"/>
      <c r="AE513" s="291"/>
      <c r="AF513" s="245"/>
      <c r="AG513" s="235"/>
    </row>
    <row r="514" spans="1:33" s="136" customFormat="1" ht="18.75" customHeight="1">
      <c r="B514" s="249" t="s">
        <v>889</v>
      </c>
      <c r="C514" s="270" t="s">
        <v>867</v>
      </c>
      <c r="D514" s="270" t="s">
        <v>868</v>
      </c>
      <c r="E514" s="273" t="s">
        <v>869</v>
      </c>
      <c r="F514" s="274"/>
      <c r="G514" s="275"/>
      <c r="H514" s="276" t="s">
        <v>894</v>
      </c>
      <c r="I514" s="270" t="s">
        <v>871</v>
      </c>
      <c r="J514" s="270" t="s">
        <v>895</v>
      </c>
      <c r="K514" s="273" t="s">
        <v>873</v>
      </c>
      <c r="L514" s="274"/>
      <c r="M514" s="275"/>
      <c r="N514" s="273" t="s">
        <v>896</v>
      </c>
      <c r="O514" s="274"/>
      <c r="P514" s="274"/>
      <c r="Q514" s="274"/>
      <c r="R514" s="275"/>
      <c r="S514" s="270" t="s">
        <v>875</v>
      </c>
    </row>
    <row r="515" spans="1:33" s="136" customFormat="1" ht="20.25" customHeight="1">
      <c r="B515" s="249"/>
      <c r="C515" s="271"/>
      <c r="D515" s="271"/>
      <c r="E515" s="270" t="s">
        <v>876</v>
      </c>
      <c r="F515" s="270" t="s">
        <v>877</v>
      </c>
      <c r="G515" s="270" t="s">
        <v>878</v>
      </c>
      <c r="H515" s="277"/>
      <c r="I515" s="271"/>
      <c r="J515" s="271"/>
      <c r="K515" s="270" t="s">
        <v>897</v>
      </c>
      <c r="L515" s="270" t="s">
        <v>898</v>
      </c>
      <c r="M515" s="270" t="s">
        <v>899</v>
      </c>
      <c r="N515" s="273" t="s">
        <v>885</v>
      </c>
      <c r="O515" s="274"/>
      <c r="P515" s="275"/>
      <c r="Q515" s="273" t="s">
        <v>886</v>
      </c>
      <c r="R515" s="275"/>
      <c r="S515" s="271"/>
    </row>
    <row r="516" spans="1:33" s="136" customFormat="1" ht="36" customHeight="1">
      <c r="B516" s="249"/>
      <c r="C516" s="272"/>
      <c r="D516" s="272"/>
      <c r="E516" s="272"/>
      <c r="F516" s="272"/>
      <c r="G516" s="272"/>
      <c r="H516" s="278"/>
      <c r="I516" s="272"/>
      <c r="J516" s="272"/>
      <c r="K516" s="272"/>
      <c r="L516" s="272"/>
      <c r="M516" s="272"/>
      <c r="N516" s="201" t="s">
        <v>887</v>
      </c>
      <c r="O516" s="137" t="s">
        <v>900</v>
      </c>
      <c r="P516" s="138" t="s">
        <v>901</v>
      </c>
      <c r="Q516" s="201" t="s">
        <v>900</v>
      </c>
      <c r="R516" s="138" t="s">
        <v>901</v>
      </c>
      <c r="S516" s="272"/>
    </row>
    <row r="517" spans="1:33" s="7" customFormat="1" ht="12" customHeight="1">
      <c r="A517" s="68" t="s">
        <v>51</v>
      </c>
      <c r="B517" s="246">
        <v>69</v>
      </c>
      <c r="C517" s="234" t="s">
        <v>1451</v>
      </c>
      <c r="D517" s="289" t="s">
        <v>2301</v>
      </c>
      <c r="E517" s="289" t="s">
        <v>1896</v>
      </c>
      <c r="F517" s="234" t="s">
        <v>1897</v>
      </c>
      <c r="G517" s="234" t="s">
        <v>1898</v>
      </c>
      <c r="H517" s="250">
        <v>43362</v>
      </c>
      <c r="I517" s="279" t="s">
        <v>2298</v>
      </c>
      <c r="J517" s="254">
        <v>0.4</v>
      </c>
      <c r="K517" s="279">
        <v>10</v>
      </c>
      <c r="L517" s="279" t="s">
        <v>71</v>
      </c>
      <c r="M517" s="279" t="s">
        <v>2306</v>
      </c>
      <c r="N517" s="45" t="s">
        <v>4</v>
      </c>
      <c r="O517" s="46">
        <v>20</v>
      </c>
      <c r="P517" s="47">
        <v>5.7</v>
      </c>
      <c r="Q517" s="282">
        <v>800</v>
      </c>
      <c r="R517" s="285">
        <v>17</v>
      </c>
      <c r="S517" s="288"/>
      <c r="U517" s="166" t="s">
        <v>1445</v>
      </c>
      <c r="V517" s="167" t="s">
        <v>2182</v>
      </c>
      <c r="W517" s="167" t="s">
        <v>2183</v>
      </c>
      <c r="X517" s="167" t="s">
        <v>2184</v>
      </c>
      <c r="Y517" s="7" t="str">
        <f>VLOOKUP(U517,Wlookup!A$1:E$147,5,FALSE)</f>
        <v>Osaka Prefecture</v>
      </c>
      <c r="Z517" s="7" t="str">
        <f>VLOOKUP(V517,Wlookup!B$1:F$147,5,FALSE)</f>
        <v>Inagawa River</v>
      </c>
      <c r="AA517" s="7" t="str">
        <f>VLOOKUP(W517,Wlookup!C$1:G$147,5,FALSE)</f>
        <v>Gunko Bridge</v>
      </c>
      <c r="AB517" s="7" t="str">
        <f>VLOOKUP(X517,Wlookup!D$1:H$147,5,FALSE)</f>
        <v>Itami City 
(Hyogo Prefecture)</v>
      </c>
      <c r="AC517" s="289" t="s">
        <v>362</v>
      </c>
      <c r="AD517" s="289" t="s">
        <v>148</v>
      </c>
      <c r="AE517" s="289" t="s">
        <v>363</v>
      </c>
      <c r="AF517" s="243" t="s">
        <v>364</v>
      </c>
      <c r="AG517" s="234" t="s">
        <v>365</v>
      </c>
    </row>
    <row r="518" spans="1:33" s="7" customFormat="1" ht="12" customHeight="1">
      <c r="A518" s="68" t="s">
        <v>51</v>
      </c>
      <c r="B518" s="260"/>
      <c r="C518" s="256" t="e">
        <v>#N/A</v>
      </c>
      <c r="D518" s="290"/>
      <c r="E518" s="290" t="e">
        <v>#N/A</v>
      </c>
      <c r="F518" s="256" t="e">
        <v>#N/A</v>
      </c>
      <c r="G518" s="256" t="e">
        <v>#N/A</v>
      </c>
      <c r="H518" s="258"/>
      <c r="I518" s="280"/>
      <c r="J518" s="257"/>
      <c r="K518" s="280"/>
      <c r="L518" s="280"/>
      <c r="M518" s="280"/>
      <c r="N518" s="49" t="s">
        <v>5</v>
      </c>
      <c r="O518" s="50">
        <v>13</v>
      </c>
      <c r="P518" s="61">
        <v>2.8</v>
      </c>
      <c r="Q518" s="283"/>
      <c r="R518" s="286"/>
      <c r="S518" s="288"/>
      <c r="U518" s="166"/>
      <c r="V518" s="167"/>
      <c r="W518" s="167"/>
      <c r="X518" s="167"/>
      <c r="Y518" s="7" t="e">
        <f>VLOOKUP(U518,Wlookup!A$1:E$147,5,FALSE)</f>
        <v>#N/A</v>
      </c>
      <c r="Z518" s="7" t="e">
        <f>VLOOKUP(V518,Wlookup!B$1:F$147,5,FALSE)</f>
        <v>#N/A</v>
      </c>
      <c r="AA518" s="7" t="e">
        <f>VLOOKUP(W518,Wlookup!C$1:G$147,5,FALSE)</f>
        <v>#N/A</v>
      </c>
      <c r="AB518" s="7" t="e">
        <f>VLOOKUP(X518,Wlookup!D$1:H$147,5,FALSE)</f>
        <v>#N/A</v>
      </c>
      <c r="AC518" s="290"/>
      <c r="AD518" s="290"/>
      <c r="AE518" s="290"/>
      <c r="AF518" s="244"/>
      <c r="AG518" s="256"/>
    </row>
    <row r="519" spans="1:33" s="7" customFormat="1" ht="12" customHeight="1">
      <c r="A519" s="68" t="s">
        <v>51</v>
      </c>
      <c r="B519" s="260"/>
      <c r="C519" s="256" t="e">
        <v>#N/A</v>
      </c>
      <c r="D519" s="290"/>
      <c r="E519" s="290" t="e">
        <v>#N/A</v>
      </c>
      <c r="F519" s="256" t="e">
        <v>#N/A</v>
      </c>
      <c r="G519" s="256" t="e">
        <v>#N/A</v>
      </c>
      <c r="H519" s="258"/>
      <c r="I519" s="280"/>
      <c r="J519" s="257"/>
      <c r="K519" s="280"/>
      <c r="L519" s="280"/>
      <c r="M519" s="280"/>
      <c r="N519" s="49" t="s">
        <v>1</v>
      </c>
      <c r="O519" s="50">
        <v>740</v>
      </c>
      <c r="P519" s="61">
        <v>14</v>
      </c>
      <c r="Q519" s="283"/>
      <c r="R519" s="286"/>
      <c r="S519" s="288"/>
      <c r="U519" s="166"/>
      <c r="V519" s="167"/>
      <c r="W519" s="167"/>
      <c r="X519" s="167"/>
      <c r="Y519" s="7" t="e">
        <f>VLOOKUP(U519,Wlookup!A$1:E$147,5,FALSE)</f>
        <v>#N/A</v>
      </c>
      <c r="Z519" s="7" t="e">
        <f>VLOOKUP(V519,Wlookup!B$1:F$147,5,FALSE)</f>
        <v>#N/A</v>
      </c>
      <c r="AA519" s="7" t="e">
        <f>VLOOKUP(W519,Wlookup!C$1:G$147,5,FALSE)</f>
        <v>#N/A</v>
      </c>
      <c r="AB519" s="7" t="e">
        <f>VLOOKUP(X519,Wlookup!D$1:H$147,5,FALSE)</f>
        <v>#N/A</v>
      </c>
      <c r="AC519" s="290"/>
      <c r="AD519" s="290"/>
      <c r="AE519" s="290"/>
      <c r="AF519" s="244"/>
      <c r="AG519" s="256"/>
    </row>
    <row r="520" spans="1:33" s="7" customFormat="1" ht="12" customHeight="1">
      <c r="A520" s="68" t="s">
        <v>51</v>
      </c>
      <c r="B520" s="260"/>
      <c r="C520" s="256" t="e">
        <v>#N/A</v>
      </c>
      <c r="D520" s="290"/>
      <c r="E520" s="290" t="e">
        <v>#N/A</v>
      </c>
      <c r="F520" s="256" t="e">
        <v>#N/A</v>
      </c>
      <c r="G520" s="256" t="e">
        <v>#N/A</v>
      </c>
      <c r="H520" s="258"/>
      <c r="I520" s="280"/>
      <c r="J520" s="257"/>
      <c r="K520" s="280"/>
      <c r="L520" s="280"/>
      <c r="M520" s="280"/>
      <c r="N520" s="49" t="s">
        <v>6</v>
      </c>
      <c r="O520" s="50">
        <v>21</v>
      </c>
      <c r="P520" s="61">
        <v>2.5</v>
      </c>
      <c r="Q520" s="283"/>
      <c r="R520" s="286"/>
      <c r="S520" s="288"/>
      <c r="U520" s="166"/>
      <c r="V520" s="167"/>
      <c r="W520" s="167"/>
      <c r="X520" s="167"/>
      <c r="Y520" s="7" t="e">
        <f>VLOOKUP(U520,Wlookup!A$1:E$147,5,FALSE)</f>
        <v>#N/A</v>
      </c>
      <c r="Z520" s="7" t="e">
        <f>VLOOKUP(V520,Wlookup!B$1:F$147,5,FALSE)</f>
        <v>#N/A</v>
      </c>
      <c r="AA520" s="7" t="e">
        <f>VLOOKUP(W520,Wlookup!C$1:G$147,5,FALSE)</f>
        <v>#N/A</v>
      </c>
      <c r="AB520" s="7" t="e">
        <f>VLOOKUP(X520,Wlookup!D$1:H$147,5,FALSE)</f>
        <v>#N/A</v>
      </c>
      <c r="AC520" s="290"/>
      <c r="AD520" s="290"/>
      <c r="AE520" s="290"/>
      <c r="AF520" s="244"/>
      <c r="AG520" s="256"/>
    </row>
    <row r="521" spans="1:33" s="7" customFormat="1" ht="12" customHeight="1">
      <c r="A521" s="68" t="s">
        <v>51</v>
      </c>
      <c r="B521" s="260"/>
      <c r="C521" s="256" t="e">
        <v>#N/A</v>
      </c>
      <c r="D521" s="290"/>
      <c r="E521" s="290" t="e">
        <v>#N/A</v>
      </c>
      <c r="F521" s="256" t="e">
        <v>#N/A</v>
      </c>
      <c r="G521" s="256" t="e">
        <v>#N/A</v>
      </c>
      <c r="H521" s="258"/>
      <c r="I521" s="280"/>
      <c r="J521" s="257"/>
      <c r="K521" s="280"/>
      <c r="L521" s="280"/>
      <c r="M521" s="280"/>
      <c r="N521" s="49" t="s">
        <v>2</v>
      </c>
      <c r="O521" s="50">
        <v>14</v>
      </c>
      <c r="P521" s="61">
        <v>2.8</v>
      </c>
      <c r="Q521" s="283"/>
      <c r="R521" s="286"/>
      <c r="S521" s="288"/>
      <c r="U521" s="166"/>
      <c r="V521" s="167"/>
      <c r="W521" s="167"/>
      <c r="X521" s="167"/>
      <c r="Y521" s="7" t="e">
        <f>VLOOKUP(U521,Wlookup!A$1:E$147,5,FALSE)</f>
        <v>#N/A</v>
      </c>
      <c r="Z521" s="7" t="e">
        <f>VLOOKUP(V521,Wlookup!B$1:F$147,5,FALSE)</f>
        <v>#N/A</v>
      </c>
      <c r="AA521" s="7" t="e">
        <f>VLOOKUP(W521,Wlookup!C$1:G$147,5,FALSE)</f>
        <v>#N/A</v>
      </c>
      <c r="AB521" s="7" t="e">
        <f>VLOOKUP(X521,Wlookup!D$1:H$147,5,FALSE)</f>
        <v>#N/A</v>
      </c>
      <c r="AC521" s="290"/>
      <c r="AD521" s="290"/>
      <c r="AE521" s="290"/>
      <c r="AF521" s="244"/>
      <c r="AG521" s="256"/>
    </row>
    <row r="522" spans="1:33" s="7" customFormat="1" ht="12" customHeight="1">
      <c r="A522" s="68" t="s">
        <v>51</v>
      </c>
      <c r="B522" s="260"/>
      <c r="C522" s="235" t="e">
        <v>#N/A</v>
      </c>
      <c r="D522" s="290"/>
      <c r="E522" s="290" t="e">
        <v>#N/A</v>
      </c>
      <c r="F522" s="256" t="e">
        <v>#N/A</v>
      </c>
      <c r="G522" s="256" t="e">
        <v>#N/A</v>
      </c>
      <c r="H522" s="258"/>
      <c r="I522" s="280"/>
      <c r="J522" s="257"/>
      <c r="K522" s="280"/>
      <c r="L522" s="280"/>
      <c r="M522" s="280"/>
      <c r="N522" s="49" t="s">
        <v>7</v>
      </c>
      <c r="O522" s="56">
        <v>6.6</v>
      </c>
      <c r="P522" s="62">
        <v>1.4</v>
      </c>
      <c r="Q522" s="283"/>
      <c r="R522" s="286"/>
      <c r="S522" s="288"/>
      <c r="U522" s="166"/>
      <c r="V522" s="167"/>
      <c r="W522" s="167"/>
      <c r="X522" s="167"/>
      <c r="Y522" s="7" t="e">
        <f>VLOOKUP(U522,Wlookup!A$1:E$147,5,FALSE)</f>
        <v>#N/A</v>
      </c>
      <c r="Z522" s="7" t="e">
        <f>VLOOKUP(V522,Wlookup!B$1:F$147,5,FALSE)</f>
        <v>#N/A</v>
      </c>
      <c r="AA522" s="7" t="e">
        <f>VLOOKUP(W522,Wlookup!C$1:G$147,5,FALSE)</f>
        <v>#N/A</v>
      </c>
      <c r="AB522" s="7" t="e">
        <f>VLOOKUP(X522,Wlookup!D$1:H$147,5,FALSE)</f>
        <v>#N/A</v>
      </c>
      <c r="AC522" s="291"/>
      <c r="AD522" s="290"/>
      <c r="AE522" s="290"/>
      <c r="AF522" s="244"/>
      <c r="AG522" s="256"/>
    </row>
    <row r="523" spans="1:33" s="7" customFormat="1" ht="12" customHeight="1">
      <c r="A523" s="68" t="s">
        <v>51</v>
      </c>
      <c r="B523" s="246">
        <v>70</v>
      </c>
      <c r="C523" s="234" t="s">
        <v>1451</v>
      </c>
      <c r="D523" s="289" t="s">
        <v>2301</v>
      </c>
      <c r="E523" s="289" t="s">
        <v>1899</v>
      </c>
      <c r="F523" s="234" t="s">
        <v>1900</v>
      </c>
      <c r="G523" s="234" t="s">
        <v>1901</v>
      </c>
      <c r="H523" s="250">
        <v>43363</v>
      </c>
      <c r="I523" s="279" t="s">
        <v>2299</v>
      </c>
      <c r="J523" s="254">
        <v>4</v>
      </c>
      <c r="K523" s="279">
        <v>10</v>
      </c>
      <c r="L523" s="279" t="s">
        <v>72</v>
      </c>
      <c r="M523" s="279" t="s">
        <v>2307</v>
      </c>
      <c r="N523" s="45" t="s">
        <v>4</v>
      </c>
      <c r="O523" s="46">
        <v>34</v>
      </c>
      <c r="P523" s="47">
        <v>6.3</v>
      </c>
      <c r="Q523" s="282">
        <v>810</v>
      </c>
      <c r="R523" s="285">
        <v>16</v>
      </c>
      <c r="S523" s="288"/>
      <c r="U523" s="166" t="s">
        <v>1445</v>
      </c>
      <c r="V523" s="167" t="s">
        <v>2185</v>
      </c>
      <c r="W523" s="167" t="s">
        <v>2186</v>
      </c>
      <c r="X523" s="167" t="s">
        <v>2187</v>
      </c>
      <c r="Y523" s="7" t="str">
        <f>VLOOKUP(U523,Wlookup!A$1:E$147,5,FALSE)</f>
        <v>Osaka Prefecture</v>
      </c>
      <c r="Z523" s="7" t="str">
        <f>VLOOKUP(V523,Wlookup!B$1:F$147,5,FALSE)</f>
        <v>Yodogawa River</v>
      </c>
      <c r="AA523" s="7" t="str">
        <f>VLOOKUP(W523,Wlookup!C$1:G$147,5,FALSE)</f>
        <v>Sugaharashirokita-ohashi Bridge</v>
      </c>
      <c r="AB523" s="7" t="str">
        <f>VLOOKUP(X523,Wlookup!D$1:H$147,5,FALSE)</f>
        <v>Osaka City</v>
      </c>
      <c r="AC523" s="289" t="s">
        <v>362</v>
      </c>
      <c r="AD523" s="289" t="s">
        <v>148</v>
      </c>
      <c r="AE523" s="289" t="s">
        <v>366</v>
      </c>
      <c r="AF523" s="243" t="s">
        <v>367</v>
      </c>
      <c r="AG523" s="234" t="s">
        <v>368</v>
      </c>
    </row>
    <row r="524" spans="1:33" s="7" customFormat="1" ht="12" customHeight="1">
      <c r="A524" s="68" t="s">
        <v>51</v>
      </c>
      <c r="B524" s="260"/>
      <c r="C524" s="256" t="e">
        <v>#N/A</v>
      </c>
      <c r="D524" s="290"/>
      <c r="E524" s="290" t="e">
        <v>#N/A</v>
      </c>
      <c r="F524" s="256" t="e">
        <v>#N/A</v>
      </c>
      <c r="G524" s="256" t="e">
        <v>#N/A</v>
      </c>
      <c r="H524" s="258"/>
      <c r="I524" s="280"/>
      <c r="J524" s="257"/>
      <c r="K524" s="280"/>
      <c r="L524" s="280"/>
      <c r="M524" s="280"/>
      <c r="N524" s="49" t="s">
        <v>3</v>
      </c>
      <c r="O524" s="50">
        <v>47</v>
      </c>
      <c r="P524" s="61">
        <v>23</v>
      </c>
      <c r="Q524" s="283"/>
      <c r="R524" s="286"/>
      <c r="S524" s="288"/>
      <c r="U524" s="166"/>
      <c r="V524" s="167"/>
      <c r="W524" s="167"/>
      <c r="X524" s="167"/>
      <c r="Y524" s="7" t="e">
        <f>VLOOKUP(U524,Wlookup!A$1:E$147,5,FALSE)</f>
        <v>#N/A</v>
      </c>
      <c r="Z524" s="7" t="e">
        <f>VLOOKUP(V524,Wlookup!B$1:F$147,5,FALSE)</f>
        <v>#N/A</v>
      </c>
      <c r="AA524" s="7" t="e">
        <f>VLOOKUP(W524,Wlookup!C$1:G$147,5,FALSE)</f>
        <v>#N/A</v>
      </c>
      <c r="AB524" s="7" t="e">
        <f>VLOOKUP(X524,Wlookup!D$1:H$147,5,FALSE)</f>
        <v>#N/A</v>
      </c>
      <c r="AC524" s="290"/>
      <c r="AD524" s="290"/>
      <c r="AE524" s="290"/>
      <c r="AF524" s="244"/>
      <c r="AG524" s="256"/>
    </row>
    <row r="525" spans="1:33" s="7" customFormat="1" ht="12" customHeight="1">
      <c r="A525" s="68" t="s">
        <v>51</v>
      </c>
      <c r="B525" s="260"/>
      <c r="C525" s="256" t="e">
        <v>#N/A</v>
      </c>
      <c r="D525" s="290"/>
      <c r="E525" s="290" t="e">
        <v>#N/A</v>
      </c>
      <c r="F525" s="256" t="e">
        <v>#N/A</v>
      </c>
      <c r="G525" s="256" t="e">
        <v>#N/A</v>
      </c>
      <c r="H525" s="258"/>
      <c r="I525" s="280"/>
      <c r="J525" s="257"/>
      <c r="K525" s="280"/>
      <c r="L525" s="280"/>
      <c r="M525" s="280"/>
      <c r="N525" s="49" t="s">
        <v>5</v>
      </c>
      <c r="O525" s="50">
        <v>23</v>
      </c>
      <c r="P525" s="61">
        <v>3.4</v>
      </c>
      <c r="Q525" s="283"/>
      <c r="R525" s="286"/>
      <c r="S525" s="288"/>
      <c r="U525" s="166"/>
      <c r="V525" s="167"/>
      <c r="W525" s="167"/>
      <c r="X525" s="167"/>
      <c r="Y525" s="7" t="e">
        <f>VLOOKUP(U525,Wlookup!A$1:E$147,5,FALSE)</f>
        <v>#N/A</v>
      </c>
      <c r="Z525" s="7" t="e">
        <f>VLOOKUP(V525,Wlookup!B$1:F$147,5,FALSE)</f>
        <v>#N/A</v>
      </c>
      <c r="AA525" s="7" t="e">
        <f>VLOOKUP(W525,Wlookup!C$1:G$147,5,FALSE)</f>
        <v>#N/A</v>
      </c>
      <c r="AB525" s="7" t="e">
        <f>VLOOKUP(X525,Wlookup!D$1:H$147,5,FALSE)</f>
        <v>#N/A</v>
      </c>
      <c r="AC525" s="290"/>
      <c r="AD525" s="290"/>
      <c r="AE525" s="290"/>
      <c r="AF525" s="244"/>
      <c r="AG525" s="256"/>
    </row>
    <row r="526" spans="1:33" s="7" customFormat="1" ht="12" customHeight="1">
      <c r="A526" s="68" t="s">
        <v>51</v>
      </c>
      <c r="B526" s="260"/>
      <c r="C526" s="256" t="e">
        <v>#N/A</v>
      </c>
      <c r="D526" s="290"/>
      <c r="E526" s="290" t="e">
        <v>#N/A</v>
      </c>
      <c r="F526" s="256" t="e">
        <v>#N/A</v>
      </c>
      <c r="G526" s="256" t="e">
        <v>#N/A</v>
      </c>
      <c r="H526" s="258"/>
      <c r="I526" s="280"/>
      <c r="J526" s="257"/>
      <c r="K526" s="280"/>
      <c r="L526" s="280"/>
      <c r="M526" s="280"/>
      <c r="N526" s="49" t="s">
        <v>1</v>
      </c>
      <c r="O526" s="50">
        <v>650</v>
      </c>
      <c r="P526" s="61">
        <v>18</v>
      </c>
      <c r="Q526" s="283"/>
      <c r="R526" s="286"/>
      <c r="S526" s="288"/>
      <c r="U526" s="166"/>
      <c r="V526" s="167"/>
      <c r="W526" s="167"/>
      <c r="X526" s="167"/>
      <c r="Y526" s="7" t="e">
        <f>VLOOKUP(U526,Wlookup!A$1:E$147,5,FALSE)</f>
        <v>#N/A</v>
      </c>
      <c r="Z526" s="7" t="e">
        <f>VLOOKUP(V526,Wlookup!B$1:F$147,5,FALSE)</f>
        <v>#N/A</v>
      </c>
      <c r="AA526" s="7" t="e">
        <f>VLOOKUP(W526,Wlookup!C$1:G$147,5,FALSE)</f>
        <v>#N/A</v>
      </c>
      <c r="AB526" s="7" t="e">
        <f>VLOOKUP(X526,Wlookup!D$1:H$147,5,FALSE)</f>
        <v>#N/A</v>
      </c>
      <c r="AC526" s="290"/>
      <c r="AD526" s="290"/>
      <c r="AE526" s="290"/>
      <c r="AF526" s="244"/>
      <c r="AG526" s="256"/>
    </row>
    <row r="527" spans="1:33" s="7" customFormat="1" ht="12" customHeight="1">
      <c r="A527" s="68" t="s">
        <v>51</v>
      </c>
      <c r="B527" s="260"/>
      <c r="C527" s="256" t="e">
        <v>#N/A</v>
      </c>
      <c r="D527" s="290"/>
      <c r="E527" s="290" t="e">
        <v>#N/A</v>
      </c>
      <c r="F527" s="256" t="e">
        <v>#N/A</v>
      </c>
      <c r="G527" s="256" t="e">
        <v>#N/A</v>
      </c>
      <c r="H527" s="258"/>
      <c r="I527" s="280"/>
      <c r="J527" s="257"/>
      <c r="K527" s="280"/>
      <c r="L527" s="280"/>
      <c r="M527" s="280"/>
      <c r="N527" s="49" t="s">
        <v>6</v>
      </c>
      <c r="O527" s="50">
        <v>34</v>
      </c>
      <c r="P527" s="62">
        <v>3</v>
      </c>
      <c r="Q527" s="283"/>
      <c r="R527" s="286"/>
      <c r="S527" s="288"/>
      <c r="U527" s="166"/>
      <c r="V527" s="167"/>
      <c r="W527" s="167"/>
      <c r="X527" s="167"/>
      <c r="Y527" s="7" t="e">
        <f>VLOOKUP(U527,Wlookup!A$1:E$147,5,FALSE)</f>
        <v>#N/A</v>
      </c>
      <c r="Z527" s="7" t="e">
        <f>VLOOKUP(V527,Wlookup!B$1:F$147,5,FALSE)</f>
        <v>#N/A</v>
      </c>
      <c r="AA527" s="7" t="e">
        <f>VLOOKUP(W527,Wlookup!C$1:G$147,5,FALSE)</f>
        <v>#N/A</v>
      </c>
      <c r="AB527" s="7" t="e">
        <f>VLOOKUP(X527,Wlookup!D$1:H$147,5,FALSE)</f>
        <v>#N/A</v>
      </c>
      <c r="AC527" s="290"/>
      <c r="AD527" s="290"/>
      <c r="AE527" s="290"/>
      <c r="AF527" s="244"/>
      <c r="AG527" s="256"/>
    </row>
    <row r="528" spans="1:33" s="7" customFormat="1" ht="12" customHeight="1">
      <c r="A528" s="68" t="s">
        <v>51</v>
      </c>
      <c r="B528" s="260"/>
      <c r="C528" s="256" t="e">
        <v>#N/A</v>
      </c>
      <c r="D528" s="290"/>
      <c r="E528" s="290" t="e">
        <v>#N/A</v>
      </c>
      <c r="F528" s="256" t="e">
        <v>#N/A</v>
      </c>
      <c r="G528" s="256" t="e">
        <v>#N/A</v>
      </c>
      <c r="H528" s="258"/>
      <c r="I528" s="280"/>
      <c r="J528" s="257"/>
      <c r="K528" s="280"/>
      <c r="L528" s="280"/>
      <c r="M528" s="280"/>
      <c r="N528" s="49" t="s">
        <v>2</v>
      </c>
      <c r="O528" s="50">
        <v>25</v>
      </c>
      <c r="P528" s="61">
        <v>3.4</v>
      </c>
      <c r="Q528" s="283"/>
      <c r="R528" s="286"/>
      <c r="S528" s="288"/>
      <c r="U528" s="166"/>
      <c r="V528" s="167"/>
      <c r="W528" s="167"/>
      <c r="X528" s="167"/>
      <c r="Y528" s="7" t="e">
        <f>VLOOKUP(U528,Wlookup!A$1:E$147,5,FALSE)</f>
        <v>#N/A</v>
      </c>
      <c r="Z528" s="7" t="e">
        <f>VLOOKUP(V528,Wlookup!B$1:F$147,5,FALSE)</f>
        <v>#N/A</v>
      </c>
      <c r="AA528" s="7" t="e">
        <f>VLOOKUP(W528,Wlookup!C$1:G$147,5,FALSE)</f>
        <v>#N/A</v>
      </c>
      <c r="AB528" s="7" t="e">
        <f>VLOOKUP(X528,Wlookup!D$1:H$147,5,FALSE)</f>
        <v>#N/A</v>
      </c>
      <c r="AC528" s="290"/>
      <c r="AD528" s="290"/>
      <c r="AE528" s="290"/>
      <c r="AF528" s="244"/>
      <c r="AG528" s="256"/>
    </row>
    <row r="529" spans="1:33" s="7" customFormat="1" ht="12" customHeight="1">
      <c r="A529" s="68" t="s">
        <v>51</v>
      </c>
      <c r="B529" s="260"/>
      <c r="C529" s="235" t="e">
        <v>#N/A</v>
      </c>
      <c r="D529" s="290"/>
      <c r="E529" s="290" t="e">
        <v>#N/A</v>
      </c>
      <c r="F529" s="256" t="e">
        <v>#N/A</v>
      </c>
      <c r="G529" s="256" t="e">
        <v>#N/A</v>
      </c>
      <c r="H529" s="258"/>
      <c r="I529" s="280"/>
      <c r="J529" s="257"/>
      <c r="K529" s="280"/>
      <c r="L529" s="280"/>
      <c r="M529" s="280"/>
      <c r="N529" s="49" t="s">
        <v>7</v>
      </c>
      <c r="O529" s="55">
        <v>12</v>
      </c>
      <c r="P529" s="62">
        <v>1.5</v>
      </c>
      <c r="Q529" s="283"/>
      <c r="R529" s="286"/>
      <c r="S529" s="288"/>
      <c r="U529" s="166"/>
      <c r="V529" s="167"/>
      <c r="W529" s="167"/>
      <c r="X529" s="167"/>
      <c r="Y529" s="7" t="e">
        <f>VLOOKUP(U529,Wlookup!A$1:E$147,5,FALSE)</f>
        <v>#N/A</v>
      </c>
      <c r="Z529" s="7" t="e">
        <f>VLOOKUP(V529,Wlookup!B$1:F$147,5,FALSE)</f>
        <v>#N/A</v>
      </c>
      <c r="AA529" s="7" t="e">
        <f>VLOOKUP(W529,Wlookup!C$1:G$147,5,FALSE)</f>
        <v>#N/A</v>
      </c>
      <c r="AB529" s="7" t="e">
        <f>VLOOKUP(X529,Wlookup!D$1:H$147,5,FALSE)</f>
        <v>#N/A</v>
      </c>
      <c r="AC529" s="291"/>
      <c r="AD529" s="290"/>
      <c r="AE529" s="290"/>
      <c r="AF529" s="244"/>
      <c r="AG529" s="256"/>
    </row>
    <row r="530" spans="1:33" s="7" customFormat="1" ht="12" customHeight="1">
      <c r="A530" s="68" t="s">
        <v>51</v>
      </c>
      <c r="B530" s="246">
        <v>71</v>
      </c>
      <c r="C530" s="234" t="s">
        <v>1451</v>
      </c>
      <c r="D530" s="289" t="s">
        <v>2301</v>
      </c>
      <c r="E530" s="289" t="s">
        <v>1902</v>
      </c>
      <c r="F530" s="234" t="s">
        <v>1903</v>
      </c>
      <c r="G530" s="234" t="s">
        <v>1904</v>
      </c>
      <c r="H530" s="250">
        <v>43361</v>
      </c>
      <c r="I530" s="279" t="s">
        <v>2298</v>
      </c>
      <c r="J530" s="254">
        <v>0.4</v>
      </c>
      <c r="K530" s="279">
        <v>10</v>
      </c>
      <c r="L530" s="279" t="s">
        <v>73</v>
      </c>
      <c r="M530" s="279" t="s">
        <v>2306</v>
      </c>
      <c r="N530" s="45" t="s">
        <v>4</v>
      </c>
      <c r="O530" s="46">
        <v>21</v>
      </c>
      <c r="P530" s="47">
        <v>5.4</v>
      </c>
      <c r="Q530" s="282">
        <v>800</v>
      </c>
      <c r="R530" s="285">
        <v>17</v>
      </c>
      <c r="S530" s="288"/>
      <c r="U530" s="166" t="s">
        <v>1445</v>
      </c>
      <c r="V530" s="167" t="s">
        <v>2188</v>
      </c>
      <c r="W530" s="167" t="s">
        <v>2189</v>
      </c>
      <c r="X530" s="167" t="s">
        <v>2190</v>
      </c>
      <c r="Y530" s="7" t="str">
        <f>VLOOKUP(U530,Wlookup!A$1:E$147,5,FALSE)</f>
        <v>Osaka Prefecture</v>
      </c>
      <c r="Z530" s="7" t="str">
        <f>VLOOKUP(V530,Wlookup!B$1:F$147,5,FALSE)</f>
        <v>Ishikawa River</v>
      </c>
      <c r="AA530" s="7" t="str">
        <f>VLOOKUP(W530,Wlookup!C$1:G$147,5,FALSE)</f>
        <v>Takahashi</v>
      </c>
      <c r="AB530" s="7" t="str">
        <f>VLOOKUP(X530,Wlookup!D$1:H$147,5,FALSE)</f>
        <v>Tondabayashi City</v>
      </c>
      <c r="AC530" s="289" t="s">
        <v>362</v>
      </c>
      <c r="AD530" s="289" t="s">
        <v>148</v>
      </c>
      <c r="AE530" s="289" t="s">
        <v>369</v>
      </c>
      <c r="AF530" s="243" t="s">
        <v>370</v>
      </c>
      <c r="AG530" s="234" t="s">
        <v>371</v>
      </c>
    </row>
    <row r="531" spans="1:33" s="7" customFormat="1" ht="12" customHeight="1">
      <c r="A531" s="68" t="s">
        <v>51</v>
      </c>
      <c r="B531" s="260"/>
      <c r="C531" s="256" t="e">
        <v>#N/A</v>
      </c>
      <c r="D531" s="290"/>
      <c r="E531" s="290" t="e">
        <v>#N/A</v>
      </c>
      <c r="F531" s="256" t="e">
        <v>#N/A</v>
      </c>
      <c r="G531" s="256" t="e">
        <v>#N/A</v>
      </c>
      <c r="H531" s="258"/>
      <c r="I531" s="280"/>
      <c r="J531" s="257"/>
      <c r="K531" s="280"/>
      <c r="L531" s="280"/>
      <c r="M531" s="280"/>
      <c r="N531" s="49" t="s">
        <v>3</v>
      </c>
      <c r="O531" s="50">
        <v>26</v>
      </c>
      <c r="P531" s="61">
        <v>19</v>
      </c>
      <c r="Q531" s="283"/>
      <c r="R531" s="286"/>
      <c r="S531" s="288"/>
      <c r="U531" s="166"/>
      <c r="V531" s="167"/>
      <c r="W531" s="167"/>
      <c r="X531" s="167"/>
      <c r="Y531" s="7" t="e">
        <f>VLOOKUP(U531,Wlookup!A$1:E$147,5,FALSE)</f>
        <v>#N/A</v>
      </c>
      <c r="Z531" s="7" t="e">
        <f>VLOOKUP(V531,Wlookup!B$1:F$147,5,FALSE)</f>
        <v>#N/A</v>
      </c>
      <c r="AA531" s="7" t="e">
        <f>VLOOKUP(W531,Wlookup!C$1:G$147,5,FALSE)</f>
        <v>#N/A</v>
      </c>
      <c r="AB531" s="7" t="e">
        <f>VLOOKUP(X531,Wlookup!D$1:H$147,5,FALSE)</f>
        <v>#N/A</v>
      </c>
      <c r="AC531" s="290"/>
      <c r="AD531" s="290"/>
      <c r="AE531" s="290"/>
      <c r="AF531" s="244"/>
      <c r="AG531" s="256"/>
    </row>
    <row r="532" spans="1:33" s="7" customFormat="1" ht="12" customHeight="1">
      <c r="A532" s="68" t="s">
        <v>51</v>
      </c>
      <c r="B532" s="260"/>
      <c r="C532" s="256" t="e">
        <v>#N/A</v>
      </c>
      <c r="D532" s="290"/>
      <c r="E532" s="290" t="e">
        <v>#N/A</v>
      </c>
      <c r="F532" s="256" t="e">
        <v>#N/A</v>
      </c>
      <c r="G532" s="256" t="e">
        <v>#N/A</v>
      </c>
      <c r="H532" s="258"/>
      <c r="I532" s="280"/>
      <c r="J532" s="257"/>
      <c r="K532" s="280"/>
      <c r="L532" s="280"/>
      <c r="M532" s="280"/>
      <c r="N532" s="49" t="s">
        <v>5</v>
      </c>
      <c r="O532" s="50">
        <v>11</v>
      </c>
      <c r="P532" s="62">
        <v>3</v>
      </c>
      <c r="Q532" s="283"/>
      <c r="R532" s="286"/>
      <c r="S532" s="288"/>
      <c r="U532" s="166"/>
      <c r="V532" s="167"/>
      <c r="W532" s="167"/>
      <c r="X532" s="167"/>
      <c r="Y532" s="7" t="e">
        <f>VLOOKUP(U532,Wlookup!A$1:E$147,5,FALSE)</f>
        <v>#N/A</v>
      </c>
      <c r="Z532" s="7" t="e">
        <f>VLOOKUP(V532,Wlookup!B$1:F$147,5,FALSE)</f>
        <v>#N/A</v>
      </c>
      <c r="AA532" s="7" t="e">
        <f>VLOOKUP(W532,Wlookup!C$1:G$147,5,FALSE)</f>
        <v>#N/A</v>
      </c>
      <c r="AB532" s="7" t="e">
        <f>VLOOKUP(X532,Wlookup!D$1:H$147,5,FALSE)</f>
        <v>#N/A</v>
      </c>
      <c r="AC532" s="290"/>
      <c r="AD532" s="290"/>
      <c r="AE532" s="290"/>
      <c r="AF532" s="244"/>
      <c r="AG532" s="256"/>
    </row>
    <row r="533" spans="1:33" s="7" customFormat="1" ht="12" customHeight="1">
      <c r="A533" s="68" t="s">
        <v>51</v>
      </c>
      <c r="B533" s="260"/>
      <c r="C533" s="256" t="e">
        <v>#N/A</v>
      </c>
      <c r="D533" s="290"/>
      <c r="E533" s="290" t="e">
        <v>#N/A</v>
      </c>
      <c r="F533" s="256" t="e">
        <v>#N/A</v>
      </c>
      <c r="G533" s="256" t="e">
        <v>#N/A</v>
      </c>
      <c r="H533" s="258"/>
      <c r="I533" s="280"/>
      <c r="J533" s="257"/>
      <c r="K533" s="280"/>
      <c r="L533" s="280"/>
      <c r="M533" s="280"/>
      <c r="N533" s="49" t="s">
        <v>1</v>
      </c>
      <c r="O533" s="50">
        <v>770</v>
      </c>
      <c r="P533" s="61">
        <v>15</v>
      </c>
      <c r="Q533" s="283"/>
      <c r="R533" s="286"/>
      <c r="S533" s="288"/>
      <c r="U533" s="166"/>
      <c r="V533" s="167"/>
      <c r="W533" s="167"/>
      <c r="X533" s="167"/>
      <c r="Y533" s="7" t="e">
        <f>VLOOKUP(U533,Wlookup!A$1:E$147,5,FALSE)</f>
        <v>#N/A</v>
      </c>
      <c r="Z533" s="7" t="e">
        <f>VLOOKUP(V533,Wlookup!B$1:F$147,5,FALSE)</f>
        <v>#N/A</v>
      </c>
      <c r="AA533" s="7" t="e">
        <f>VLOOKUP(W533,Wlookup!C$1:G$147,5,FALSE)</f>
        <v>#N/A</v>
      </c>
      <c r="AB533" s="7" t="e">
        <f>VLOOKUP(X533,Wlookup!D$1:H$147,5,FALSE)</f>
        <v>#N/A</v>
      </c>
      <c r="AC533" s="290"/>
      <c r="AD533" s="290"/>
      <c r="AE533" s="290"/>
      <c r="AF533" s="244"/>
      <c r="AG533" s="256"/>
    </row>
    <row r="534" spans="1:33" s="7" customFormat="1" ht="12" customHeight="1">
      <c r="A534" s="68" t="s">
        <v>51</v>
      </c>
      <c r="B534" s="260"/>
      <c r="C534" s="256" t="e">
        <v>#N/A</v>
      </c>
      <c r="D534" s="290"/>
      <c r="E534" s="290" t="e">
        <v>#N/A</v>
      </c>
      <c r="F534" s="256" t="e">
        <v>#N/A</v>
      </c>
      <c r="G534" s="256" t="e">
        <v>#N/A</v>
      </c>
      <c r="H534" s="258"/>
      <c r="I534" s="280"/>
      <c r="J534" s="257"/>
      <c r="K534" s="280"/>
      <c r="L534" s="280"/>
      <c r="M534" s="280"/>
      <c r="N534" s="49" t="s">
        <v>6</v>
      </c>
      <c r="O534" s="50">
        <v>23</v>
      </c>
      <c r="P534" s="61">
        <v>2.4</v>
      </c>
      <c r="Q534" s="283"/>
      <c r="R534" s="286"/>
      <c r="S534" s="288"/>
      <c r="U534" s="166"/>
      <c r="V534" s="167"/>
      <c r="W534" s="167"/>
      <c r="X534" s="167"/>
      <c r="Y534" s="7" t="e">
        <f>VLOOKUP(U534,Wlookup!A$1:E$147,5,FALSE)</f>
        <v>#N/A</v>
      </c>
      <c r="Z534" s="7" t="e">
        <f>VLOOKUP(V534,Wlookup!B$1:F$147,5,FALSE)</f>
        <v>#N/A</v>
      </c>
      <c r="AA534" s="7" t="e">
        <f>VLOOKUP(W534,Wlookup!C$1:G$147,5,FALSE)</f>
        <v>#N/A</v>
      </c>
      <c r="AB534" s="7" t="e">
        <f>VLOOKUP(X534,Wlookup!D$1:H$147,5,FALSE)</f>
        <v>#N/A</v>
      </c>
      <c r="AC534" s="290"/>
      <c r="AD534" s="290"/>
      <c r="AE534" s="290"/>
      <c r="AF534" s="244"/>
      <c r="AG534" s="256"/>
    </row>
    <row r="535" spans="1:33" s="7" customFormat="1" ht="12" customHeight="1">
      <c r="A535" s="68" t="s">
        <v>51</v>
      </c>
      <c r="B535" s="260"/>
      <c r="C535" s="256" t="e">
        <v>#N/A</v>
      </c>
      <c r="D535" s="290"/>
      <c r="E535" s="290" t="e">
        <v>#N/A</v>
      </c>
      <c r="F535" s="256" t="e">
        <v>#N/A</v>
      </c>
      <c r="G535" s="256" t="e">
        <v>#N/A</v>
      </c>
      <c r="H535" s="258"/>
      <c r="I535" s="280"/>
      <c r="J535" s="257"/>
      <c r="K535" s="280"/>
      <c r="L535" s="280"/>
      <c r="M535" s="280"/>
      <c r="N535" s="49" t="s">
        <v>2</v>
      </c>
      <c r="O535" s="50">
        <v>11</v>
      </c>
      <c r="P535" s="62">
        <v>2.8</v>
      </c>
      <c r="Q535" s="283"/>
      <c r="R535" s="286"/>
      <c r="S535" s="288"/>
      <c r="U535" s="166"/>
      <c r="V535" s="167"/>
      <c r="W535" s="167"/>
      <c r="X535" s="167"/>
      <c r="Y535" s="7" t="e">
        <f>VLOOKUP(U535,Wlookup!A$1:E$147,5,FALSE)</f>
        <v>#N/A</v>
      </c>
      <c r="Z535" s="7" t="e">
        <f>VLOOKUP(V535,Wlookup!B$1:F$147,5,FALSE)</f>
        <v>#N/A</v>
      </c>
      <c r="AA535" s="7" t="e">
        <f>VLOOKUP(W535,Wlookup!C$1:G$147,5,FALSE)</f>
        <v>#N/A</v>
      </c>
      <c r="AB535" s="7" t="e">
        <f>VLOOKUP(X535,Wlookup!D$1:H$147,5,FALSE)</f>
        <v>#N/A</v>
      </c>
      <c r="AC535" s="290"/>
      <c r="AD535" s="290"/>
      <c r="AE535" s="290"/>
      <c r="AF535" s="244"/>
      <c r="AG535" s="256"/>
    </row>
    <row r="536" spans="1:33" s="7" customFormat="1" ht="12" customHeight="1">
      <c r="A536" s="68" t="s">
        <v>51</v>
      </c>
      <c r="B536" s="247"/>
      <c r="C536" s="235" t="e">
        <v>#N/A</v>
      </c>
      <c r="D536" s="291"/>
      <c r="E536" s="291" t="e">
        <v>#N/A</v>
      </c>
      <c r="F536" s="235" t="e">
        <v>#N/A</v>
      </c>
      <c r="G536" s="235" t="e">
        <v>#N/A</v>
      </c>
      <c r="H536" s="251"/>
      <c r="I536" s="281"/>
      <c r="J536" s="255"/>
      <c r="K536" s="281"/>
      <c r="L536" s="281"/>
      <c r="M536" s="281"/>
      <c r="N536" s="57" t="s">
        <v>7</v>
      </c>
      <c r="O536" s="79">
        <v>7</v>
      </c>
      <c r="P536" s="74">
        <v>1.5</v>
      </c>
      <c r="Q536" s="284"/>
      <c r="R536" s="287"/>
      <c r="S536" s="288"/>
      <c r="U536" s="166"/>
      <c r="V536" s="167"/>
      <c r="W536" s="167"/>
      <c r="X536" s="167"/>
      <c r="Y536" s="7" t="e">
        <f>VLOOKUP(U536,Wlookup!A$1:E$147,5,FALSE)</f>
        <v>#N/A</v>
      </c>
      <c r="Z536" s="7" t="e">
        <f>VLOOKUP(V536,Wlookup!B$1:F$147,5,FALSE)</f>
        <v>#N/A</v>
      </c>
      <c r="AA536" s="7" t="e">
        <f>VLOOKUP(W536,Wlookup!C$1:G$147,5,FALSE)</f>
        <v>#N/A</v>
      </c>
      <c r="AB536" s="7" t="e">
        <f>VLOOKUP(X536,Wlookup!D$1:H$147,5,FALSE)</f>
        <v>#N/A</v>
      </c>
      <c r="AC536" s="291"/>
      <c r="AD536" s="291"/>
      <c r="AE536" s="291"/>
      <c r="AF536" s="245"/>
      <c r="AG536" s="235"/>
    </row>
    <row r="537" spans="1:33" s="7" customFormat="1" ht="12" customHeight="1">
      <c r="A537" s="68" t="s">
        <v>51</v>
      </c>
      <c r="B537" s="246">
        <v>72</v>
      </c>
      <c r="C537" s="234" t="s">
        <v>1664</v>
      </c>
      <c r="D537" s="289" t="s">
        <v>2301</v>
      </c>
      <c r="E537" s="289" t="s">
        <v>1905</v>
      </c>
      <c r="F537" s="234" t="s">
        <v>1906</v>
      </c>
      <c r="G537" s="234" t="s">
        <v>1907</v>
      </c>
      <c r="H537" s="250">
        <v>43356</v>
      </c>
      <c r="I537" s="279" t="s">
        <v>2296</v>
      </c>
      <c r="J537" s="254">
        <v>1.8</v>
      </c>
      <c r="K537" s="279">
        <v>10</v>
      </c>
      <c r="L537" s="279" t="s">
        <v>74</v>
      </c>
      <c r="M537" s="279" t="s">
        <v>2306</v>
      </c>
      <c r="N537" s="45" t="s">
        <v>4</v>
      </c>
      <c r="O537" s="46">
        <v>21</v>
      </c>
      <c r="P537" s="66">
        <v>5</v>
      </c>
      <c r="Q537" s="282">
        <v>560</v>
      </c>
      <c r="R537" s="285">
        <v>15</v>
      </c>
      <c r="S537" s="288"/>
      <c r="U537" s="166" t="s">
        <v>1658</v>
      </c>
      <c r="V537" s="167" t="s">
        <v>2191</v>
      </c>
      <c r="W537" s="167" t="s">
        <v>2192</v>
      </c>
      <c r="X537" s="167" t="s">
        <v>2193</v>
      </c>
      <c r="Y537" s="7" t="str">
        <f>VLOOKUP(U537,Wlookup!A$1:E$147,5,FALSE)</f>
        <v>Hyogo Prefecture</v>
      </c>
      <c r="Z537" s="7" t="str">
        <f>VLOOKUP(V537,Wlookup!B$1:F$147,5,FALSE)</f>
        <v>Kakogawa River</v>
      </c>
      <c r="AA537" s="7" t="str">
        <f>VLOOKUP(W537,Wlookup!C$1:G$147,5,FALSE)</f>
        <v>Kakogawa Bridge</v>
      </c>
      <c r="AB537" s="7" t="str">
        <f>VLOOKUP(X537,Wlookup!D$1:H$147,5,FALSE)</f>
        <v>Kakogawa City</v>
      </c>
      <c r="AC537" s="289" t="s">
        <v>372</v>
      </c>
      <c r="AD537" s="289" t="s">
        <v>148</v>
      </c>
      <c r="AE537" s="289" t="s">
        <v>373</v>
      </c>
      <c r="AF537" s="243" t="s">
        <v>374</v>
      </c>
      <c r="AG537" s="234" t="s">
        <v>375</v>
      </c>
    </row>
    <row r="538" spans="1:33" s="7" customFormat="1" ht="12" customHeight="1">
      <c r="A538" s="68" t="s">
        <v>51</v>
      </c>
      <c r="B538" s="260"/>
      <c r="C538" s="256" t="e">
        <v>#N/A</v>
      </c>
      <c r="D538" s="290"/>
      <c r="E538" s="290" t="e">
        <v>#N/A</v>
      </c>
      <c r="F538" s="256" t="e">
        <v>#N/A</v>
      </c>
      <c r="G538" s="256" t="e">
        <v>#N/A</v>
      </c>
      <c r="H538" s="258"/>
      <c r="I538" s="280"/>
      <c r="J538" s="257"/>
      <c r="K538" s="280"/>
      <c r="L538" s="280"/>
      <c r="M538" s="280"/>
      <c r="N538" s="49" t="s">
        <v>5</v>
      </c>
      <c r="O538" s="50">
        <v>12</v>
      </c>
      <c r="P538" s="61">
        <v>2.6</v>
      </c>
      <c r="Q538" s="283"/>
      <c r="R538" s="286"/>
      <c r="S538" s="288"/>
      <c r="U538" s="166"/>
      <c r="V538" s="167"/>
      <c r="W538" s="167"/>
      <c r="X538" s="167"/>
      <c r="Y538" s="7" t="e">
        <f>VLOOKUP(U538,Wlookup!A$1:E$147,5,FALSE)</f>
        <v>#N/A</v>
      </c>
      <c r="Z538" s="7" t="e">
        <f>VLOOKUP(V538,Wlookup!B$1:F$147,5,FALSE)</f>
        <v>#N/A</v>
      </c>
      <c r="AA538" s="7" t="e">
        <f>VLOOKUP(W538,Wlookup!C$1:G$147,5,FALSE)</f>
        <v>#N/A</v>
      </c>
      <c r="AB538" s="7" t="e">
        <f>VLOOKUP(X538,Wlookup!D$1:H$147,5,FALSE)</f>
        <v>#N/A</v>
      </c>
      <c r="AC538" s="290"/>
      <c r="AD538" s="290"/>
      <c r="AE538" s="290"/>
      <c r="AF538" s="244"/>
      <c r="AG538" s="256"/>
    </row>
    <row r="539" spans="1:33" s="7" customFormat="1" ht="12" customHeight="1">
      <c r="A539" s="68" t="s">
        <v>51</v>
      </c>
      <c r="B539" s="260"/>
      <c r="C539" s="256" t="e">
        <v>#N/A</v>
      </c>
      <c r="D539" s="290"/>
      <c r="E539" s="290" t="e">
        <v>#N/A</v>
      </c>
      <c r="F539" s="256" t="e">
        <v>#N/A</v>
      </c>
      <c r="G539" s="256" t="e">
        <v>#N/A</v>
      </c>
      <c r="H539" s="258"/>
      <c r="I539" s="280"/>
      <c r="J539" s="257"/>
      <c r="K539" s="280"/>
      <c r="L539" s="280"/>
      <c r="M539" s="280"/>
      <c r="N539" s="49" t="s">
        <v>1</v>
      </c>
      <c r="O539" s="50">
        <v>490</v>
      </c>
      <c r="P539" s="61">
        <v>13</v>
      </c>
      <c r="Q539" s="283"/>
      <c r="R539" s="286"/>
      <c r="S539" s="288"/>
      <c r="U539" s="166"/>
      <c r="V539" s="167"/>
      <c r="W539" s="167"/>
      <c r="X539" s="167"/>
      <c r="Y539" s="7" t="e">
        <f>VLOOKUP(U539,Wlookup!A$1:E$147,5,FALSE)</f>
        <v>#N/A</v>
      </c>
      <c r="Z539" s="7" t="e">
        <f>VLOOKUP(V539,Wlookup!B$1:F$147,5,FALSE)</f>
        <v>#N/A</v>
      </c>
      <c r="AA539" s="7" t="e">
        <f>VLOOKUP(W539,Wlookup!C$1:G$147,5,FALSE)</f>
        <v>#N/A</v>
      </c>
      <c r="AB539" s="7" t="e">
        <f>VLOOKUP(X539,Wlookup!D$1:H$147,5,FALSE)</f>
        <v>#N/A</v>
      </c>
      <c r="AC539" s="290"/>
      <c r="AD539" s="290"/>
      <c r="AE539" s="290"/>
      <c r="AF539" s="244"/>
      <c r="AG539" s="256"/>
    </row>
    <row r="540" spans="1:33" s="7" customFormat="1" ht="12" customHeight="1">
      <c r="A540" s="68" t="s">
        <v>51</v>
      </c>
      <c r="B540" s="260"/>
      <c r="C540" s="256" t="e">
        <v>#N/A</v>
      </c>
      <c r="D540" s="290"/>
      <c r="E540" s="290" t="e">
        <v>#N/A</v>
      </c>
      <c r="F540" s="256" t="e">
        <v>#N/A</v>
      </c>
      <c r="G540" s="256" t="e">
        <v>#N/A</v>
      </c>
      <c r="H540" s="258"/>
      <c r="I540" s="280"/>
      <c r="J540" s="257"/>
      <c r="K540" s="280"/>
      <c r="L540" s="280"/>
      <c r="M540" s="280"/>
      <c r="N540" s="49" t="s">
        <v>6</v>
      </c>
      <c r="O540" s="50">
        <v>21</v>
      </c>
      <c r="P540" s="61">
        <v>2.2999999999999998</v>
      </c>
      <c r="Q540" s="283"/>
      <c r="R540" s="286"/>
      <c r="S540" s="288"/>
      <c r="U540" s="166"/>
      <c r="V540" s="167"/>
      <c r="W540" s="167"/>
      <c r="X540" s="167"/>
      <c r="Y540" s="7" t="e">
        <f>VLOOKUP(U540,Wlookup!A$1:E$147,5,FALSE)</f>
        <v>#N/A</v>
      </c>
      <c r="Z540" s="7" t="e">
        <f>VLOOKUP(V540,Wlookup!B$1:F$147,5,FALSE)</f>
        <v>#N/A</v>
      </c>
      <c r="AA540" s="7" t="e">
        <f>VLOOKUP(W540,Wlookup!C$1:G$147,5,FALSE)</f>
        <v>#N/A</v>
      </c>
      <c r="AB540" s="7" t="e">
        <f>VLOOKUP(X540,Wlookup!D$1:H$147,5,FALSE)</f>
        <v>#N/A</v>
      </c>
      <c r="AC540" s="290"/>
      <c r="AD540" s="290"/>
      <c r="AE540" s="290"/>
      <c r="AF540" s="244"/>
      <c r="AG540" s="256"/>
    </row>
    <row r="541" spans="1:33" s="7" customFormat="1" ht="12" customHeight="1">
      <c r="A541" s="68" t="s">
        <v>51</v>
      </c>
      <c r="B541" s="260"/>
      <c r="C541" s="256" t="e">
        <v>#N/A</v>
      </c>
      <c r="D541" s="290"/>
      <c r="E541" s="290" t="e">
        <v>#N/A</v>
      </c>
      <c r="F541" s="256" t="e">
        <v>#N/A</v>
      </c>
      <c r="G541" s="256" t="e">
        <v>#N/A</v>
      </c>
      <c r="H541" s="258"/>
      <c r="I541" s="280"/>
      <c r="J541" s="257"/>
      <c r="K541" s="280"/>
      <c r="L541" s="280"/>
      <c r="M541" s="280"/>
      <c r="N541" s="49" t="s">
        <v>2</v>
      </c>
      <c r="O541" s="50">
        <v>16</v>
      </c>
      <c r="P541" s="61">
        <v>2.7</v>
      </c>
      <c r="Q541" s="283"/>
      <c r="R541" s="286"/>
      <c r="S541" s="288"/>
      <c r="U541" s="166"/>
      <c r="V541" s="167"/>
      <c r="W541" s="167"/>
      <c r="X541" s="167"/>
      <c r="Y541" s="7" t="e">
        <f>VLOOKUP(U541,Wlookup!A$1:E$147,5,FALSE)</f>
        <v>#N/A</v>
      </c>
      <c r="Z541" s="7" t="e">
        <f>VLOOKUP(V541,Wlookup!B$1:F$147,5,FALSE)</f>
        <v>#N/A</v>
      </c>
      <c r="AA541" s="7" t="e">
        <f>VLOOKUP(W541,Wlookup!C$1:G$147,5,FALSE)</f>
        <v>#N/A</v>
      </c>
      <c r="AB541" s="7" t="e">
        <f>VLOOKUP(X541,Wlookup!D$1:H$147,5,FALSE)</f>
        <v>#N/A</v>
      </c>
      <c r="AC541" s="290"/>
      <c r="AD541" s="290"/>
      <c r="AE541" s="290"/>
      <c r="AF541" s="244"/>
      <c r="AG541" s="256"/>
    </row>
    <row r="542" spans="1:33" s="7" customFormat="1" ht="12" customHeight="1">
      <c r="A542" s="68" t="s">
        <v>51</v>
      </c>
      <c r="B542" s="260"/>
      <c r="C542" s="235" t="e">
        <v>#N/A</v>
      </c>
      <c r="D542" s="290"/>
      <c r="E542" s="290" t="e">
        <v>#N/A</v>
      </c>
      <c r="F542" s="256" t="e">
        <v>#N/A</v>
      </c>
      <c r="G542" s="256" t="e">
        <v>#N/A</v>
      </c>
      <c r="H542" s="258"/>
      <c r="I542" s="280"/>
      <c r="J542" s="257"/>
      <c r="K542" s="280"/>
      <c r="L542" s="280"/>
      <c r="M542" s="280"/>
      <c r="N542" s="49" t="s">
        <v>7</v>
      </c>
      <c r="O542" s="56">
        <v>5.9</v>
      </c>
      <c r="P542" s="62">
        <v>1.3</v>
      </c>
      <c r="Q542" s="283"/>
      <c r="R542" s="286"/>
      <c r="S542" s="288"/>
      <c r="U542" s="166"/>
      <c r="V542" s="167"/>
      <c r="W542" s="167"/>
      <c r="X542" s="167"/>
      <c r="Y542" s="7" t="e">
        <f>VLOOKUP(U542,Wlookup!A$1:E$147,5,FALSE)</f>
        <v>#N/A</v>
      </c>
      <c r="Z542" s="7" t="e">
        <f>VLOOKUP(V542,Wlookup!B$1:F$147,5,FALSE)</f>
        <v>#N/A</v>
      </c>
      <c r="AA542" s="7" t="e">
        <f>VLOOKUP(W542,Wlookup!C$1:G$147,5,FALSE)</f>
        <v>#N/A</v>
      </c>
      <c r="AB542" s="7" t="e">
        <f>VLOOKUP(X542,Wlookup!D$1:H$147,5,FALSE)</f>
        <v>#N/A</v>
      </c>
      <c r="AC542" s="291"/>
      <c r="AD542" s="290"/>
      <c r="AE542" s="290"/>
      <c r="AF542" s="244"/>
      <c r="AG542" s="256"/>
    </row>
    <row r="543" spans="1:33" s="7" customFormat="1" ht="12" customHeight="1">
      <c r="A543" s="68" t="s">
        <v>51</v>
      </c>
      <c r="B543" s="246">
        <v>73</v>
      </c>
      <c r="C543" s="234" t="s">
        <v>1664</v>
      </c>
      <c r="D543" s="289" t="s">
        <v>2301</v>
      </c>
      <c r="E543" s="289" t="s">
        <v>1908</v>
      </c>
      <c r="F543" s="234" t="s">
        <v>1909</v>
      </c>
      <c r="G543" s="234" t="s">
        <v>1910</v>
      </c>
      <c r="H543" s="250">
        <v>43357</v>
      </c>
      <c r="I543" s="279" t="s">
        <v>2296</v>
      </c>
      <c r="J543" s="254">
        <v>0.4</v>
      </c>
      <c r="K543" s="279">
        <v>10</v>
      </c>
      <c r="L543" s="279" t="s">
        <v>75</v>
      </c>
      <c r="M543" s="279" t="s">
        <v>2306</v>
      </c>
      <c r="N543" s="45" t="s">
        <v>4</v>
      </c>
      <c r="O543" s="46">
        <v>37</v>
      </c>
      <c r="P543" s="47">
        <v>6.1</v>
      </c>
      <c r="Q543" s="282">
        <v>1100</v>
      </c>
      <c r="R543" s="285">
        <v>18</v>
      </c>
      <c r="S543" s="288"/>
      <c r="U543" s="166" t="s">
        <v>1658</v>
      </c>
      <c r="V543" s="167" t="s">
        <v>2194</v>
      </c>
      <c r="W543" s="167" t="s">
        <v>2195</v>
      </c>
      <c r="X543" s="167" t="s">
        <v>2196</v>
      </c>
      <c r="Y543" s="7" t="str">
        <f>VLOOKUP(U543,Wlookup!A$1:E$147,5,FALSE)</f>
        <v>Hyogo Prefecture</v>
      </c>
      <c r="Z543" s="7" t="str">
        <f>VLOOKUP(V543,Wlookup!B$1:F$147,5,FALSE)</f>
        <v>Mukogawa River</v>
      </c>
      <c r="AA543" s="7" t="str">
        <f>VLOOKUP(W543,Wlookup!C$1:G$147,5,FALSE)</f>
        <v>Hyakkenbi</v>
      </c>
      <c r="AB543" s="7" t="str">
        <f>VLOOKUP(X543,Wlookup!D$1:H$147,5,FALSE)</f>
        <v>Takarazuka City</v>
      </c>
      <c r="AC543" s="289" t="s">
        <v>372</v>
      </c>
      <c r="AD543" s="289" t="s">
        <v>148</v>
      </c>
      <c r="AE543" s="289" t="s">
        <v>376</v>
      </c>
      <c r="AF543" s="243" t="s">
        <v>377</v>
      </c>
      <c r="AG543" s="234" t="s">
        <v>378</v>
      </c>
    </row>
    <row r="544" spans="1:33" s="7" customFormat="1" ht="12" customHeight="1">
      <c r="A544" s="68" t="s">
        <v>51</v>
      </c>
      <c r="B544" s="260"/>
      <c r="C544" s="256" t="e">
        <v>#N/A</v>
      </c>
      <c r="D544" s="290"/>
      <c r="E544" s="290" t="e">
        <v>#N/A</v>
      </c>
      <c r="F544" s="256" t="e">
        <v>#N/A</v>
      </c>
      <c r="G544" s="256" t="e">
        <v>#N/A</v>
      </c>
      <c r="H544" s="258"/>
      <c r="I544" s="280"/>
      <c r="J544" s="257"/>
      <c r="K544" s="280"/>
      <c r="L544" s="280"/>
      <c r="M544" s="280"/>
      <c r="N544" s="49" t="s">
        <v>3</v>
      </c>
      <c r="O544" s="50">
        <v>41</v>
      </c>
      <c r="P544" s="61">
        <v>18</v>
      </c>
      <c r="Q544" s="283"/>
      <c r="R544" s="286"/>
      <c r="S544" s="288"/>
      <c r="U544" s="166"/>
      <c r="V544" s="167"/>
      <c r="W544" s="167"/>
      <c r="X544" s="167"/>
      <c r="Y544" s="7" t="e">
        <f>VLOOKUP(U544,Wlookup!A$1:E$147,5,FALSE)</f>
        <v>#N/A</v>
      </c>
      <c r="Z544" s="7" t="e">
        <f>VLOOKUP(V544,Wlookup!B$1:F$147,5,FALSE)</f>
        <v>#N/A</v>
      </c>
      <c r="AA544" s="7" t="e">
        <f>VLOOKUP(W544,Wlookup!C$1:G$147,5,FALSE)</f>
        <v>#N/A</v>
      </c>
      <c r="AB544" s="7" t="e">
        <f>VLOOKUP(X544,Wlookup!D$1:H$147,5,FALSE)</f>
        <v>#N/A</v>
      </c>
      <c r="AC544" s="290"/>
      <c r="AD544" s="290"/>
      <c r="AE544" s="290"/>
      <c r="AF544" s="244"/>
      <c r="AG544" s="256"/>
    </row>
    <row r="545" spans="1:33" s="7" customFormat="1" ht="12" customHeight="1">
      <c r="A545" s="68" t="s">
        <v>51</v>
      </c>
      <c r="B545" s="260"/>
      <c r="C545" s="256" t="e">
        <v>#N/A</v>
      </c>
      <c r="D545" s="290"/>
      <c r="E545" s="290" t="e">
        <v>#N/A</v>
      </c>
      <c r="F545" s="256" t="e">
        <v>#N/A</v>
      </c>
      <c r="G545" s="256" t="e">
        <v>#N/A</v>
      </c>
      <c r="H545" s="258"/>
      <c r="I545" s="280"/>
      <c r="J545" s="257"/>
      <c r="K545" s="280"/>
      <c r="L545" s="280"/>
      <c r="M545" s="280"/>
      <c r="N545" s="49" t="s">
        <v>5</v>
      </c>
      <c r="O545" s="50">
        <v>26</v>
      </c>
      <c r="P545" s="61">
        <v>3.4</v>
      </c>
      <c r="Q545" s="283"/>
      <c r="R545" s="286"/>
      <c r="S545" s="288"/>
      <c r="U545" s="166"/>
      <c r="V545" s="167"/>
      <c r="W545" s="167"/>
      <c r="X545" s="167"/>
      <c r="Y545" s="7" t="e">
        <f>VLOOKUP(U545,Wlookup!A$1:E$147,5,FALSE)</f>
        <v>#N/A</v>
      </c>
      <c r="Z545" s="7" t="e">
        <f>VLOOKUP(V545,Wlookup!B$1:F$147,5,FALSE)</f>
        <v>#N/A</v>
      </c>
      <c r="AA545" s="7" t="e">
        <f>VLOOKUP(W545,Wlookup!C$1:G$147,5,FALSE)</f>
        <v>#N/A</v>
      </c>
      <c r="AB545" s="7" t="e">
        <f>VLOOKUP(X545,Wlookup!D$1:H$147,5,FALSE)</f>
        <v>#N/A</v>
      </c>
      <c r="AC545" s="290"/>
      <c r="AD545" s="290"/>
      <c r="AE545" s="290"/>
      <c r="AF545" s="244"/>
      <c r="AG545" s="256"/>
    </row>
    <row r="546" spans="1:33" s="7" customFormat="1" ht="12" customHeight="1">
      <c r="A546" s="68" t="s">
        <v>51</v>
      </c>
      <c r="B546" s="260"/>
      <c r="C546" s="256" t="e">
        <v>#N/A</v>
      </c>
      <c r="D546" s="290"/>
      <c r="E546" s="290" t="e">
        <v>#N/A</v>
      </c>
      <c r="F546" s="256" t="e">
        <v>#N/A</v>
      </c>
      <c r="G546" s="256" t="e">
        <v>#N/A</v>
      </c>
      <c r="H546" s="258"/>
      <c r="I546" s="280"/>
      <c r="J546" s="257"/>
      <c r="K546" s="280"/>
      <c r="L546" s="280"/>
      <c r="M546" s="280"/>
      <c r="N546" s="49" t="s">
        <v>1</v>
      </c>
      <c r="O546" s="50">
        <v>950</v>
      </c>
      <c r="P546" s="61">
        <v>14</v>
      </c>
      <c r="Q546" s="283"/>
      <c r="R546" s="286"/>
      <c r="S546" s="288"/>
      <c r="U546" s="166"/>
      <c r="V546" s="167"/>
      <c r="W546" s="167"/>
      <c r="X546" s="167"/>
      <c r="Y546" s="7" t="e">
        <f>VLOOKUP(U546,Wlookup!A$1:E$147,5,FALSE)</f>
        <v>#N/A</v>
      </c>
      <c r="Z546" s="7" t="e">
        <f>VLOOKUP(V546,Wlookup!B$1:F$147,5,FALSE)</f>
        <v>#N/A</v>
      </c>
      <c r="AA546" s="7" t="e">
        <f>VLOOKUP(W546,Wlookup!C$1:G$147,5,FALSE)</f>
        <v>#N/A</v>
      </c>
      <c r="AB546" s="7" t="e">
        <f>VLOOKUP(X546,Wlookup!D$1:H$147,5,FALSE)</f>
        <v>#N/A</v>
      </c>
      <c r="AC546" s="290"/>
      <c r="AD546" s="290"/>
      <c r="AE546" s="290"/>
      <c r="AF546" s="244"/>
      <c r="AG546" s="256"/>
    </row>
    <row r="547" spans="1:33" s="7" customFormat="1" ht="12" customHeight="1">
      <c r="A547" s="68" t="s">
        <v>51</v>
      </c>
      <c r="B547" s="260"/>
      <c r="C547" s="256" t="e">
        <v>#N/A</v>
      </c>
      <c r="D547" s="290"/>
      <c r="E547" s="290" t="e">
        <v>#N/A</v>
      </c>
      <c r="F547" s="256" t="e">
        <v>#N/A</v>
      </c>
      <c r="G547" s="256" t="e">
        <v>#N/A</v>
      </c>
      <c r="H547" s="258"/>
      <c r="I547" s="280"/>
      <c r="J547" s="257"/>
      <c r="K547" s="280"/>
      <c r="L547" s="280"/>
      <c r="M547" s="280"/>
      <c r="N547" s="49" t="s">
        <v>6</v>
      </c>
      <c r="O547" s="50">
        <v>38</v>
      </c>
      <c r="P547" s="62">
        <v>3</v>
      </c>
      <c r="Q547" s="283"/>
      <c r="R547" s="286"/>
      <c r="S547" s="288"/>
      <c r="U547" s="166"/>
      <c r="V547" s="167"/>
      <c r="W547" s="167"/>
      <c r="X547" s="167"/>
      <c r="Y547" s="7" t="e">
        <f>VLOOKUP(U547,Wlookup!A$1:E$147,5,FALSE)</f>
        <v>#N/A</v>
      </c>
      <c r="Z547" s="7" t="e">
        <f>VLOOKUP(V547,Wlookup!B$1:F$147,5,FALSE)</f>
        <v>#N/A</v>
      </c>
      <c r="AA547" s="7" t="e">
        <f>VLOOKUP(W547,Wlookup!C$1:G$147,5,FALSE)</f>
        <v>#N/A</v>
      </c>
      <c r="AB547" s="7" t="e">
        <f>VLOOKUP(X547,Wlookup!D$1:H$147,5,FALSE)</f>
        <v>#N/A</v>
      </c>
      <c r="AC547" s="290"/>
      <c r="AD547" s="290"/>
      <c r="AE547" s="290"/>
      <c r="AF547" s="244"/>
      <c r="AG547" s="256"/>
    </row>
    <row r="548" spans="1:33" s="7" customFormat="1" ht="12" customHeight="1">
      <c r="A548" s="68" t="s">
        <v>51</v>
      </c>
      <c r="B548" s="260"/>
      <c r="C548" s="256" t="e">
        <v>#N/A</v>
      </c>
      <c r="D548" s="290"/>
      <c r="E548" s="290" t="e">
        <v>#N/A</v>
      </c>
      <c r="F548" s="256" t="e">
        <v>#N/A</v>
      </c>
      <c r="G548" s="256" t="e">
        <v>#N/A</v>
      </c>
      <c r="H548" s="258"/>
      <c r="I548" s="280"/>
      <c r="J548" s="257"/>
      <c r="K548" s="280"/>
      <c r="L548" s="280"/>
      <c r="M548" s="280"/>
      <c r="N548" s="49" t="s">
        <v>2</v>
      </c>
      <c r="O548" s="50">
        <v>27</v>
      </c>
      <c r="P548" s="61">
        <v>3.4</v>
      </c>
      <c r="Q548" s="283"/>
      <c r="R548" s="286"/>
      <c r="S548" s="288"/>
      <c r="U548" s="166"/>
      <c r="V548" s="167"/>
      <c r="W548" s="167"/>
      <c r="X548" s="167"/>
      <c r="Y548" s="7" t="e">
        <f>VLOOKUP(U548,Wlookup!A$1:E$147,5,FALSE)</f>
        <v>#N/A</v>
      </c>
      <c r="Z548" s="7" t="e">
        <f>VLOOKUP(V548,Wlookup!B$1:F$147,5,FALSE)</f>
        <v>#N/A</v>
      </c>
      <c r="AA548" s="7" t="e">
        <f>VLOOKUP(W548,Wlookup!C$1:G$147,5,FALSE)</f>
        <v>#N/A</v>
      </c>
      <c r="AB548" s="7" t="e">
        <f>VLOOKUP(X548,Wlookup!D$1:H$147,5,FALSE)</f>
        <v>#N/A</v>
      </c>
      <c r="AC548" s="290"/>
      <c r="AD548" s="290"/>
      <c r="AE548" s="290"/>
      <c r="AF548" s="244"/>
      <c r="AG548" s="256"/>
    </row>
    <row r="549" spans="1:33" s="7" customFormat="1" ht="12" customHeight="1">
      <c r="A549" s="68" t="s">
        <v>51</v>
      </c>
      <c r="B549" s="260"/>
      <c r="C549" s="235" t="e">
        <v>#N/A</v>
      </c>
      <c r="D549" s="290"/>
      <c r="E549" s="290" t="e">
        <v>#N/A</v>
      </c>
      <c r="F549" s="256" t="e">
        <v>#N/A</v>
      </c>
      <c r="G549" s="256" t="e">
        <v>#N/A</v>
      </c>
      <c r="H549" s="258"/>
      <c r="I549" s="280"/>
      <c r="J549" s="257"/>
      <c r="K549" s="280"/>
      <c r="L549" s="280"/>
      <c r="M549" s="280"/>
      <c r="N549" s="49" t="s">
        <v>7</v>
      </c>
      <c r="O549" s="55">
        <v>12</v>
      </c>
      <c r="P549" s="62">
        <v>1.6</v>
      </c>
      <c r="Q549" s="283"/>
      <c r="R549" s="286"/>
      <c r="S549" s="288"/>
      <c r="U549" s="166"/>
      <c r="V549" s="167"/>
      <c r="W549" s="167"/>
      <c r="X549" s="167"/>
      <c r="Y549" s="7" t="e">
        <f>VLOOKUP(U549,Wlookup!A$1:E$147,5,FALSE)</f>
        <v>#N/A</v>
      </c>
      <c r="Z549" s="7" t="e">
        <f>VLOOKUP(V549,Wlookup!B$1:F$147,5,FALSE)</f>
        <v>#N/A</v>
      </c>
      <c r="AA549" s="7" t="e">
        <f>VLOOKUP(W549,Wlookup!C$1:G$147,5,FALSE)</f>
        <v>#N/A</v>
      </c>
      <c r="AB549" s="7" t="e">
        <f>VLOOKUP(X549,Wlookup!D$1:H$147,5,FALSE)</f>
        <v>#N/A</v>
      </c>
      <c r="AC549" s="291"/>
      <c r="AD549" s="290"/>
      <c r="AE549" s="290"/>
      <c r="AF549" s="244"/>
      <c r="AG549" s="256"/>
    </row>
    <row r="550" spans="1:33" s="7" customFormat="1" ht="12" customHeight="1">
      <c r="A550" s="68" t="s">
        <v>51</v>
      </c>
      <c r="B550" s="246">
        <v>74</v>
      </c>
      <c r="C550" s="234" t="s">
        <v>1664</v>
      </c>
      <c r="D550" s="289" t="s">
        <v>2301</v>
      </c>
      <c r="E550" s="289" t="s">
        <v>1911</v>
      </c>
      <c r="F550" s="234" t="s">
        <v>1912</v>
      </c>
      <c r="G550" s="234" t="s">
        <v>1509</v>
      </c>
      <c r="H550" s="250">
        <v>43355</v>
      </c>
      <c r="I550" s="279" t="s">
        <v>2296</v>
      </c>
      <c r="J550" s="254">
        <v>1.2</v>
      </c>
      <c r="K550" s="279">
        <v>10</v>
      </c>
      <c r="L550" s="279" t="s">
        <v>76</v>
      </c>
      <c r="M550" s="279" t="s">
        <v>2306</v>
      </c>
      <c r="N550" s="45" t="s">
        <v>4</v>
      </c>
      <c r="O550" s="46">
        <v>23</v>
      </c>
      <c r="P550" s="47">
        <v>6.1</v>
      </c>
      <c r="Q550" s="282">
        <v>730</v>
      </c>
      <c r="R550" s="285">
        <v>18</v>
      </c>
      <c r="S550" s="288"/>
      <c r="U550" s="166" t="s">
        <v>1658</v>
      </c>
      <c r="V550" s="167" t="s">
        <v>2197</v>
      </c>
      <c r="W550" s="167" t="s">
        <v>2198</v>
      </c>
      <c r="X550" s="167" t="s">
        <v>1508</v>
      </c>
      <c r="Y550" s="7" t="str">
        <f>VLOOKUP(U550,Wlookup!A$1:E$147,5,FALSE)</f>
        <v>Hyogo Prefecture</v>
      </c>
      <c r="Z550" s="7" t="str">
        <f>VLOOKUP(V550,Wlookup!B$1:F$147,5,FALSE)</f>
        <v>Maruyama River</v>
      </c>
      <c r="AA550" s="7" t="str">
        <f>VLOOKUP(W550,Wlookup!C$1:G$147,5,FALSE)</f>
        <v>Kaminogo Bridge</v>
      </c>
      <c r="AB550" s="7" t="str">
        <f>VLOOKUP(X550,Wlookup!D$1:H$147,5,FALSE)</f>
        <v>Toyooka City</v>
      </c>
      <c r="AC550" s="289" t="s">
        <v>372</v>
      </c>
      <c r="AD550" s="289" t="s">
        <v>148</v>
      </c>
      <c r="AE550" s="289" t="s">
        <v>379</v>
      </c>
      <c r="AF550" s="243" t="s">
        <v>380</v>
      </c>
      <c r="AG550" s="234" t="s">
        <v>381</v>
      </c>
    </row>
    <row r="551" spans="1:33" s="7" customFormat="1" ht="12" customHeight="1">
      <c r="A551" s="68" t="s">
        <v>51</v>
      </c>
      <c r="B551" s="260"/>
      <c r="C551" s="256" t="e">
        <v>#N/A</v>
      </c>
      <c r="D551" s="290"/>
      <c r="E551" s="290" t="e">
        <v>#N/A</v>
      </c>
      <c r="F551" s="256" t="e">
        <v>#N/A</v>
      </c>
      <c r="G551" s="256" t="e">
        <v>#N/A</v>
      </c>
      <c r="H551" s="258"/>
      <c r="I551" s="280"/>
      <c r="J551" s="257"/>
      <c r="K551" s="280"/>
      <c r="L551" s="280"/>
      <c r="M551" s="280"/>
      <c r="N551" s="49" t="s">
        <v>3</v>
      </c>
      <c r="O551" s="50">
        <v>23</v>
      </c>
      <c r="P551" s="61">
        <v>21</v>
      </c>
      <c r="Q551" s="283"/>
      <c r="R551" s="286"/>
      <c r="S551" s="288"/>
      <c r="U551" s="166"/>
      <c r="V551" s="167"/>
      <c r="W551" s="167"/>
      <c r="X551" s="167"/>
      <c r="Y551" s="7" t="e">
        <f>VLOOKUP(U551,Wlookup!A$1:E$147,5,FALSE)</f>
        <v>#N/A</v>
      </c>
      <c r="Z551" s="7" t="e">
        <f>VLOOKUP(V551,Wlookup!B$1:F$147,5,FALSE)</f>
        <v>#N/A</v>
      </c>
      <c r="AA551" s="7" t="e">
        <f>VLOOKUP(W551,Wlookup!C$1:G$147,5,FALSE)</f>
        <v>#N/A</v>
      </c>
      <c r="AB551" s="7" t="e">
        <f>VLOOKUP(X551,Wlookup!D$1:H$147,5,FALSE)</f>
        <v>#N/A</v>
      </c>
      <c r="AC551" s="290"/>
      <c r="AD551" s="290"/>
      <c r="AE551" s="290"/>
      <c r="AF551" s="244"/>
      <c r="AG551" s="256"/>
    </row>
    <row r="552" spans="1:33" s="7" customFormat="1" ht="12" customHeight="1">
      <c r="A552" s="68" t="s">
        <v>51</v>
      </c>
      <c r="B552" s="260"/>
      <c r="C552" s="256" t="e">
        <v>#N/A</v>
      </c>
      <c r="D552" s="290"/>
      <c r="E552" s="290" t="e">
        <v>#N/A</v>
      </c>
      <c r="F552" s="256" t="e">
        <v>#N/A</v>
      </c>
      <c r="G552" s="256" t="e">
        <v>#N/A</v>
      </c>
      <c r="H552" s="258"/>
      <c r="I552" s="280"/>
      <c r="J552" s="257"/>
      <c r="K552" s="280"/>
      <c r="L552" s="280"/>
      <c r="M552" s="280"/>
      <c r="N552" s="49" t="s">
        <v>5</v>
      </c>
      <c r="O552" s="50">
        <v>17</v>
      </c>
      <c r="P552" s="61">
        <v>2.5</v>
      </c>
      <c r="Q552" s="283"/>
      <c r="R552" s="286"/>
      <c r="S552" s="288"/>
      <c r="U552" s="166"/>
      <c r="V552" s="167"/>
      <c r="W552" s="167"/>
      <c r="X552" s="167"/>
      <c r="Y552" s="7" t="e">
        <f>VLOOKUP(U552,Wlookup!A$1:E$147,5,FALSE)</f>
        <v>#N/A</v>
      </c>
      <c r="Z552" s="7" t="e">
        <f>VLOOKUP(V552,Wlookup!B$1:F$147,5,FALSE)</f>
        <v>#N/A</v>
      </c>
      <c r="AA552" s="7" t="e">
        <f>VLOOKUP(W552,Wlookup!C$1:G$147,5,FALSE)</f>
        <v>#N/A</v>
      </c>
      <c r="AB552" s="7" t="e">
        <f>VLOOKUP(X552,Wlookup!D$1:H$147,5,FALSE)</f>
        <v>#N/A</v>
      </c>
      <c r="AC552" s="290"/>
      <c r="AD552" s="290"/>
      <c r="AE552" s="290"/>
      <c r="AF552" s="244"/>
      <c r="AG552" s="256"/>
    </row>
    <row r="553" spans="1:33" s="7" customFormat="1" ht="12" customHeight="1">
      <c r="A553" s="68" t="s">
        <v>51</v>
      </c>
      <c r="B553" s="260"/>
      <c r="C553" s="256" t="e">
        <v>#N/A</v>
      </c>
      <c r="D553" s="290"/>
      <c r="E553" s="290" t="e">
        <v>#N/A</v>
      </c>
      <c r="F553" s="256" t="e">
        <v>#N/A</v>
      </c>
      <c r="G553" s="256" t="e">
        <v>#N/A</v>
      </c>
      <c r="H553" s="258"/>
      <c r="I553" s="280"/>
      <c r="J553" s="257"/>
      <c r="K553" s="280"/>
      <c r="L553" s="280"/>
      <c r="M553" s="280"/>
      <c r="N553" s="49" t="s">
        <v>1</v>
      </c>
      <c r="O553" s="50">
        <v>630</v>
      </c>
      <c r="P553" s="61">
        <v>14</v>
      </c>
      <c r="Q553" s="283"/>
      <c r="R553" s="286"/>
      <c r="S553" s="288"/>
      <c r="U553" s="166"/>
      <c r="V553" s="167"/>
      <c r="W553" s="167"/>
      <c r="X553" s="167"/>
      <c r="Y553" s="7" t="e">
        <f>VLOOKUP(U553,Wlookup!A$1:E$147,5,FALSE)</f>
        <v>#N/A</v>
      </c>
      <c r="Z553" s="7" t="e">
        <f>VLOOKUP(V553,Wlookup!B$1:F$147,5,FALSE)</f>
        <v>#N/A</v>
      </c>
      <c r="AA553" s="7" t="e">
        <f>VLOOKUP(W553,Wlookup!C$1:G$147,5,FALSE)</f>
        <v>#N/A</v>
      </c>
      <c r="AB553" s="7" t="e">
        <f>VLOOKUP(X553,Wlookup!D$1:H$147,5,FALSE)</f>
        <v>#N/A</v>
      </c>
      <c r="AC553" s="290"/>
      <c r="AD553" s="290"/>
      <c r="AE553" s="290"/>
      <c r="AF553" s="244"/>
      <c r="AG553" s="256"/>
    </row>
    <row r="554" spans="1:33" s="7" customFormat="1" ht="12" customHeight="1">
      <c r="A554" s="68" t="s">
        <v>51</v>
      </c>
      <c r="B554" s="260"/>
      <c r="C554" s="256" t="e">
        <v>#N/A</v>
      </c>
      <c r="D554" s="290"/>
      <c r="E554" s="290" t="e">
        <v>#N/A</v>
      </c>
      <c r="F554" s="256" t="e">
        <v>#N/A</v>
      </c>
      <c r="G554" s="256" t="e">
        <v>#N/A</v>
      </c>
      <c r="H554" s="258"/>
      <c r="I554" s="280"/>
      <c r="J554" s="257"/>
      <c r="K554" s="280"/>
      <c r="L554" s="280"/>
      <c r="M554" s="280"/>
      <c r="N554" s="49" t="s">
        <v>6</v>
      </c>
      <c r="O554" s="50">
        <v>26</v>
      </c>
      <c r="P554" s="61">
        <v>2.7</v>
      </c>
      <c r="Q554" s="283"/>
      <c r="R554" s="286"/>
      <c r="S554" s="288"/>
      <c r="U554" s="166"/>
      <c r="V554" s="167"/>
      <c r="W554" s="167"/>
      <c r="X554" s="167"/>
      <c r="Y554" s="7" t="e">
        <f>VLOOKUP(U554,Wlookup!A$1:E$147,5,FALSE)</f>
        <v>#N/A</v>
      </c>
      <c r="Z554" s="7" t="e">
        <f>VLOOKUP(V554,Wlookup!B$1:F$147,5,FALSE)</f>
        <v>#N/A</v>
      </c>
      <c r="AA554" s="7" t="e">
        <f>VLOOKUP(W554,Wlookup!C$1:G$147,5,FALSE)</f>
        <v>#N/A</v>
      </c>
      <c r="AB554" s="7" t="e">
        <f>VLOOKUP(X554,Wlookup!D$1:H$147,5,FALSE)</f>
        <v>#N/A</v>
      </c>
      <c r="AC554" s="290"/>
      <c r="AD554" s="290"/>
      <c r="AE554" s="290"/>
      <c r="AF554" s="244"/>
      <c r="AG554" s="256"/>
    </row>
    <row r="555" spans="1:33" s="7" customFormat="1" ht="12" customHeight="1">
      <c r="A555" s="68" t="s">
        <v>51</v>
      </c>
      <c r="B555" s="260"/>
      <c r="C555" s="256" t="e">
        <v>#N/A</v>
      </c>
      <c r="D555" s="290"/>
      <c r="E555" s="290" t="e">
        <v>#N/A</v>
      </c>
      <c r="F555" s="256" t="e">
        <v>#N/A</v>
      </c>
      <c r="G555" s="256" t="e">
        <v>#N/A</v>
      </c>
      <c r="H555" s="258"/>
      <c r="I555" s="280"/>
      <c r="J555" s="257"/>
      <c r="K555" s="280"/>
      <c r="L555" s="280"/>
      <c r="M555" s="280"/>
      <c r="N555" s="49" t="s">
        <v>2</v>
      </c>
      <c r="O555" s="50">
        <v>18</v>
      </c>
      <c r="P555" s="61">
        <v>3.1</v>
      </c>
      <c r="Q555" s="283"/>
      <c r="R555" s="286"/>
      <c r="S555" s="288"/>
      <c r="U555" s="166"/>
      <c r="V555" s="167"/>
      <c r="W555" s="167"/>
      <c r="X555" s="167"/>
      <c r="Y555" s="7" t="e">
        <f>VLOOKUP(U555,Wlookup!A$1:E$147,5,FALSE)</f>
        <v>#N/A</v>
      </c>
      <c r="Z555" s="7" t="e">
        <f>VLOOKUP(V555,Wlookup!B$1:F$147,5,FALSE)</f>
        <v>#N/A</v>
      </c>
      <c r="AA555" s="7" t="e">
        <f>VLOOKUP(W555,Wlookup!C$1:G$147,5,FALSE)</f>
        <v>#N/A</v>
      </c>
      <c r="AB555" s="7" t="e">
        <f>VLOOKUP(X555,Wlookup!D$1:H$147,5,FALSE)</f>
        <v>#N/A</v>
      </c>
      <c r="AC555" s="290"/>
      <c r="AD555" s="290"/>
      <c r="AE555" s="290"/>
      <c r="AF555" s="244"/>
      <c r="AG555" s="256"/>
    </row>
    <row r="556" spans="1:33" s="7" customFormat="1" ht="12" customHeight="1">
      <c r="A556" s="68" t="s">
        <v>51</v>
      </c>
      <c r="B556" s="247"/>
      <c r="C556" s="235" t="e">
        <v>#N/A</v>
      </c>
      <c r="D556" s="291"/>
      <c r="E556" s="291" t="e">
        <v>#N/A</v>
      </c>
      <c r="F556" s="235" t="e">
        <v>#N/A</v>
      </c>
      <c r="G556" s="235" t="e">
        <v>#N/A</v>
      </c>
      <c r="H556" s="251"/>
      <c r="I556" s="281"/>
      <c r="J556" s="255"/>
      <c r="K556" s="281"/>
      <c r="L556" s="281"/>
      <c r="M556" s="281"/>
      <c r="N556" s="57" t="s">
        <v>7</v>
      </c>
      <c r="O556" s="79">
        <v>8.9</v>
      </c>
      <c r="P556" s="74">
        <v>1.6</v>
      </c>
      <c r="Q556" s="284"/>
      <c r="R556" s="287"/>
      <c r="S556" s="288"/>
      <c r="U556" s="166"/>
      <c r="V556" s="167"/>
      <c r="W556" s="167"/>
      <c r="X556" s="167"/>
      <c r="Y556" s="7" t="e">
        <f>VLOOKUP(U556,Wlookup!A$1:E$147,5,FALSE)</f>
        <v>#N/A</v>
      </c>
      <c r="Z556" s="7" t="e">
        <f>VLOOKUP(V556,Wlookup!B$1:F$147,5,FALSE)</f>
        <v>#N/A</v>
      </c>
      <c r="AA556" s="7" t="e">
        <f>VLOOKUP(W556,Wlookup!C$1:G$147,5,FALSE)</f>
        <v>#N/A</v>
      </c>
      <c r="AB556" s="7" t="e">
        <f>VLOOKUP(X556,Wlookup!D$1:H$147,5,FALSE)</f>
        <v>#N/A</v>
      </c>
      <c r="AC556" s="291"/>
      <c r="AD556" s="291"/>
      <c r="AE556" s="291"/>
      <c r="AF556" s="245"/>
      <c r="AG556" s="235"/>
    </row>
    <row r="557" spans="1:33" s="7" customFormat="1" ht="12" customHeight="1">
      <c r="A557" s="68" t="s">
        <v>51</v>
      </c>
      <c r="B557" s="246">
        <v>75</v>
      </c>
      <c r="C557" s="234" t="s">
        <v>1593</v>
      </c>
      <c r="D557" s="289" t="s">
        <v>2301</v>
      </c>
      <c r="E557" s="289" t="s">
        <v>1913</v>
      </c>
      <c r="F557" s="234" t="s">
        <v>1914</v>
      </c>
      <c r="G557" s="234" t="s">
        <v>1915</v>
      </c>
      <c r="H557" s="250">
        <v>43340</v>
      </c>
      <c r="I557" s="279" t="s">
        <v>2298</v>
      </c>
      <c r="J557" s="254">
        <v>0.6</v>
      </c>
      <c r="K557" s="279">
        <v>10</v>
      </c>
      <c r="L557" s="279" t="s">
        <v>77</v>
      </c>
      <c r="M557" s="279" t="s">
        <v>2303</v>
      </c>
      <c r="N557" s="45" t="s">
        <v>4</v>
      </c>
      <c r="O557" s="46">
        <v>13</v>
      </c>
      <c r="P557" s="47">
        <v>6.1</v>
      </c>
      <c r="Q557" s="282">
        <v>560</v>
      </c>
      <c r="R557" s="285">
        <v>16</v>
      </c>
      <c r="S557" s="288"/>
      <c r="U557" s="166" t="s">
        <v>1587</v>
      </c>
      <c r="V557" s="167" t="s">
        <v>2199</v>
      </c>
      <c r="W557" s="167" t="s">
        <v>2200</v>
      </c>
      <c r="X557" s="167" t="s">
        <v>2201</v>
      </c>
      <c r="Y557" s="7" t="str">
        <f>VLOOKUP(U557,Wlookup!A$1:E$147,5,FALSE)</f>
        <v>Nara Prefecture</v>
      </c>
      <c r="Z557" s="7" t="str">
        <f>VLOOKUP(V557,Wlookup!B$1:F$147,5,FALSE)</f>
        <v>Yamato River</v>
      </c>
      <c r="AA557" s="7" t="str">
        <f>VLOOKUP(W557,Wlookup!C$1:G$147,5,FALSE)</f>
        <v>Fujii</v>
      </c>
      <c r="AB557" s="7" t="str">
        <f>VLOOKUP(X557,Wlookup!D$1:H$147,5,FALSE)</f>
        <v>Oji Town</v>
      </c>
      <c r="AC557" s="289" t="s">
        <v>382</v>
      </c>
      <c r="AD557" s="289" t="s">
        <v>148</v>
      </c>
      <c r="AE557" s="289" t="s">
        <v>383</v>
      </c>
      <c r="AF557" s="243" t="s">
        <v>384</v>
      </c>
      <c r="AG557" s="234" t="s">
        <v>385</v>
      </c>
    </row>
    <row r="558" spans="1:33" s="7" customFormat="1" ht="12" customHeight="1">
      <c r="A558" s="68" t="s">
        <v>51</v>
      </c>
      <c r="B558" s="260"/>
      <c r="C558" s="256" t="e">
        <v>#N/A</v>
      </c>
      <c r="D558" s="290"/>
      <c r="E558" s="290" t="e">
        <v>#N/A</v>
      </c>
      <c r="F558" s="256" t="e">
        <v>#N/A</v>
      </c>
      <c r="G558" s="256" t="e">
        <v>#N/A</v>
      </c>
      <c r="H558" s="258"/>
      <c r="I558" s="280"/>
      <c r="J558" s="257"/>
      <c r="K558" s="280"/>
      <c r="L558" s="280"/>
      <c r="M558" s="280"/>
      <c r="N558" s="49" t="s">
        <v>5</v>
      </c>
      <c r="O558" s="50">
        <v>8.5</v>
      </c>
      <c r="P558" s="61">
        <v>2.6</v>
      </c>
      <c r="Q558" s="283"/>
      <c r="R558" s="286"/>
      <c r="S558" s="288"/>
      <c r="U558" s="166"/>
      <c r="V558" s="167"/>
      <c r="W558" s="167"/>
      <c r="X558" s="167"/>
      <c r="Y558" s="7" t="e">
        <f>VLOOKUP(U558,Wlookup!A$1:E$147,5,FALSE)</f>
        <v>#N/A</v>
      </c>
      <c r="Z558" s="7" t="e">
        <f>VLOOKUP(V558,Wlookup!B$1:F$147,5,FALSE)</f>
        <v>#N/A</v>
      </c>
      <c r="AA558" s="7" t="e">
        <f>VLOOKUP(W558,Wlookup!C$1:G$147,5,FALSE)</f>
        <v>#N/A</v>
      </c>
      <c r="AB558" s="7" t="e">
        <f>VLOOKUP(X558,Wlookup!D$1:H$147,5,FALSE)</f>
        <v>#N/A</v>
      </c>
      <c r="AC558" s="290"/>
      <c r="AD558" s="290"/>
      <c r="AE558" s="290"/>
      <c r="AF558" s="244"/>
      <c r="AG558" s="256"/>
    </row>
    <row r="559" spans="1:33" s="7" customFormat="1" ht="12" customHeight="1">
      <c r="A559" s="68" t="s">
        <v>51</v>
      </c>
      <c r="B559" s="260"/>
      <c r="C559" s="256" t="e">
        <v>#N/A</v>
      </c>
      <c r="D559" s="290"/>
      <c r="E559" s="290" t="e">
        <v>#N/A</v>
      </c>
      <c r="F559" s="256" t="e">
        <v>#N/A</v>
      </c>
      <c r="G559" s="256" t="e">
        <v>#N/A</v>
      </c>
      <c r="H559" s="258"/>
      <c r="I559" s="280"/>
      <c r="J559" s="257"/>
      <c r="K559" s="280"/>
      <c r="L559" s="280"/>
      <c r="M559" s="280"/>
      <c r="N559" s="49" t="s">
        <v>1</v>
      </c>
      <c r="O559" s="50">
        <v>510</v>
      </c>
      <c r="P559" s="61">
        <v>16</v>
      </c>
      <c r="Q559" s="283"/>
      <c r="R559" s="286"/>
      <c r="S559" s="288"/>
      <c r="U559" s="166"/>
      <c r="V559" s="167"/>
      <c r="W559" s="167"/>
      <c r="X559" s="167"/>
      <c r="Y559" s="7" t="e">
        <f>VLOOKUP(U559,Wlookup!A$1:E$147,5,FALSE)</f>
        <v>#N/A</v>
      </c>
      <c r="Z559" s="7" t="e">
        <f>VLOOKUP(V559,Wlookup!B$1:F$147,5,FALSE)</f>
        <v>#N/A</v>
      </c>
      <c r="AA559" s="7" t="e">
        <f>VLOOKUP(W559,Wlookup!C$1:G$147,5,FALSE)</f>
        <v>#N/A</v>
      </c>
      <c r="AB559" s="7" t="e">
        <f>VLOOKUP(X559,Wlookup!D$1:H$147,5,FALSE)</f>
        <v>#N/A</v>
      </c>
      <c r="AC559" s="290"/>
      <c r="AD559" s="290"/>
      <c r="AE559" s="290"/>
      <c r="AF559" s="244"/>
      <c r="AG559" s="256"/>
    </row>
    <row r="560" spans="1:33" s="7" customFormat="1" ht="12" customHeight="1">
      <c r="A560" s="68" t="s">
        <v>51</v>
      </c>
      <c r="B560" s="260"/>
      <c r="C560" s="256" t="e">
        <v>#N/A</v>
      </c>
      <c r="D560" s="290"/>
      <c r="E560" s="290" t="e">
        <v>#N/A</v>
      </c>
      <c r="F560" s="256" t="e">
        <v>#N/A</v>
      </c>
      <c r="G560" s="256" t="e">
        <v>#N/A</v>
      </c>
      <c r="H560" s="258"/>
      <c r="I560" s="280"/>
      <c r="J560" s="257"/>
      <c r="K560" s="280"/>
      <c r="L560" s="280"/>
      <c r="M560" s="280"/>
      <c r="N560" s="49" t="s">
        <v>6</v>
      </c>
      <c r="O560" s="50">
        <v>11</v>
      </c>
      <c r="P560" s="61">
        <v>2.6</v>
      </c>
      <c r="Q560" s="283"/>
      <c r="R560" s="286"/>
      <c r="S560" s="288"/>
      <c r="U560" s="166"/>
      <c r="V560" s="167"/>
      <c r="W560" s="167"/>
      <c r="X560" s="167"/>
      <c r="Y560" s="7" t="e">
        <f>VLOOKUP(U560,Wlookup!A$1:E$147,5,FALSE)</f>
        <v>#N/A</v>
      </c>
      <c r="Z560" s="7" t="e">
        <f>VLOOKUP(V560,Wlookup!B$1:F$147,5,FALSE)</f>
        <v>#N/A</v>
      </c>
      <c r="AA560" s="7" t="e">
        <f>VLOOKUP(W560,Wlookup!C$1:G$147,5,FALSE)</f>
        <v>#N/A</v>
      </c>
      <c r="AB560" s="7" t="e">
        <f>VLOOKUP(X560,Wlookup!D$1:H$147,5,FALSE)</f>
        <v>#N/A</v>
      </c>
      <c r="AC560" s="290"/>
      <c r="AD560" s="290"/>
      <c r="AE560" s="290"/>
      <c r="AF560" s="244"/>
      <c r="AG560" s="256"/>
    </row>
    <row r="561" spans="1:33" s="7" customFormat="1" ht="12" customHeight="1">
      <c r="A561" s="68" t="s">
        <v>51</v>
      </c>
      <c r="B561" s="260"/>
      <c r="C561" s="256" t="e">
        <v>#N/A</v>
      </c>
      <c r="D561" s="290"/>
      <c r="E561" s="290" t="e">
        <v>#N/A</v>
      </c>
      <c r="F561" s="256" t="e">
        <v>#N/A</v>
      </c>
      <c r="G561" s="256" t="e">
        <v>#N/A</v>
      </c>
      <c r="H561" s="258"/>
      <c r="I561" s="280"/>
      <c r="J561" s="257"/>
      <c r="K561" s="280"/>
      <c r="L561" s="280"/>
      <c r="M561" s="280"/>
      <c r="N561" s="49" t="s">
        <v>2</v>
      </c>
      <c r="O561" s="50">
        <v>7.5</v>
      </c>
      <c r="P561" s="61">
        <v>2.8</v>
      </c>
      <c r="Q561" s="283"/>
      <c r="R561" s="286"/>
      <c r="S561" s="288"/>
      <c r="U561" s="166"/>
      <c r="V561" s="167"/>
      <c r="W561" s="167"/>
      <c r="X561" s="167"/>
      <c r="Y561" s="7" t="e">
        <f>VLOOKUP(U561,Wlookup!A$1:E$147,5,FALSE)</f>
        <v>#N/A</v>
      </c>
      <c r="Z561" s="7" t="e">
        <f>VLOOKUP(V561,Wlookup!B$1:F$147,5,FALSE)</f>
        <v>#N/A</v>
      </c>
      <c r="AA561" s="7" t="e">
        <f>VLOOKUP(W561,Wlookup!C$1:G$147,5,FALSE)</f>
        <v>#N/A</v>
      </c>
      <c r="AB561" s="7" t="e">
        <f>VLOOKUP(X561,Wlookup!D$1:H$147,5,FALSE)</f>
        <v>#N/A</v>
      </c>
      <c r="AC561" s="290"/>
      <c r="AD561" s="290"/>
      <c r="AE561" s="290"/>
      <c r="AF561" s="244"/>
      <c r="AG561" s="256"/>
    </row>
    <row r="562" spans="1:33" s="7" customFormat="1" ht="12" customHeight="1">
      <c r="A562" s="68" t="s">
        <v>51</v>
      </c>
      <c r="B562" s="260"/>
      <c r="C562" s="235" t="e">
        <v>#N/A</v>
      </c>
      <c r="D562" s="290"/>
      <c r="E562" s="290" t="e">
        <v>#N/A</v>
      </c>
      <c r="F562" s="256" t="e">
        <v>#N/A</v>
      </c>
      <c r="G562" s="256" t="e">
        <v>#N/A</v>
      </c>
      <c r="H562" s="258"/>
      <c r="I562" s="280"/>
      <c r="J562" s="257"/>
      <c r="K562" s="280"/>
      <c r="L562" s="280"/>
      <c r="M562" s="280"/>
      <c r="N562" s="49" t="s">
        <v>7</v>
      </c>
      <c r="O562" s="56">
        <v>2.6</v>
      </c>
      <c r="P562" s="62">
        <v>1.5</v>
      </c>
      <c r="Q562" s="283"/>
      <c r="R562" s="286"/>
      <c r="S562" s="288"/>
      <c r="U562" s="166"/>
      <c r="V562" s="167"/>
      <c r="W562" s="167"/>
      <c r="X562" s="167"/>
      <c r="Y562" s="7" t="e">
        <f>VLOOKUP(U562,Wlookup!A$1:E$147,5,FALSE)</f>
        <v>#N/A</v>
      </c>
      <c r="Z562" s="7" t="e">
        <f>VLOOKUP(V562,Wlookup!B$1:F$147,5,FALSE)</f>
        <v>#N/A</v>
      </c>
      <c r="AA562" s="7" t="e">
        <f>VLOOKUP(W562,Wlookup!C$1:G$147,5,FALSE)</f>
        <v>#N/A</v>
      </c>
      <c r="AB562" s="7" t="e">
        <f>VLOOKUP(X562,Wlookup!D$1:H$147,5,FALSE)</f>
        <v>#N/A</v>
      </c>
      <c r="AC562" s="291"/>
      <c r="AD562" s="290"/>
      <c r="AE562" s="290"/>
      <c r="AF562" s="244"/>
      <c r="AG562" s="256"/>
    </row>
    <row r="563" spans="1:33" s="7" customFormat="1" ht="12" customHeight="1">
      <c r="A563" s="68" t="s">
        <v>51</v>
      </c>
      <c r="B563" s="246">
        <v>76</v>
      </c>
      <c r="C563" s="234" t="s">
        <v>1593</v>
      </c>
      <c r="D563" s="289" t="s">
        <v>2301</v>
      </c>
      <c r="E563" s="289" t="s">
        <v>1916</v>
      </c>
      <c r="F563" s="234" t="s">
        <v>1917</v>
      </c>
      <c r="G563" s="234" t="s">
        <v>1918</v>
      </c>
      <c r="H563" s="250">
        <v>43356</v>
      </c>
      <c r="I563" s="279" t="s">
        <v>2299</v>
      </c>
      <c r="J563" s="254">
        <v>4.7</v>
      </c>
      <c r="K563" s="279">
        <v>10</v>
      </c>
      <c r="L563" s="279" t="s">
        <v>20</v>
      </c>
      <c r="M563" s="279" t="s">
        <v>2303</v>
      </c>
      <c r="N563" s="45" t="s">
        <v>4</v>
      </c>
      <c r="O563" s="46">
        <v>23</v>
      </c>
      <c r="P563" s="47">
        <v>6.5</v>
      </c>
      <c r="Q563" s="282">
        <v>530</v>
      </c>
      <c r="R563" s="285">
        <v>17</v>
      </c>
      <c r="S563" s="288"/>
      <c r="U563" s="166" t="s">
        <v>1587</v>
      </c>
      <c r="V563" s="167" t="s">
        <v>2202</v>
      </c>
      <c r="W563" s="167" t="s">
        <v>2203</v>
      </c>
      <c r="X563" s="167" t="s">
        <v>2204</v>
      </c>
      <c r="Y563" s="7" t="str">
        <f>VLOOKUP(U563,Wlookup!A$1:E$147,5,FALSE)</f>
        <v>Nara Prefecture</v>
      </c>
      <c r="Z563" s="7" t="str">
        <f>VLOOKUP(V563,Wlookup!B$1:F$147,5,FALSE)</f>
        <v>Kinokawa River</v>
      </c>
      <c r="AA563" s="7" t="str">
        <f>VLOOKUP(W563,Wlookup!C$1:G$147,5,FALSE)</f>
        <v>Okura Bridge</v>
      </c>
      <c r="AB563" s="7" t="str">
        <f>VLOOKUP(X563,Wlookup!D$1:H$147,5,FALSE)</f>
        <v>Gojo City</v>
      </c>
      <c r="AC563" s="289" t="s">
        <v>382</v>
      </c>
      <c r="AD563" s="289" t="s">
        <v>148</v>
      </c>
      <c r="AE563" s="289" t="s">
        <v>386</v>
      </c>
      <c r="AF563" s="243" t="s">
        <v>387</v>
      </c>
      <c r="AG563" s="234" t="s">
        <v>388</v>
      </c>
    </row>
    <row r="564" spans="1:33" s="7" customFormat="1" ht="12" customHeight="1">
      <c r="A564" s="68" t="s">
        <v>51</v>
      </c>
      <c r="B564" s="260"/>
      <c r="C564" s="256" t="e">
        <v>#N/A</v>
      </c>
      <c r="D564" s="290"/>
      <c r="E564" s="290" t="e">
        <v>#N/A</v>
      </c>
      <c r="F564" s="256" t="e">
        <v>#N/A</v>
      </c>
      <c r="G564" s="256" t="e">
        <v>#N/A</v>
      </c>
      <c r="H564" s="258"/>
      <c r="I564" s="280"/>
      <c r="J564" s="257"/>
      <c r="K564" s="280"/>
      <c r="L564" s="280"/>
      <c r="M564" s="280"/>
      <c r="N564" s="49" t="s">
        <v>5</v>
      </c>
      <c r="O564" s="50">
        <v>14</v>
      </c>
      <c r="P564" s="61">
        <v>3.6</v>
      </c>
      <c r="Q564" s="283"/>
      <c r="R564" s="286"/>
      <c r="S564" s="288"/>
      <c r="U564" s="166"/>
      <c r="V564" s="167"/>
      <c r="W564" s="167"/>
      <c r="X564" s="167"/>
      <c r="Y564" s="7" t="e">
        <f>VLOOKUP(U564,Wlookup!A$1:E$147,5,FALSE)</f>
        <v>#N/A</v>
      </c>
      <c r="Z564" s="7" t="e">
        <f>VLOOKUP(V564,Wlookup!B$1:F$147,5,FALSE)</f>
        <v>#N/A</v>
      </c>
      <c r="AA564" s="7" t="e">
        <f>VLOOKUP(W564,Wlookup!C$1:G$147,5,FALSE)</f>
        <v>#N/A</v>
      </c>
      <c r="AB564" s="7" t="e">
        <f>VLOOKUP(X564,Wlookup!D$1:H$147,5,FALSE)</f>
        <v>#N/A</v>
      </c>
      <c r="AC564" s="290"/>
      <c r="AD564" s="290"/>
      <c r="AE564" s="290"/>
      <c r="AF564" s="244"/>
      <c r="AG564" s="256"/>
    </row>
    <row r="565" spans="1:33" s="7" customFormat="1" ht="12" customHeight="1">
      <c r="A565" s="68" t="s">
        <v>51</v>
      </c>
      <c r="B565" s="260"/>
      <c r="C565" s="256" t="e">
        <v>#N/A</v>
      </c>
      <c r="D565" s="290"/>
      <c r="E565" s="290" t="e">
        <v>#N/A</v>
      </c>
      <c r="F565" s="256" t="e">
        <v>#N/A</v>
      </c>
      <c r="G565" s="256" t="e">
        <v>#N/A</v>
      </c>
      <c r="H565" s="258"/>
      <c r="I565" s="280"/>
      <c r="J565" s="257"/>
      <c r="K565" s="280"/>
      <c r="L565" s="280"/>
      <c r="M565" s="280"/>
      <c r="N565" s="49" t="s">
        <v>1</v>
      </c>
      <c r="O565" s="50">
        <v>500</v>
      </c>
      <c r="P565" s="61">
        <v>19</v>
      </c>
      <c r="Q565" s="283"/>
      <c r="R565" s="286"/>
      <c r="S565" s="288"/>
      <c r="U565" s="166"/>
      <c r="V565" s="167"/>
      <c r="W565" s="167"/>
      <c r="X565" s="167"/>
      <c r="Y565" s="7" t="e">
        <f>VLOOKUP(U565,Wlookup!A$1:E$147,5,FALSE)</f>
        <v>#N/A</v>
      </c>
      <c r="Z565" s="7" t="e">
        <f>VLOOKUP(V565,Wlookup!B$1:F$147,5,FALSE)</f>
        <v>#N/A</v>
      </c>
      <c r="AA565" s="7" t="e">
        <f>VLOOKUP(W565,Wlookup!C$1:G$147,5,FALSE)</f>
        <v>#N/A</v>
      </c>
      <c r="AB565" s="7" t="e">
        <f>VLOOKUP(X565,Wlookup!D$1:H$147,5,FALSE)</f>
        <v>#N/A</v>
      </c>
      <c r="AC565" s="290"/>
      <c r="AD565" s="290"/>
      <c r="AE565" s="290"/>
      <c r="AF565" s="244"/>
      <c r="AG565" s="256"/>
    </row>
    <row r="566" spans="1:33" s="7" customFormat="1" ht="12" customHeight="1">
      <c r="A566" s="68" t="s">
        <v>51</v>
      </c>
      <c r="B566" s="260"/>
      <c r="C566" s="256" t="e">
        <v>#N/A</v>
      </c>
      <c r="D566" s="290"/>
      <c r="E566" s="290" t="e">
        <v>#N/A</v>
      </c>
      <c r="F566" s="256" t="e">
        <v>#N/A</v>
      </c>
      <c r="G566" s="256" t="e">
        <v>#N/A</v>
      </c>
      <c r="H566" s="258"/>
      <c r="I566" s="280"/>
      <c r="J566" s="257"/>
      <c r="K566" s="280"/>
      <c r="L566" s="280"/>
      <c r="M566" s="280"/>
      <c r="N566" s="49" t="s">
        <v>6</v>
      </c>
      <c r="O566" s="50">
        <v>23</v>
      </c>
      <c r="P566" s="61">
        <v>3.1</v>
      </c>
      <c r="Q566" s="283"/>
      <c r="R566" s="286"/>
      <c r="S566" s="288"/>
      <c r="U566" s="166"/>
      <c r="V566" s="167"/>
      <c r="W566" s="167"/>
      <c r="X566" s="167"/>
      <c r="Y566" s="7" t="e">
        <f>VLOOKUP(U566,Wlookup!A$1:E$147,5,FALSE)</f>
        <v>#N/A</v>
      </c>
      <c r="Z566" s="7" t="e">
        <f>VLOOKUP(V566,Wlookup!B$1:F$147,5,FALSE)</f>
        <v>#N/A</v>
      </c>
      <c r="AA566" s="7" t="e">
        <f>VLOOKUP(W566,Wlookup!C$1:G$147,5,FALSE)</f>
        <v>#N/A</v>
      </c>
      <c r="AB566" s="7" t="e">
        <f>VLOOKUP(X566,Wlookup!D$1:H$147,5,FALSE)</f>
        <v>#N/A</v>
      </c>
      <c r="AC566" s="290"/>
      <c r="AD566" s="290"/>
      <c r="AE566" s="290"/>
      <c r="AF566" s="244"/>
      <c r="AG566" s="256"/>
    </row>
    <row r="567" spans="1:33" s="7" customFormat="1" ht="12" customHeight="1">
      <c r="A567" s="68" t="s">
        <v>51</v>
      </c>
      <c r="B567" s="260"/>
      <c r="C567" s="256" t="e">
        <v>#N/A</v>
      </c>
      <c r="D567" s="290"/>
      <c r="E567" s="290" t="e">
        <v>#N/A</v>
      </c>
      <c r="F567" s="256" t="e">
        <v>#N/A</v>
      </c>
      <c r="G567" s="256" t="e">
        <v>#N/A</v>
      </c>
      <c r="H567" s="258"/>
      <c r="I567" s="280"/>
      <c r="J567" s="257"/>
      <c r="K567" s="280"/>
      <c r="L567" s="280"/>
      <c r="M567" s="280"/>
      <c r="N567" s="49" t="s">
        <v>2</v>
      </c>
      <c r="O567" s="50">
        <v>14</v>
      </c>
      <c r="P567" s="62">
        <v>3.3</v>
      </c>
      <c r="Q567" s="283"/>
      <c r="R567" s="286"/>
      <c r="S567" s="288"/>
      <c r="U567" s="166"/>
      <c r="V567" s="167"/>
      <c r="W567" s="167"/>
      <c r="X567" s="167"/>
      <c r="Y567" s="7" t="e">
        <f>VLOOKUP(U567,Wlookup!A$1:E$147,5,FALSE)</f>
        <v>#N/A</v>
      </c>
      <c r="Z567" s="7" t="e">
        <f>VLOOKUP(V567,Wlookup!B$1:F$147,5,FALSE)</f>
        <v>#N/A</v>
      </c>
      <c r="AA567" s="7" t="e">
        <f>VLOOKUP(W567,Wlookup!C$1:G$147,5,FALSE)</f>
        <v>#N/A</v>
      </c>
      <c r="AB567" s="7" t="e">
        <f>VLOOKUP(X567,Wlookup!D$1:H$147,5,FALSE)</f>
        <v>#N/A</v>
      </c>
      <c r="AC567" s="290"/>
      <c r="AD567" s="290"/>
      <c r="AE567" s="290"/>
      <c r="AF567" s="244"/>
      <c r="AG567" s="256"/>
    </row>
    <row r="568" spans="1:33" s="7" customFormat="1" ht="12" customHeight="1">
      <c r="A568" s="68" t="s">
        <v>51</v>
      </c>
      <c r="B568" s="260"/>
      <c r="C568" s="235" t="e">
        <v>#N/A</v>
      </c>
      <c r="D568" s="290"/>
      <c r="E568" s="290" t="e">
        <v>#N/A</v>
      </c>
      <c r="F568" s="256" t="e">
        <v>#N/A</v>
      </c>
      <c r="G568" s="256" t="e">
        <v>#N/A</v>
      </c>
      <c r="H568" s="258"/>
      <c r="I568" s="280"/>
      <c r="J568" s="257"/>
      <c r="K568" s="280"/>
      <c r="L568" s="280"/>
      <c r="M568" s="280"/>
      <c r="N568" s="49" t="s">
        <v>7</v>
      </c>
      <c r="O568" s="56">
        <v>7.3</v>
      </c>
      <c r="P568" s="62">
        <v>1.8</v>
      </c>
      <c r="Q568" s="283"/>
      <c r="R568" s="286"/>
      <c r="S568" s="288"/>
      <c r="U568" s="166"/>
      <c r="V568" s="167"/>
      <c r="W568" s="167"/>
      <c r="X568" s="167"/>
      <c r="Y568" s="7" t="e">
        <f>VLOOKUP(U568,Wlookup!A$1:E$147,5,FALSE)</f>
        <v>#N/A</v>
      </c>
      <c r="Z568" s="7" t="e">
        <f>VLOOKUP(V568,Wlookup!B$1:F$147,5,FALSE)</f>
        <v>#N/A</v>
      </c>
      <c r="AA568" s="7" t="e">
        <f>VLOOKUP(W568,Wlookup!C$1:G$147,5,FALSE)</f>
        <v>#N/A</v>
      </c>
      <c r="AB568" s="7" t="e">
        <f>VLOOKUP(X568,Wlookup!D$1:H$147,5,FALSE)</f>
        <v>#N/A</v>
      </c>
      <c r="AC568" s="291"/>
      <c r="AD568" s="290"/>
      <c r="AE568" s="290"/>
      <c r="AF568" s="244"/>
      <c r="AG568" s="256"/>
    </row>
    <row r="569" spans="1:33" s="7" customFormat="1" ht="12" customHeight="1">
      <c r="A569" s="68" t="s">
        <v>51</v>
      </c>
      <c r="B569" s="246">
        <v>77</v>
      </c>
      <c r="C569" s="234" t="s">
        <v>1692</v>
      </c>
      <c r="D569" s="289" t="s">
        <v>2301</v>
      </c>
      <c r="E569" s="289" t="s">
        <v>1916</v>
      </c>
      <c r="F569" s="234" t="s">
        <v>1919</v>
      </c>
      <c r="G569" s="234" t="s">
        <v>1920</v>
      </c>
      <c r="H569" s="250">
        <v>43335</v>
      </c>
      <c r="I569" s="279" t="s">
        <v>2296</v>
      </c>
      <c r="J569" s="254">
        <v>2.5</v>
      </c>
      <c r="K569" s="279">
        <v>10</v>
      </c>
      <c r="L569" s="279" t="s">
        <v>78</v>
      </c>
      <c r="M569" s="279" t="s">
        <v>2307</v>
      </c>
      <c r="N569" s="45" t="s">
        <v>4</v>
      </c>
      <c r="O569" s="46">
        <v>25</v>
      </c>
      <c r="P569" s="47">
        <v>6.5</v>
      </c>
      <c r="Q569" s="282">
        <v>610</v>
      </c>
      <c r="R569" s="285">
        <v>16</v>
      </c>
      <c r="S569" s="288"/>
      <c r="U569" s="166" t="s">
        <v>1686</v>
      </c>
      <c r="V569" s="167" t="s">
        <v>2202</v>
      </c>
      <c r="W569" s="167" t="s">
        <v>2205</v>
      </c>
      <c r="X569" s="167" t="s">
        <v>2206</v>
      </c>
      <c r="Y569" s="7" t="str">
        <f>VLOOKUP(U569,Wlookup!A$1:E$147,5,FALSE)</f>
        <v>Wakayama Prefecture</v>
      </c>
      <c r="Z569" s="7" t="str">
        <f>VLOOKUP(V569,Wlookup!B$1:F$147,5,FALSE)</f>
        <v>Kinokawa River</v>
      </c>
      <c r="AA569" s="7" t="str">
        <f>VLOOKUP(W569,Wlookup!C$1:G$147,5,FALSE)</f>
        <v>Shinrokkaizeki Weir</v>
      </c>
      <c r="AB569" s="7" t="str">
        <f>VLOOKUP(X569,Wlookup!D$1:H$147,5,FALSE)</f>
        <v>Wakayama City</v>
      </c>
      <c r="AC569" s="289" t="s">
        <v>389</v>
      </c>
      <c r="AD569" s="289" t="s">
        <v>148</v>
      </c>
      <c r="AE569" s="289" t="s">
        <v>386</v>
      </c>
      <c r="AF569" s="243" t="s">
        <v>390</v>
      </c>
      <c r="AG569" s="234" t="s">
        <v>391</v>
      </c>
    </row>
    <row r="570" spans="1:33" s="7" customFormat="1" ht="12" customHeight="1">
      <c r="A570" s="68" t="s">
        <v>51</v>
      </c>
      <c r="B570" s="260"/>
      <c r="C570" s="256" t="e">
        <v>#N/A</v>
      </c>
      <c r="D570" s="290"/>
      <c r="E570" s="290" t="e">
        <v>#N/A</v>
      </c>
      <c r="F570" s="256" t="e">
        <v>#N/A</v>
      </c>
      <c r="G570" s="256" t="e">
        <v>#N/A</v>
      </c>
      <c r="H570" s="258"/>
      <c r="I570" s="280"/>
      <c r="J570" s="257"/>
      <c r="K570" s="280"/>
      <c r="L570" s="280"/>
      <c r="M570" s="280"/>
      <c r="N570" s="49" t="s">
        <v>3</v>
      </c>
      <c r="O570" s="50">
        <v>38</v>
      </c>
      <c r="P570" s="61">
        <v>27</v>
      </c>
      <c r="Q570" s="283"/>
      <c r="R570" s="286"/>
      <c r="S570" s="288"/>
      <c r="U570" s="166"/>
      <c r="V570" s="167"/>
      <c r="W570" s="167"/>
      <c r="X570" s="167"/>
      <c r="Y570" s="7" t="e">
        <f>VLOOKUP(U570,Wlookup!A$1:E$147,5,FALSE)</f>
        <v>#N/A</v>
      </c>
      <c r="Z570" s="7" t="e">
        <f>VLOOKUP(V570,Wlookup!B$1:F$147,5,FALSE)</f>
        <v>#N/A</v>
      </c>
      <c r="AA570" s="7" t="e">
        <f>VLOOKUP(W570,Wlookup!C$1:G$147,5,FALSE)</f>
        <v>#N/A</v>
      </c>
      <c r="AB570" s="7" t="e">
        <f>VLOOKUP(X570,Wlookup!D$1:H$147,5,FALSE)</f>
        <v>#N/A</v>
      </c>
      <c r="AC570" s="290"/>
      <c r="AD570" s="290"/>
      <c r="AE570" s="290"/>
      <c r="AF570" s="244"/>
      <c r="AG570" s="256"/>
    </row>
    <row r="571" spans="1:33" s="7" customFormat="1" ht="12" customHeight="1">
      <c r="A571" s="68" t="s">
        <v>51</v>
      </c>
      <c r="B571" s="260"/>
      <c r="C571" s="256" t="e">
        <v>#N/A</v>
      </c>
      <c r="D571" s="290"/>
      <c r="E571" s="290" t="e">
        <v>#N/A</v>
      </c>
      <c r="F571" s="256" t="e">
        <v>#N/A</v>
      </c>
      <c r="G571" s="256" t="e">
        <v>#N/A</v>
      </c>
      <c r="H571" s="258"/>
      <c r="I571" s="280"/>
      <c r="J571" s="257"/>
      <c r="K571" s="280"/>
      <c r="L571" s="280"/>
      <c r="M571" s="280"/>
      <c r="N571" s="49" t="s">
        <v>5</v>
      </c>
      <c r="O571" s="50">
        <v>17</v>
      </c>
      <c r="P571" s="61">
        <v>4.3</v>
      </c>
      <c r="Q571" s="283"/>
      <c r="R571" s="286"/>
      <c r="S571" s="288"/>
      <c r="U571" s="166"/>
      <c r="V571" s="167"/>
      <c r="W571" s="167"/>
      <c r="X571" s="167"/>
      <c r="Y571" s="7" t="e">
        <f>VLOOKUP(U571,Wlookup!A$1:E$147,5,FALSE)</f>
        <v>#N/A</v>
      </c>
      <c r="Z571" s="7" t="e">
        <f>VLOOKUP(V571,Wlookup!B$1:F$147,5,FALSE)</f>
        <v>#N/A</v>
      </c>
      <c r="AA571" s="7" t="e">
        <f>VLOOKUP(W571,Wlookup!C$1:G$147,5,FALSE)</f>
        <v>#N/A</v>
      </c>
      <c r="AB571" s="7" t="e">
        <f>VLOOKUP(X571,Wlookup!D$1:H$147,5,FALSE)</f>
        <v>#N/A</v>
      </c>
      <c r="AC571" s="290"/>
      <c r="AD571" s="290"/>
      <c r="AE571" s="290"/>
      <c r="AF571" s="244"/>
      <c r="AG571" s="256"/>
    </row>
    <row r="572" spans="1:33" s="7" customFormat="1" ht="12" customHeight="1">
      <c r="A572" s="68" t="s">
        <v>51</v>
      </c>
      <c r="B572" s="260"/>
      <c r="C572" s="256" t="e">
        <v>#N/A</v>
      </c>
      <c r="D572" s="290"/>
      <c r="E572" s="290" t="e">
        <v>#N/A</v>
      </c>
      <c r="F572" s="256" t="e">
        <v>#N/A</v>
      </c>
      <c r="G572" s="256" t="e">
        <v>#N/A</v>
      </c>
      <c r="H572" s="258"/>
      <c r="I572" s="280"/>
      <c r="J572" s="257"/>
      <c r="K572" s="280"/>
      <c r="L572" s="280"/>
      <c r="M572" s="280"/>
      <c r="N572" s="49" t="s">
        <v>1</v>
      </c>
      <c r="O572" s="50">
        <v>500</v>
      </c>
      <c r="P572" s="61">
        <v>18</v>
      </c>
      <c r="Q572" s="283"/>
      <c r="R572" s="286"/>
      <c r="S572" s="288"/>
      <c r="U572" s="166"/>
      <c r="V572" s="167"/>
      <c r="W572" s="167"/>
      <c r="X572" s="167"/>
      <c r="Y572" s="7" t="e">
        <f>VLOOKUP(U572,Wlookup!A$1:E$147,5,FALSE)</f>
        <v>#N/A</v>
      </c>
      <c r="Z572" s="7" t="e">
        <f>VLOOKUP(V572,Wlookup!B$1:F$147,5,FALSE)</f>
        <v>#N/A</v>
      </c>
      <c r="AA572" s="7" t="e">
        <f>VLOOKUP(W572,Wlookup!C$1:G$147,5,FALSE)</f>
        <v>#N/A</v>
      </c>
      <c r="AB572" s="7" t="e">
        <f>VLOOKUP(X572,Wlookup!D$1:H$147,5,FALSE)</f>
        <v>#N/A</v>
      </c>
      <c r="AC572" s="290"/>
      <c r="AD572" s="290"/>
      <c r="AE572" s="290"/>
      <c r="AF572" s="244"/>
      <c r="AG572" s="256"/>
    </row>
    <row r="573" spans="1:33" s="7" customFormat="1" ht="12" customHeight="1">
      <c r="A573" s="68" t="s">
        <v>51</v>
      </c>
      <c r="B573" s="260"/>
      <c r="C573" s="256" t="e">
        <v>#N/A</v>
      </c>
      <c r="D573" s="290"/>
      <c r="E573" s="290" t="e">
        <v>#N/A</v>
      </c>
      <c r="F573" s="256" t="e">
        <v>#N/A</v>
      </c>
      <c r="G573" s="256" t="e">
        <v>#N/A</v>
      </c>
      <c r="H573" s="258"/>
      <c r="I573" s="280"/>
      <c r="J573" s="257"/>
      <c r="K573" s="280"/>
      <c r="L573" s="280"/>
      <c r="M573" s="280"/>
      <c r="N573" s="49" t="s">
        <v>6</v>
      </c>
      <c r="O573" s="50">
        <v>33</v>
      </c>
      <c r="P573" s="61">
        <v>3.2</v>
      </c>
      <c r="Q573" s="283"/>
      <c r="R573" s="286"/>
      <c r="S573" s="288"/>
      <c r="U573" s="166"/>
      <c r="V573" s="167"/>
      <c r="W573" s="167"/>
      <c r="X573" s="167"/>
      <c r="Y573" s="7" t="e">
        <f>VLOOKUP(U573,Wlookup!A$1:E$147,5,FALSE)</f>
        <v>#N/A</v>
      </c>
      <c r="Z573" s="7" t="e">
        <f>VLOOKUP(V573,Wlookup!B$1:F$147,5,FALSE)</f>
        <v>#N/A</v>
      </c>
      <c r="AA573" s="7" t="e">
        <f>VLOOKUP(W573,Wlookup!C$1:G$147,5,FALSE)</f>
        <v>#N/A</v>
      </c>
      <c r="AB573" s="7" t="e">
        <f>VLOOKUP(X573,Wlookup!D$1:H$147,5,FALSE)</f>
        <v>#N/A</v>
      </c>
      <c r="AC573" s="290"/>
      <c r="AD573" s="290"/>
      <c r="AE573" s="290"/>
      <c r="AF573" s="244"/>
      <c r="AG573" s="256"/>
    </row>
    <row r="574" spans="1:33" s="7" customFormat="1" ht="12" customHeight="1">
      <c r="A574" s="68" t="s">
        <v>51</v>
      </c>
      <c r="B574" s="260"/>
      <c r="C574" s="256" t="e">
        <v>#N/A</v>
      </c>
      <c r="D574" s="290"/>
      <c r="E574" s="290" t="e">
        <v>#N/A</v>
      </c>
      <c r="F574" s="256" t="e">
        <v>#N/A</v>
      </c>
      <c r="G574" s="256" t="e">
        <v>#N/A</v>
      </c>
      <c r="H574" s="258"/>
      <c r="I574" s="280"/>
      <c r="J574" s="257"/>
      <c r="K574" s="280"/>
      <c r="L574" s="280"/>
      <c r="M574" s="280"/>
      <c r="N574" s="49" t="s">
        <v>2</v>
      </c>
      <c r="O574" s="50">
        <v>21</v>
      </c>
      <c r="P574" s="61">
        <v>3.6</v>
      </c>
      <c r="Q574" s="283"/>
      <c r="R574" s="286"/>
      <c r="S574" s="288"/>
      <c r="U574" s="166"/>
      <c r="V574" s="167"/>
      <c r="W574" s="167"/>
      <c r="X574" s="167"/>
      <c r="Y574" s="7" t="e">
        <f>VLOOKUP(U574,Wlookup!A$1:E$147,5,FALSE)</f>
        <v>#N/A</v>
      </c>
      <c r="Z574" s="7" t="e">
        <f>VLOOKUP(V574,Wlookup!B$1:F$147,5,FALSE)</f>
        <v>#N/A</v>
      </c>
      <c r="AA574" s="7" t="e">
        <f>VLOOKUP(W574,Wlookup!C$1:G$147,5,FALSE)</f>
        <v>#N/A</v>
      </c>
      <c r="AB574" s="7" t="e">
        <f>VLOOKUP(X574,Wlookup!D$1:H$147,5,FALSE)</f>
        <v>#N/A</v>
      </c>
      <c r="AC574" s="290"/>
      <c r="AD574" s="290"/>
      <c r="AE574" s="290"/>
      <c r="AF574" s="244"/>
      <c r="AG574" s="256"/>
    </row>
    <row r="575" spans="1:33" s="7" customFormat="1" ht="12" customHeight="1">
      <c r="A575" s="68" t="s">
        <v>51</v>
      </c>
      <c r="B575" s="247"/>
      <c r="C575" s="235" t="e">
        <v>#N/A</v>
      </c>
      <c r="D575" s="291"/>
      <c r="E575" s="291" t="e">
        <v>#N/A</v>
      </c>
      <c r="F575" s="235" t="e">
        <v>#N/A</v>
      </c>
      <c r="G575" s="235" t="e">
        <v>#N/A</v>
      </c>
      <c r="H575" s="251"/>
      <c r="I575" s="281"/>
      <c r="J575" s="255"/>
      <c r="K575" s="281"/>
      <c r="L575" s="281"/>
      <c r="M575" s="281"/>
      <c r="N575" s="57" t="s">
        <v>7</v>
      </c>
      <c r="O575" s="79">
        <v>7.6</v>
      </c>
      <c r="P575" s="74">
        <v>1.8</v>
      </c>
      <c r="Q575" s="284"/>
      <c r="R575" s="287"/>
      <c r="S575" s="288"/>
      <c r="U575" s="166"/>
      <c r="V575" s="167"/>
      <c r="W575" s="167"/>
      <c r="X575" s="167"/>
      <c r="Y575" s="7" t="e">
        <f>VLOOKUP(U575,Wlookup!A$1:E$147,5,FALSE)</f>
        <v>#N/A</v>
      </c>
      <c r="Z575" s="7" t="e">
        <f>VLOOKUP(V575,Wlookup!B$1:F$147,5,FALSE)</f>
        <v>#N/A</v>
      </c>
      <c r="AA575" s="7" t="e">
        <f>VLOOKUP(W575,Wlookup!C$1:G$147,5,FALSE)</f>
        <v>#N/A</v>
      </c>
      <c r="AB575" s="7" t="e">
        <f>VLOOKUP(X575,Wlookup!D$1:H$147,5,FALSE)</f>
        <v>#N/A</v>
      </c>
      <c r="AC575" s="291"/>
      <c r="AD575" s="291"/>
      <c r="AE575" s="291"/>
      <c r="AF575" s="245"/>
      <c r="AG575" s="235"/>
    </row>
    <row r="576" spans="1:33" s="136" customFormat="1" ht="18.75" customHeight="1">
      <c r="B576" s="249" t="s">
        <v>889</v>
      </c>
      <c r="C576" s="270" t="s">
        <v>867</v>
      </c>
      <c r="D576" s="270" t="s">
        <v>868</v>
      </c>
      <c r="E576" s="273" t="s">
        <v>869</v>
      </c>
      <c r="F576" s="274"/>
      <c r="G576" s="275"/>
      <c r="H576" s="276" t="s">
        <v>894</v>
      </c>
      <c r="I576" s="270" t="s">
        <v>871</v>
      </c>
      <c r="J576" s="270" t="s">
        <v>895</v>
      </c>
      <c r="K576" s="273" t="s">
        <v>873</v>
      </c>
      <c r="L576" s="274"/>
      <c r="M576" s="275"/>
      <c r="N576" s="273" t="s">
        <v>896</v>
      </c>
      <c r="O576" s="274"/>
      <c r="P576" s="274"/>
      <c r="Q576" s="274"/>
      <c r="R576" s="275"/>
      <c r="S576" s="270" t="s">
        <v>875</v>
      </c>
    </row>
    <row r="577" spans="1:33" s="136" customFormat="1" ht="20.25" customHeight="1">
      <c r="B577" s="249"/>
      <c r="C577" s="271"/>
      <c r="D577" s="271"/>
      <c r="E577" s="270" t="s">
        <v>876</v>
      </c>
      <c r="F577" s="270" t="s">
        <v>877</v>
      </c>
      <c r="G577" s="270" t="s">
        <v>878</v>
      </c>
      <c r="H577" s="277"/>
      <c r="I577" s="271"/>
      <c r="J577" s="271"/>
      <c r="K577" s="270" t="s">
        <v>897</v>
      </c>
      <c r="L577" s="270" t="s">
        <v>898</v>
      </c>
      <c r="M577" s="270" t="s">
        <v>899</v>
      </c>
      <c r="N577" s="273" t="s">
        <v>885</v>
      </c>
      <c r="O577" s="274"/>
      <c r="P577" s="275"/>
      <c r="Q577" s="273" t="s">
        <v>886</v>
      </c>
      <c r="R577" s="275"/>
      <c r="S577" s="271"/>
    </row>
    <row r="578" spans="1:33" s="136" customFormat="1" ht="36" customHeight="1">
      <c r="B578" s="249"/>
      <c r="C578" s="272"/>
      <c r="D578" s="272"/>
      <c r="E578" s="272"/>
      <c r="F578" s="272"/>
      <c r="G578" s="272"/>
      <c r="H578" s="278"/>
      <c r="I578" s="272"/>
      <c r="J578" s="272"/>
      <c r="K578" s="272"/>
      <c r="L578" s="272"/>
      <c r="M578" s="272"/>
      <c r="N578" s="201" t="s">
        <v>887</v>
      </c>
      <c r="O578" s="137" t="s">
        <v>900</v>
      </c>
      <c r="P578" s="138" t="s">
        <v>901</v>
      </c>
      <c r="Q578" s="201" t="s">
        <v>900</v>
      </c>
      <c r="R578" s="138" t="s">
        <v>901</v>
      </c>
      <c r="S578" s="272"/>
    </row>
    <row r="579" spans="1:33" s="7" customFormat="1" ht="12" customHeight="1">
      <c r="A579" s="68" t="s">
        <v>51</v>
      </c>
      <c r="B579" s="246">
        <v>78</v>
      </c>
      <c r="C579" s="234" t="s">
        <v>1692</v>
      </c>
      <c r="D579" s="289" t="s">
        <v>2301</v>
      </c>
      <c r="E579" s="289" t="s">
        <v>1921</v>
      </c>
      <c r="F579" s="234" t="s">
        <v>1922</v>
      </c>
      <c r="G579" s="234" t="s">
        <v>1923</v>
      </c>
      <c r="H579" s="250">
        <v>43334</v>
      </c>
      <c r="I579" s="279" t="s">
        <v>2296</v>
      </c>
      <c r="J579" s="254">
        <v>0.6</v>
      </c>
      <c r="K579" s="279">
        <v>10</v>
      </c>
      <c r="L579" s="279" t="s">
        <v>79</v>
      </c>
      <c r="M579" s="279" t="s">
        <v>2306</v>
      </c>
      <c r="N579" s="45" t="s">
        <v>4</v>
      </c>
      <c r="O579" s="46">
        <v>27</v>
      </c>
      <c r="P579" s="47">
        <v>6.3</v>
      </c>
      <c r="Q579" s="282">
        <v>660</v>
      </c>
      <c r="R579" s="285">
        <v>16</v>
      </c>
      <c r="S579" s="288"/>
      <c r="U579" s="166" t="s">
        <v>1686</v>
      </c>
      <c r="V579" s="167" t="s">
        <v>2207</v>
      </c>
      <c r="W579" s="167" t="s">
        <v>2208</v>
      </c>
      <c r="X579" s="167" t="s">
        <v>2209</v>
      </c>
      <c r="Y579" s="7" t="str">
        <f>VLOOKUP(U579,Wlookup!A$1:E$147,5,FALSE)</f>
        <v>Wakayama Prefecture</v>
      </c>
      <c r="Z579" s="7" t="str">
        <f>VLOOKUP(V579,Wlookup!B$1:F$147,5,FALSE)</f>
        <v>Kumano River</v>
      </c>
      <c r="AA579" s="7" t="str">
        <f>VLOOKUP(W579,Wlookup!C$1:G$147,5,FALSE)</f>
        <v>Kumano-ohashi Bridge</v>
      </c>
      <c r="AB579" s="7" t="str">
        <f>VLOOKUP(X579,Wlookup!D$1:H$147,5,FALSE)</f>
        <v>Shingu City</v>
      </c>
      <c r="AC579" s="289" t="s">
        <v>389</v>
      </c>
      <c r="AD579" s="289" t="s">
        <v>148</v>
      </c>
      <c r="AE579" s="289" t="s">
        <v>392</v>
      </c>
      <c r="AF579" s="243" t="s">
        <v>393</v>
      </c>
      <c r="AG579" s="234" t="s">
        <v>394</v>
      </c>
    </row>
    <row r="580" spans="1:33" s="7" customFormat="1" ht="12" customHeight="1">
      <c r="A580" s="68" t="s">
        <v>51</v>
      </c>
      <c r="B580" s="260"/>
      <c r="C580" s="256" t="e">
        <v>#N/A</v>
      </c>
      <c r="D580" s="290"/>
      <c r="E580" s="290" t="e">
        <v>#N/A</v>
      </c>
      <c r="F580" s="256" t="e">
        <v>#N/A</v>
      </c>
      <c r="G580" s="256" t="e">
        <v>#N/A</v>
      </c>
      <c r="H580" s="258"/>
      <c r="I580" s="280"/>
      <c r="J580" s="257"/>
      <c r="K580" s="280"/>
      <c r="L580" s="280"/>
      <c r="M580" s="280"/>
      <c r="N580" s="49" t="s">
        <v>3</v>
      </c>
      <c r="O580" s="50">
        <v>36</v>
      </c>
      <c r="P580" s="61">
        <v>22</v>
      </c>
      <c r="Q580" s="283"/>
      <c r="R580" s="286"/>
      <c r="S580" s="288"/>
      <c r="U580" s="166"/>
      <c r="V580" s="167"/>
      <c r="W580" s="167"/>
      <c r="X580" s="167"/>
      <c r="Y580" s="7" t="e">
        <f>VLOOKUP(U580,Wlookup!A$1:E$147,5,FALSE)</f>
        <v>#N/A</v>
      </c>
      <c r="Z580" s="7" t="e">
        <f>VLOOKUP(V580,Wlookup!B$1:F$147,5,FALSE)</f>
        <v>#N/A</v>
      </c>
      <c r="AA580" s="7" t="e">
        <f>VLOOKUP(W580,Wlookup!C$1:G$147,5,FALSE)</f>
        <v>#N/A</v>
      </c>
      <c r="AB580" s="7" t="e">
        <f>VLOOKUP(X580,Wlookup!D$1:H$147,5,FALSE)</f>
        <v>#N/A</v>
      </c>
      <c r="AC580" s="290"/>
      <c r="AD580" s="290"/>
      <c r="AE580" s="290"/>
      <c r="AF580" s="244"/>
      <c r="AG580" s="256"/>
    </row>
    <row r="581" spans="1:33" s="7" customFormat="1" ht="12" customHeight="1">
      <c r="A581" s="68" t="s">
        <v>51</v>
      </c>
      <c r="B581" s="260"/>
      <c r="C581" s="256" t="e">
        <v>#N/A</v>
      </c>
      <c r="D581" s="290"/>
      <c r="E581" s="290" t="e">
        <v>#N/A</v>
      </c>
      <c r="F581" s="256" t="e">
        <v>#N/A</v>
      </c>
      <c r="G581" s="256" t="e">
        <v>#N/A</v>
      </c>
      <c r="H581" s="258"/>
      <c r="I581" s="280"/>
      <c r="J581" s="257"/>
      <c r="K581" s="280"/>
      <c r="L581" s="280"/>
      <c r="M581" s="280"/>
      <c r="N581" s="49" t="s">
        <v>5</v>
      </c>
      <c r="O581" s="50">
        <v>15</v>
      </c>
      <c r="P581" s="62">
        <v>4</v>
      </c>
      <c r="Q581" s="283"/>
      <c r="R581" s="286"/>
      <c r="S581" s="288"/>
      <c r="U581" s="166"/>
      <c r="V581" s="167"/>
      <c r="W581" s="167"/>
      <c r="X581" s="167"/>
      <c r="Y581" s="7" t="e">
        <f>VLOOKUP(U581,Wlookup!A$1:E$147,5,FALSE)</f>
        <v>#N/A</v>
      </c>
      <c r="Z581" s="7" t="e">
        <f>VLOOKUP(V581,Wlookup!B$1:F$147,5,FALSE)</f>
        <v>#N/A</v>
      </c>
      <c r="AA581" s="7" t="e">
        <f>VLOOKUP(W581,Wlookup!C$1:G$147,5,FALSE)</f>
        <v>#N/A</v>
      </c>
      <c r="AB581" s="7" t="e">
        <f>VLOOKUP(X581,Wlookup!D$1:H$147,5,FALSE)</f>
        <v>#N/A</v>
      </c>
      <c r="AC581" s="290"/>
      <c r="AD581" s="290"/>
      <c r="AE581" s="290"/>
      <c r="AF581" s="244"/>
      <c r="AG581" s="256"/>
    </row>
    <row r="582" spans="1:33" s="7" customFormat="1" ht="12" customHeight="1">
      <c r="A582" s="68" t="s">
        <v>51</v>
      </c>
      <c r="B582" s="260"/>
      <c r="C582" s="256" t="e">
        <v>#N/A</v>
      </c>
      <c r="D582" s="290"/>
      <c r="E582" s="290" t="e">
        <v>#N/A</v>
      </c>
      <c r="F582" s="256" t="e">
        <v>#N/A</v>
      </c>
      <c r="G582" s="256" t="e">
        <v>#N/A</v>
      </c>
      <c r="H582" s="258"/>
      <c r="I582" s="280"/>
      <c r="J582" s="257"/>
      <c r="K582" s="280"/>
      <c r="L582" s="280"/>
      <c r="M582" s="280"/>
      <c r="N582" s="49" t="s">
        <v>1</v>
      </c>
      <c r="O582" s="50">
        <v>520</v>
      </c>
      <c r="P582" s="61">
        <v>17</v>
      </c>
      <c r="Q582" s="283"/>
      <c r="R582" s="286"/>
      <c r="S582" s="288"/>
      <c r="U582" s="166"/>
      <c r="V582" s="167"/>
      <c r="W582" s="167"/>
      <c r="X582" s="167"/>
      <c r="Y582" s="7" t="e">
        <f>VLOOKUP(U582,Wlookup!A$1:E$147,5,FALSE)</f>
        <v>#N/A</v>
      </c>
      <c r="Z582" s="7" t="e">
        <f>VLOOKUP(V582,Wlookup!B$1:F$147,5,FALSE)</f>
        <v>#N/A</v>
      </c>
      <c r="AA582" s="7" t="e">
        <f>VLOOKUP(W582,Wlookup!C$1:G$147,5,FALSE)</f>
        <v>#N/A</v>
      </c>
      <c r="AB582" s="7" t="e">
        <f>VLOOKUP(X582,Wlookup!D$1:H$147,5,FALSE)</f>
        <v>#N/A</v>
      </c>
      <c r="AC582" s="290"/>
      <c r="AD582" s="290"/>
      <c r="AE582" s="290"/>
      <c r="AF582" s="244"/>
      <c r="AG582" s="256"/>
    </row>
    <row r="583" spans="1:33" s="7" customFormat="1" ht="12" customHeight="1">
      <c r="A583" s="68" t="s">
        <v>51</v>
      </c>
      <c r="B583" s="260"/>
      <c r="C583" s="256" t="e">
        <v>#N/A</v>
      </c>
      <c r="D583" s="290"/>
      <c r="E583" s="290" t="e">
        <v>#N/A</v>
      </c>
      <c r="F583" s="256" t="e">
        <v>#N/A</v>
      </c>
      <c r="G583" s="256" t="e">
        <v>#N/A</v>
      </c>
      <c r="H583" s="258"/>
      <c r="I583" s="280"/>
      <c r="J583" s="257"/>
      <c r="K583" s="280"/>
      <c r="L583" s="280"/>
      <c r="M583" s="280"/>
      <c r="N583" s="49" t="s">
        <v>6</v>
      </c>
      <c r="O583" s="50">
        <v>33</v>
      </c>
      <c r="P583" s="61">
        <v>3.2</v>
      </c>
      <c r="Q583" s="283"/>
      <c r="R583" s="286"/>
      <c r="S583" s="288"/>
      <c r="U583" s="166"/>
      <c r="V583" s="167"/>
      <c r="W583" s="167"/>
      <c r="X583" s="167"/>
      <c r="Y583" s="7" t="e">
        <f>VLOOKUP(U583,Wlookup!A$1:E$147,5,FALSE)</f>
        <v>#N/A</v>
      </c>
      <c r="Z583" s="7" t="e">
        <f>VLOOKUP(V583,Wlookup!B$1:F$147,5,FALSE)</f>
        <v>#N/A</v>
      </c>
      <c r="AA583" s="7" t="e">
        <f>VLOOKUP(W583,Wlookup!C$1:G$147,5,FALSE)</f>
        <v>#N/A</v>
      </c>
      <c r="AB583" s="7" t="e">
        <f>VLOOKUP(X583,Wlookup!D$1:H$147,5,FALSE)</f>
        <v>#N/A</v>
      </c>
      <c r="AC583" s="290"/>
      <c r="AD583" s="290"/>
      <c r="AE583" s="290"/>
      <c r="AF583" s="244"/>
      <c r="AG583" s="256"/>
    </row>
    <row r="584" spans="1:33" s="7" customFormat="1" ht="12" customHeight="1">
      <c r="A584" s="68" t="s">
        <v>51</v>
      </c>
      <c r="B584" s="260"/>
      <c r="C584" s="256" t="e">
        <v>#N/A</v>
      </c>
      <c r="D584" s="290"/>
      <c r="E584" s="290" t="e">
        <v>#N/A</v>
      </c>
      <c r="F584" s="256" t="e">
        <v>#N/A</v>
      </c>
      <c r="G584" s="256" t="e">
        <v>#N/A</v>
      </c>
      <c r="H584" s="258"/>
      <c r="I584" s="280"/>
      <c r="J584" s="257"/>
      <c r="K584" s="280"/>
      <c r="L584" s="280"/>
      <c r="M584" s="280"/>
      <c r="N584" s="49" t="s">
        <v>2</v>
      </c>
      <c r="O584" s="50">
        <v>19</v>
      </c>
      <c r="P584" s="61">
        <v>3.5</v>
      </c>
      <c r="Q584" s="283"/>
      <c r="R584" s="286"/>
      <c r="S584" s="288"/>
      <c r="U584" s="166"/>
      <c r="V584" s="167"/>
      <c r="W584" s="167"/>
      <c r="X584" s="167"/>
      <c r="Y584" s="7" t="e">
        <f>VLOOKUP(U584,Wlookup!A$1:E$147,5,FALSE)</f>
        <v>#N/A</v>
      </c>
      <c r="Z584" s="7" t="e">
        <f>VLOOKUP(V584,Wlookup!B$1:F$147,5,FALSE)</f>
        <v>#N/A</v>
      </c>
      <c r="AA584" s="7" t="e">
        <f>VLOOKUP(W584,Wlookup!C$1:G$147,5,FALSE)</f>
        <v>#N/A</v>
      </c>
      <c r="AB584" s="7" t="e">
        <f>VLOOKUP(X584,Wlookup!D$1:H$147,5,FALSE)</f>
        <v>#N/A</v>
      </c>
      <c r="AC584" s="290"/>
      <c r="AD584" s="290"/>
      <c r="AE584" s="290"/>
      <c r="AF584" s="244"/>
      <c r="AG584" s="256"/>
    </row>
    <row r="585" spans="1:33" s="7" customFormat="1" ht="12" customHeight="1">
      <c r="A585" s="68" t="s">
        <v>51</v>
      </c>
      <c r="B585" s="247"/>
      <c r="C585" s="235" t="e">
        <v>#N/A</v>
      </c>
      <c r="D585" s="291"/>
      <c r="E585" s="291" t="e">
        <v>#N/A</v>
      </c>
      <c r="F585" s="235" t="e">
        <v>#N/A</v>
      </c>
      <c r="G585" s="235" t="e">
        <v>#N/A</v>
      </c>
      <c r="H585" s="251"/>
      <c r="I585" s="281"/>
      <c r="J585" s="255"/>
      <c r="K585" s="281"/>
      <c r="L585" s="281"/>
      <c r="M585" s="281"/>
      <c r="N585" s="57" t="s">
        <v>7</v>
      </c>
      <c r="O585" s="77">
        <v>10</v>
      </c>
      <c r="P585" s="74">
        <v>1.6</v>
      </c>
      <c r="Q585" s="284"/>
      <c r="R585" s="287"/>
      <c r="S585" s="288"/>
      <c r="U585" s="166"/>
      <c r="V585" s="167"/>
      <c r="W585" s="167"/>
      <c r="X585" s="167"/>
      <c r="Y585" s="7" t="e">
        <f>VLOOKUP(U585,Wlookup!A$1:E$147,5,FALSE)</f>
        <v>#N/A</v>
      </c>
      <c r="Z585" s="7" t="e">
        <f>VLOOKUP(V585,Wlookup!B$1:F$147,5,FALSE)</f>
        <v>#N/A</v>
      </c>
      <c r="AA585" s="7" t="e">
        <f>VLOOKUP(W585,Wlookup!C$1:G$147,5,FALSE)</f>
        <v>#N/A</v>
      </c>
      <c r="AB585" s="7" t="e">
        <f>VLOOKUP(X585,Wlookup!D$1:H$147,5,FALSE)</f>
        <v>#N/A</v>
      </c>
      <c r="AC585" s="291"/>
      <c r="AD585" s="291"/>
      <c r="AE585" s="291"/>
      <c r="AF585" s="245"/>
      <c r="AG585" s="235"/>
    </row>
    <row r="586" spans="1:33" s="7" customFormat="1" ht="12" customHeight="1">
      <c r="A586" s="68" t="s">
        <v>51</v>
      </c>
      <c r="B586" s="246">
        <v>79</v>
      </c>
      <c r="C586" s="234" t="s">
        <v>1518</v>
      </c>
      <c r="D586" s="289" t="s">
        <v>2301</v>
      </c>
      <c r="E586" s="289" t="s">
        <v>1924</v>
      </c>
      <c r="F586" s="234" t="s">
        <v>1925</v>
      </c>
      <c r="G586" s="234" t="s">
        <v>1539</v>
      </c>
      <c r="H586" s="250">
        <v>43340</v>
      </c>
      <c r="I586" s="279" t="s">
        <v>2296</v>
      </c>
      <c r="J586" s="254">
        <v>2</v>
      </c>
      <c r="K586" s="279">
        <v>10</v>
      </c>
      <c r="L586" s="279" t="s">
        <v>21</v>
      </c>
      <c r="M586" s="279" t="s">
        <v>2303</v>
      </c>
      <c r="N586" s="45" t="s">
        <v>4</v>
      </c>
      <c r="O586" s="46">
        <v>21</v>
      </c>
      <c r="P586" s="60">
        <v>4.7</v>
      </c>
      <c r="Q586" s="282">
        <v>730</v>
      </c>
      <c r="R586" s="285">
        <v>17</v>
      </c>
      <c r="S586" s="288" t="s">
        <v>51</v>
      </c>
      <c r="U586" s="166" t="s">
        <v>1512</v>
      </c>
      <c r="V586" s="167" t="s">
        <v>2210</v>
      </c>
      <c r="W586" s="167" t="s">
        <v>2211</v>
      </c>
      <c r="X586" s="167" t="s">
        <v>1538</v>
      </c>
      <c r="Y586" s="7" t="str">
        <f>VLOOKUP(U586,Wlookup!A$1:E$147,5,FALSE)</f>
        <v>Tottori Prefecture</v>
      </c>
      <c r="Z586" s="7" t="str">
        <f>VLOOKUP(V586,Wlookup!B$1:F$147,5,FALSE)</f>
        <v>Sendai River</v>
      </c>
      <c r="AA586" s="7" t="str">
        <f>VLOOKUP(W586,Wlookup!C$1:G$147,5,FALSE)</f>
        <v>Gyotoku</v>
      </c>
      <c r="AB586" s="7" t="str">
        <f>VLOOKUP(X586,Wlookup!D$1:H$147,5,FALSE)</f>
        <v>Tottori City</v>
      </c>
      <c r="AC586" s="289" t="s">
        <v>395</v>
      </c>
      <c r="AD586" s="289" t="s">
        <v>148</v>
      </c>
      <c r="AE586" s="289" t="s">
        <v>396</v>
      </c>
      <c r="AF586" s="243" t="s">
        <v>397</v>
      </c>
      <c r="AG586" s="234" t="s">
        <v>398</v>
      </c>
    </row>
    <row r="587" spans="1:33" s="7" customFormat="1" ht="12" customHeight="1">
      <c r="A587" s="68" t="s">
        <v>51</v>
      </c>
      <c r="B587" s="260"/>
      <c r="C587" s="256" t="e">
        <v>#N/A</v>
      </c>
      <c r="D587" s="290"/>
      <c r="E587" s="290" t="e">
        <v>#N/A</v>
      </c>
      <c r="F587" s="256" t="e">
        <v>#N/A</v>
      </c>
      <c r="G587" s="256" t="e">
        <v>#N/A</v>
      </c>
      <c r="H587" s="258"/>
      <c r="I587" s="280"/>
      <c r="J587" s="257"/>
      <c r="K587" s="280"/>
      <c r="L587" s="280"/>
      <c r="M587" s="280"/>
      <c r="N587" s="49" t="s">
        <v>3</v>
      </c>
      <c r="O587" s="50">
        <v>27</v>
      </c>
      <c r="P587" s="61">
        <v>20</v>
      </c>
      <c r="Q587" s="283"/>
      <c r="R587" s="286"/>
      <c r="S587" s="288"/>
      <c r="U587" s="166"/>
      <c r="V587" s="167"/>
      <c r="W587" s="167"/>
      <c r="X587" s="167"/>
      <c r="Y587" s="7" t="e">
        <f>VLOOKUP(U587,Wlookup!A$1:E$147,5,FALSE)</f>
        <v>#N/A</v>
      </c>
      <c r="Z587" s="7" t="e">
        <f>VLOOKUP(V587,Wlookup!B$1:F$147,5,FALSE)</f>
        <v>#N/A</v>
      </c>
      <c r="AA587" s="7" t="e">
        <f>VLOOKUP(W587,Wlookup!C$1:G$147,5,FALSE)</f>
        <v>#N/A</v>
      </c>
      <c r="AB587" s="7" t="e">
        <f>VLOOKUP(X587,Wlookup!D$1:H$147,5,FALSE)</f>
        <v>#N/A</v>
      </c>
      <c r="AC587" s="290"/>
      <c r="AD587" s="290"/>
      <c r="AE587" s="290"/>
      <c r="AF587" s="244"/>
      <c r="AG587" s="256"/>
    </row>
    <row r="588" spans="1:33" s="7" customFormat="1" ht="12" customHeight="1">
      <c r="A588" s="68" t="s">
        <v>51</v>
      </c>
      <c r="B588" s="260"/>
      <c r="C588" s="256" t="e">
        <v>#N/A</v>
      </c>
      <c r="D588" s="290"/>
      <c r="E588" s="290" t="e">
        <v>#N/A</v>
      </c>
      <c r="F588" s="256" t="e">
        <v>#N/A</v>
      </c>
      <c r="G588" s="256" t="e">
        <v>#N/A</v>
      </c>
      <c r="H588" s="258"/>
      <c r="I588" s="280"/>
      <c r="J588" s="257"/>
      <c r="K588" s="280"/>
      <c r="L588" s="280"/>
      <c r="M588" s="280"/>
      <c r="N588" s="49" t="s">
        <v>5</v>
      </c>
      <c r="O588" s="50">
        <v>16</v>
      </c>
      <c r="P588" s="61">
        <v>3.1</v>
      </c>
      <c r="Q588" s="283"/>
      <c r="R588" s="286"/>
      <c r="S588" s="288"/>
      <c r="U588" s="166"/>
      <c r="V588" s="167"/>
      <c r="W588" s="167"/>
      <c r="X588" s="167"/>
      <c r="Y588" s="7" t="e">
        <f>VLOOKUP(U588,Wlookup!A$1:E$147,5,FALSE)</f>
        <v>#N/A</v>
      </c>
      <c r="Z588" s="7" t="e">
        <f>VLOOKUP(V588,Wlookup!B$1:F$147,5,FALSE)</f>
        <v>#N/A</v>
      </c>
      <c r="AA588" s="7" t="e">
        <f>VLOOKUP(W588,Wlookup!C$1:G$147,5,FALSE)</f>
        <v>#N/A</v>
      </c>
      <c r="AB588" s="7" t="e">
        <f>VLOOKUP(X588,Wlookup!D$1:H$147,5,FALSE)</f>
        <v>#N/A</v>
      </c>
      <c r="AC588" s="290"/>
      <c r="AD588" s="290"/>
      <c r="AE588" s="290"/>
      <c r="AF588" s="244"/>
      <c r="AG588" s="256"/>
    </row>
    <row r="589" spans="1:33" s="7" customFormat="1" ht="12" customHeight="1">
      <c r="A589" s="68" t="s">
        <v>51</v>
      </c>
      <c r="B589" s="260"/>
      <c r="C589" s="256" t="e">
        <v>#N/A</v>
      </c>
      <c r="D589" s="290"/>
      <c r="E589" s="290" t="e">
        <v>#N/A</v>
      </c>
      <c r="F589" s="256" t="e">
        <v>#N/A</v>
      </c>
      <c r="G589" s="256" t="e">
        <v>#N/A</v>
      </c>
      <c r="H589" s="258"/>
      <c r="I589" s="280"/>
      <c r="J589" s="257"/>
      <c r="K589" s="280"/>
      <c r="L589" s="280"/>
      <c r="M589" s="280"/>
      <c r="N589" s="49" t="s">
        <v>1</v>
      </c>
      <c r="O589" s="50">
        <v>640</v>
      </c>
      <c r="P589" s="61">
        <v>13</v>
      </c>
      <c r="Q589" s="283"/>
      <c r="R589" s="286"/>
      <c r="S589" s="288"/>
      <c r="U589" s="166"/>
      <c r="V589" s="167"/>
      <c r="W589" s="167"/>
      <c r="X589" s="167"/>
      <c r="Y589" s="7" t="e">
        <f>VLOOKUP(U589,Wlookup!A$1:E$147,5,FALSE)</f>
        <v>#N/A</v>
      </c>
      <c r="Z589" s="7" t="e">
        <f>VLOOKUP(V589,Wlookup!B$1:F$147,5,FALSE)</f>
        <v>#N/A</v>
      </c>
      <c r="AA589" s="7" t="e">
        <f>VLOOKUP(W589,Wlookup!C$1:G$147,5,FALSE)</f>
        <v>#N/A</v>
      </c>
      <c r="AB589" s="7" t="e">
        <f>VLOOKUP(X589,Wlookup!D$1:H$147,5,FALSE)</f>
        <v>#N/A</v>
      </c>
      <c r="AC589" s="290"/>
      <c r="AD589" s="290"/>
      <c r="AE589" s="290"/>
      <c r="AF589" s="244"/>
      <c r="AG589" s="256"/>
    </row>
    <row r="590" spans="1:33" s="7" customFormat="1" ht="12" customHeight="1">
      <c r="A590" s="68" t="s">
        <v>51</v>
      </c>
      <c r="B590" s="260"/>
      <c r="C590" s="256" t="e">
        <v>#N/A</v>
      </c>
      <c r="D590" s="290"/>
      <c r="E590" s="290" t="e">
        <v>#N/A</v>
      </c>
      <c r="F590" s="256" t="e">
        <v>#N/A</v>
      </c>
      <c r="G590" s="256" t="e">
        <v>#N/A</v>
      </c>
      <c r="H590" s="258"/>
      <c r="I590" s="280"/>
      <c r="J590" s="257"/>
      <c r="K590" s="280"/>
      <c r="L590" s="280"/>
      <c r="M590" s="280"/>
      <c r="N590" s="49" t="s">
        <v>6</v>
      </c>
      <c r="O590" s="50">
        <v>26</v>
      </c>
      <c r="P590" s="61">
        <v>2.2999999999999998</v>
      </c>
      <c r="Q590" s="283"/>
      <c r="R590" s="286"/>
      <c r="S590" s="288"/>
      <c r="U590" s="166"/>
      <c r="V590" s="167"/>
      <c r="W590" s="167"/>
      <c r="X590" s="167"/>
      <c r="Y590" s="7" t="e">
        <f>VLOOKUP(U590,Wlookup!A$1:E$147,5,FALSE)</f>
        <v>#N/A</v>
      </c>
      <c r="Z590" s="7" t="e">
        <f>VLOOKUP(V590,Wlookup!B$1:F$147,5,FALSE)</f>
        <v>#N/A</v>
      </c>
      <c r="AA590" s="7" t="e">
        <f>VLOOKUP(W590,Wlookup!C$1:G$147,5,FALSE)</f>
        <v>#N/A</v>
      </c>
      <c r="AB590" s="7" t="e">
        <f>VLOOKUP(X590,Wlookup!D$1:H$147,5,FALSE)</f>
        <v>#N/A</v>
      </c>
      <c r="AC590" s="290"/>
      <c r="AD590" s="290"/>
      <c r="AE590" s="290"/>
      <c r="AF590" s="244"/>
      <c r="AG590" s="256"/>
    </row>
    <row r="591" spans="1:33" s="7" customFormat="1" ht="12" customHeight="1">
      <c r="A591" s="68" t="s">
        <v>51</v>
      </c>
      <c r="B591" s="260"/>
      <c r="C591" s="256" t="e">
        <v>#N/A</v>
      </c>
      <c r="D591" s="290"/>
      <c r="E591" s="290" t="e">
        <v>#N/A</v>
      </c>
      <c r="F591" s="256" t="e">
        <v>#N/A</v>
      </c>
      <c r="G591" s="256" t="e">
        <v>#N/A</v>
      </c>
      <c r="H591" s="258"/>
      <c r="I591" s="280"/>
      <c r="J591" s="257"/>
      <c r="K591" s="280"/>
      <c r="L591" s="280"/>
      <c r="M591" s="280"/>
      <c r="N591" s="49" t="s">
        <v>2</v>
      </c>
      <c r="O591" s="50">
        <v>17</v>
      </c>
      <c r="P591" s="61">
        <v>2.9</v>
      </c>
      <c r="Q591" s="283"/>
      <c r="R591" s="286"/>
      <c r="S591" s="288" t="e">
        <v>#N/A</v>
      </c>
      <c r="U591" s="166"/>
      <c r="V591" s="167"/>
      <c r="W591" s="167"/>
      <c r="X591" s="167"/>
      <c r="Y591" s="7" t="e">
        <f>VLOOKUP(U591,Wlookup!A$1:E$147,5,FALSE)</f>
        <v>#N/A</v>
      </c>
      <c r="Z591" s="7" t="e">
        <f>VLOOKUP(V591,Wlookup!B$1:F$147,5,FALSE)</f>
        <v>#N/A</v>
      </c>
      <c r="AA591" s="7" t="e">
        <f>VLOOKUP(W591,Wlookup!C$1:G$147,5,FALSE)</f>
        <v>#N/A</v>
      </c>
      <c r="AB591" s="7" t="e">
        <f>VLOOKUP(X591,Wlookup!D$1:H$147,5,FALSE)</f>
        <v>#N/A</v>
      </c>
      <c r="AC591" s="290"/>
      <c r="AD591" s="290"/>
      <c r="AE591" s="290"/>
      <c r="AF591" s="244"/>
      <c r="AG591" s="256"/>
    </row>
    <row r="592" spans="1:33" s="7" customFormat="1" ht="12" customHeight="1">
      <c r="A592" s="68" t="s">
        <v>51</v>
      </c>
      <c r="B592" s="260"/>
      <c r="C592" s="235" t="e">
        <v>#N/A</v>
      </c>
      <c r="D592" s="290"/>
      <c r="E592" s="290" t="e">
        <v>#N/A</v>
      </c>
      <c r="F592" s="256" t="e">
        <v>#N/A</v>
      </c>
      <c r="G592" s="256" t="e">
        <v>#N/A</v>
      </c>
      <c r="H592" s="258"/>
      <c r="I592" s="280"/>
      <c r="J592" s="257"/>
      <c r="K592" s="280"/>
      <c r="L592" s="280"/>
      <c r="M592" s="280"/>
      <c r="N592" s="49" t="s">
        <v>7</v>
      </c>
      <c r="O592" s="56">
        <v>6.3</v>
      </c>
      <c r="P592" s="62">
        <v>1.5</v>
      </c>
      <c r="Q592" s="283"/>
      <c r="R592" s="286"/>
      <c r="S592" s="288"/>
      <c r="U592" s="166"/>
      <c r="V592" s="167"/>
      <c r="W592" s="167"/>
      <c r="X592" s="167"/>
      <c r="Y592" s="7" t="e">
        <f>VLOOKUP(U592,Wlookup!A$1:E$147,5,FALSE)</f>
        <v>#N/A</v>
      </c>
      <c r="Z592" s="7" t="e">
        <f>VLOOKUP(V592,Wlookup!B$1:F$147,5,FALSE)</f>
        <v>#N/A</v>
      </c>
      <c r="AA592" s="7" t="e">
        <f>VLOOKUP(W592,Wlookup!C$1:G$147,5,FALSE)</f>
        <v>#N/A</v>
      </c>
      <c r="AB592" s="7" t="e">
        <f>VLOOKUP(X592,Wlookup!D$1:H$147,5,FALSE)</f>
        <v>#N/A</v>
      </c>
      <c r="AC592" s="291"/>
      <c r="AD592" s="290"/>
      <c r="AE592" s="290"/>
      <c r="AF592" s="244"/>
      <c r="AG592" s="256"/>
    </row>
    <row r="593" spans="1:33" s="7" customFormat="1" ht="12" customHeight="1">
      <c r="A593" s="68" t="s">
        <v>51</v>
      </c>
      <c r="B593" s="246">
        <v>80</v>
      </c>
      <c r="C593" s="234" t="s">
        <v>1533</v>
      </c>
      <c r="D593" s="289" t="s">
        <v>2301</v>
      </c>
      <c r="E593" s="289" t="s">
        <v>1926</v>
      </c>
      <c r="F593" s="234" t="s">
        <v>1927</v>
      </c>
      <c r="G593" s="234" t="s">
        <v>1113</v>
      </c>
      <c r="H593" s="250">
        <v>43342</v>
      </c>
      <c r="I593" s="279" t="s">
        <v>2296</v>
      </c>
      <c r="J593" s="254">
        <v>0.4</v>
      </c>
      <c r="K593" s="279">
        <v>10</v>
      </c>
      <c r="L593" s="279" t="s">
        <v>22</v>
      </c>
      <c r="M593" s="279" t="s">
        <v>2303</v>
      </c>
      <c r="N593" s="45" t="s">
        <v>4</v>
      </c>
      <c r="O593" s="46">
        <v>24</v>
      </c>
      <c r="P593" s="60">
        <v>5.9</v>
      </c>
      <c r="Q593" s="282">
        <v>970</v>
      </c>
      <c r="R593" s="285">
        <v>17</v>
      </c>
      <c r="S593" s="288" t="s">
        <v>51</v>
      </c>
      <c r="U593" s="166" t="s">
        <v>1527</v>
      </c>
      <c r="V593" s="167" t="s">
        <v>2212</v>
      </c>
      <c r="W593" s="167" t="s">
        <v>2213</v>
      </c>
      <c r="X593" s="167" t="s">
        <v>1112</v>
      </c>
      <c r="Y593" s="7" t="str">
        <f>VLOOKUP(U593,Wlookup!A$1:E$147,5,FALSE)</f>
        <v>Shimane Prefecture</v>
      </c>
      <c r="Z593" s="7" t="str">
        <f>VLOOKUP(V593,Wlookup!B$1:F$147,5,FALSE)</f>
        <v>Hiikawa River</v>
      </c>
      <c r="AA593" s="7" t="str">
        <f>VLOOKUP(W593,Wlookup!C$1:G$147,5,FALSE)</f>
        <v>Kandatsu Bridge</v>
      </c>
      <c r="AB593" s="7" t="str">
        <f>VLOOKUP(X593,Wlookup!D$1:H$147,5,FALSE)</f>
        <v>Izumo City</v>
      </c>
      <c r="AC593" s="289" t="s">
        <v>399</v>
      </c>
      <c r="AD593" s="289" t="s">
        <v>148</v>
      </c>
      <c r="AE593" s="289" t="s">
        <v>400</v>
      </c>
      <c r="AF593" s="243" t="s">
        <v>401</v>
      </c>
      <c r="AG593" s="234" t="s">
        <v>402</v>
      </c>
    </row>
    <row r="594" spans="1:33" s="7" customFormat="1" ht="12" customHeight="1">
      <c r="A594" s="68" t="s">
        <v>51</v>
      </c>
      <c r="B594" s="260"/>
      <c r="C594" s="256" t="e">
        <v>#N/A</v>
      </c>
      <c r="D594" s="290"/>
      <c r="E594" s="290" t="e">
        <v>#N/A</v>
      </c>
      <c r="F594" s="256" t="e">
        <v>#N/A</v>
      </c>
      <c r="G594" s="256" t="e">
        <v>#N/A</v>
      </c>
      <c r="H594" s="258"/>
      <c r="I594" s="280"/>
      <c r="J594" s="257"/>
      <c r="K594" s="280"/>
      <c r="L594" s="280"/>
      <c r="M594" s="280"/>
      <c r="N594" s="49" t="s">
        <v>3</v>
      </c>
      <c r="O594" s="50">
        <v>25</v>
      </c>
      <c r="P594" s="61">
        <v>20</v>
      </c>
      <c r="Q594" s="283"/>
      <c r="R594" s="286"/>
      <c r="S594" s="288"/>
      <c r="U594" s="166"/>
      <c r="V594" s="167"/>
      <c r="W594" s="167"/>
      <c r="X594" s="167"/>
      <c r="Y594" s="7" t="e">
        <f>VLOOKUP(U594,Wlookup!A$1:E$147,5,FALSE)</f>
        <v>#N/A</v>
      </c>
      <c r="Z594" s="7" t="e">
        <f>VLOOKUP(V594,Wlookup!B$1:F$147,5,FALSE)</f>
        <v>#N/A</v>
      </c>
      <c r="AA594" s="7" t="e">
        <f>VLOOKUP(W594,Wlookup!C$1:G$147,5,FALSE)</f>
        <v>#N/A</v>
      </c>
      <c r="AB594" s="7" t="e">
        <f>VLOOKUP(X594,Wlookup!D$1:H$147,5,FALSE)</f>
        <v>#N/A</v>
      </c>
      <c r="AC594" s="290"/>
      <c r="AD594" s="290"/>
      <c r="AE594" s="290"/>
      <c r="AF594" s="244"/>
      <c r="AG594" s="256"/>
    </row>
    <row r="595" spans="1:33" s="7" customFormat="1" ht="12" customHeight="1">
      <c r="A595" s="68" t="s">
        <v>51</v>
      </c>
      <c r="B595" s="260"/>
      <c r="C595" s="256" t="e">
        <v>#N/A</v>
      </c>
      <c r="D595" s="290"/>
      <c r="E595" s="290" t="e">
        <v>#N/A</v>
      </c>
      <c r="F595" s="256" t="e">
        <v>#N/A</v>
      </c>
      <c r="G595" s="256" t="e">
        <v>#N/A</v>
      </c>
      <c r="H595" s="258"/>
      <c r="I595" s="280"/>
      <c r="J595" s="257"/>
      <c r="K595" s="280"/>
      <c r="L595" s="280"/>
      <c r="M595" s="280"/>
      <c r="N595" s="49" t="s">
        <v>5</v>
      </c>
      <c r="O595" s="50">
        <v>11</v>
      </c>
      <c r="P595" s="61">
        <v>3.1</v>
      </c>
      <c r="Q595" s="283"/>
      <c r="R595" s="286"/>
      <c r="S595" s="288"/>
      <c r="U595" s="166"/>
      <c r="V595" s="167"/>
      <c r="W595" s="167"/>
      <c r="X595" s="167"/>
      <c r="Y595" s="7" t="e">
        <f>VLOOKUP(U595,Wlookup!A$1:E$147,5,FALSE)</f>
        <v>#N/A</v>
      </c>
      <c r="Z595" s="7" t="e">
        <f>VLOOKUP(V595,Wlookup!B$1:F$147,5,FALSE)</f>
        <v>#N/A</v>
      </c>
      <c r="AA595" s="7" t="e">
        <f>VLOOKUP(W595,Wlookup!C$1:G$147,5,FALSE)</f>
        <v>#N/A</v>
      </c>
      <c r="AB595" s="7" t="e">
        <f>VLOOKUP(X595,Wlookup!D$1:H$147,5,FALSE)</f>
        <v>#N/A</v>
      </c>
      <c r="AC595" s="290"/>
      <c r="AD595" s="290"/>
      <c r="AE595" s="290"/>
      <c r="AF595" s="244"/>
      <c r="AG595" s="256"/>
    </row>
    <row r="596" spans="1:33" s="7" customFormat="1" ht="12" customHeight="1">
      <c r="A596" s="68" t="s">
        <v>51</v>
      </c>
      <c r="B596" s="260"/>
      <c r="C596" s="256" t="e">
        <v>#N/A</v>
      </c>
      <c r="D596" s="290"/>
      <c r="E596" s="290" t="e">
        <v>#N/A</v>
      </c>
      <c r="F596" s="256" t="e">
        <v>#N/A</v>
      </c>
      <c r="G596" s="256" t="e">
        <v>#N/A</v>
      </c>
      <c r="H596" s="258"/>
      <c r="I596" s="280"/>
      <c r="J596" s="257"/>
      <c r="K596" s="280"/>
      <c r="L596" s="280"/>
      <c r="M596" s="280"/>
      <c r="N596" s="49" t="s">
        <v>1</v>
      </c>
      <c r="O596" s="50">
        <v>920</v>
      </c>
      <c r="P596" s="61">
        <v>15</v>
      </c>
      <c r="Q596" s="283"/>
      <c r="R596" s="286"/>
      <c r="S596" s="288"/>
      <c r="U596" s="166"/>
      <c r="V596" s="167"/>
      <c r="W596" s="167"/>
      <c r="X596" s="167"/>
      <c r="Y596" s="7" t="e">
        <f>VLOOKUP(U596,Wlookup!A$1:E$147,5,FALSE)</f>
        <v>#N/A</v>
      </c>
      <c r="Z596" s="7" t="e">
        <f>VLOOKUP(V596,Wlookup!B$1:F$147,5,FALSE)</f>
        <v>#N/A</v>
      </c>
      <c r="AA596" s="7" t="e">
        <f>VLOOKUP(W596,Wlookup!C$1:G$147,5,FALSE)</f>
        <v>#N/A</v>
      </c>
      <c r="AB596" s="7" t="e">
        <f>VLOOKUP(X596,Wlookup!D$1:H$147,5,FALSE)</f>
        <v>#N/A</v>
      </c>
      <c r="AC596" s="290"/>
      <c r="AD596" s="290"/>
      <c r="AE596" s="290"/>
      <c r="AF596" s="244"/>
      <c r="AG596" s="256"/>
    </row>
    <row r="597" spans="1:33" s="7" customFormat="1" ht="12" customHeight="1">
      <c r="A597" s="68" t="s">
        <v>51</v>
      </c>
      <c r="B597" s="260"/>
      <c r="C597" s="256" t="e">
        <v>#N/A</v>
      </c>
      <c r="D597" s="290"/>
      <c r="E597" s="290" t="e">
        <v>#N/A</v>
      </c>
      <c r="F597" s="256" t="e">
        <v>#N/A</v>
      </c>
      <c r="G597" s="256" t="e">
        <v>#N/A</v>
      </c>
      <c r="H597" s="258"/>
      <c r="I597" s="280"/>
      <c r="J597" s="257"/>
      <c r="K597" s="280"/>
      <c r="L597" s="280"/>
      <c r="M597" s="280"/>
      <c r="N597" s="49" t="s">
        <v>6</v>
      </c>
      <c r="O597" s="50">
        <v>24</v>
      </c>
      <c r="P597" s="61">
        <v>2.5</v>
      </c>
      <c r="Q597" s="283"/>
      <c r="R597" s="286"/>
      <c r="S597" s="288"/>
      <c r="U597" s="166"/>
      <c r="V597" s="167"/>
      <c r="W597" s="167"/>
      <c r="X597" s="167"/>
      <c r="Y597" s="7" t="e">
        <f>VLOOKUP(U597,Wlookup!A$1:E$147,5,FALSE)</f>
        <v>#N/A</v>
      </c>
      <c r="Z597" s="7" t="e">
        <f>VLOOKUP(V597,Wlookup!B$1:F$147,5,FALSE)</f>
        <v>#N/A</v>
      </c>
      <c r="AA597" s="7" t="e">
        <f>VLOOKUP(W597,Wlookup!C$1:G$147,5,FALSE)</f>
        <v>#N/A</v>
      </c>
      <c r="AB597" s="7" t="e">
        <f>VLOOKUP(X597,Wlookup!D$1:H$147,5,FALSE)</f>
        <v>#N/A</v>
      </c>
      <c r="AC597" s="290"/>
      <c r="AD597" s="290"/>
      <c r="AE597" s="290"/>
      <c r="AF597" s="244"/>
      <c r="AG597" s="256"/>
    </row>
    <row r="598" spans="1:33" s="7" customFormat="1" ht="12" customHeight="1">
      <c r="A598" s="68" t="s">
        <v>51</v>
      </c>
      <c r="B598" s="260"/>
      <c r="C598" s="256" t="e">
        <v>#N/A</v>
      </c>
      <c r="D598" s="290"/>
      <c r="E598" s="290" t="e">
        <v>#N/A</v>
      </c>
      <c r="F598" s="256" t="e">
        <v>#N/A</v>
      </c>
      <c r="G598" s="256" t="e">
        <v>#N/A</v>
      </c>
      <c r="H598" s="258"/>
      <c r="I598" s="280"/>
      <c r="J598" s="257"/>
      <c r="K598" s="280"/>
      <c r="L598" s="280"/>
      <c r="M598" s="280"/>
      <c r="N598" s="49" t="s">
        <v>2</v>
      </c>
      <c r="O598" s="50">
        <v>16</v>
      </c>
      <c r="P598" s="61">
        <v>2.8</v>
      </c>
      <c r="Q598" s="283"/>
      <c r="R598" s="286"/>
      <c r="S598" s="288" t="e">
        <v>#N/A</v>
      </c>
      <c r="U598" s="166"/>
      <c r="V598" s="167"/>
      <c r="W598" s="167"/>
      <c r="X598" s="167"/>
      <c r="Y598" s="7" t="e">
        <f>VLOOKUP(U598,Wlookup!A$1:E$147,5,FALSE)</f>
        <v>#N/A</v>
      </c>
      <c r="Z598" s="7" t="e">
        <f>VLOOKUP(V598,Wlookup!B$1:F$147,5,FALSE)</f>
        <v>#N/A</v>
      </c>
      <c r="AA598" s="7" t="e">
        <f>VLOOKUP(W598,Wlookup!C$1:G$147,5,FALSE)</f>
        <v>#N/A</v>
      </c>
      <c r="AB598" s="7" t="e">
        <f>VLOOKUP(X598,Wlookup!D$1:H$147,5,FALSE)</f>
        <v>#N/A</v>
      </c>
      <c r="AC598" s="290"/>
      <c r="AD598" s="290"/>
      <c r="AE598" s="290"/>
      <c r="AF598" s="244"/>
      <c r="AG598" s="256"/>
    </row>
    <row r="599" spans="1:33" s="7" customFormat="1" ht="12" customHeight="1">
      <c r="A599" s="68" t="s">
        <v>51</v>
      </c>
      <c r="B599" s="260"/>
      <c r="C599" s="235" t="e">
        <v>#N/A</v>
      </c>
      <c r="D599" s="290"/>
      <c r="E599" s="290" t="e">
        <v>#N/A</v>
      </c>
      <c r="F599" s="256" t="e">
        <v>#N/A</v>
      </c>
      <c r="G599" s="256" t="e">
        <v>#N/A</v>
      </c>
      <c r="H599" s="258"/>
      <c r="I599" s="280"/>
      <c r="J599" s="257"/>
      <c r="K599" s="280"/>
      <c r="L599" s="280"/>
      <c r="M599" s="280"/>
      <c r="N599" s="49" t="s">
        <v>7</v>
      </c>
      <c r="O599" s="56">
        <v>7.6</v>
      </c>
      <c r="P599" s="62">
        <v>1.5</v>
      </c>
      <c r="Q599" s="283"/>
      <c r="R599" s="286"/>
      <c r="S599" s="288"/>
      <c r="U599" s="166"/>
      <c r="V599" s="167"/>
      <c r="W599" s="167"/>
      <c r="X599" s="167"/>
      <c r="Y599" s="7" t="e">
        <f>VLOOKUP(U599,Wlookup!A$1:E$147,5,FALSE)</f>
        <v>#N/A</v>
      </c>
      <c r="Z599" s="7" t="e">
        <f>VLOOKUP(V599,Wlookup!B$1:F$147,5,FALSE)</f>
        <v>#N/A</v>
      </c>
      <c r="AA599" s="7" t="e">
        <f>VLOOKUP(W599,Wlookup!C$1:G$147,5,FALSE)</f>
        <v>#N/A</v>
      </c>
      <c r="AB599" s="7" t="e">
        <f>VLOOKUP(X599,Wlookup!D$1:H$147,5,FALSE)</f>
        <v>#N/A</v>
      </c>
      <c r="AC599" s="291"/>
      <c r="AD599" s="290"/>
      <c r="AE599" s="290"/>
      <c r="AF599" s="244"/>
      <c r="AG599" s="256"/>
    </row>
    <row r="600" spans="1:33" s="7" customFormat="1" ht="12" customHeight="1">
      <c r="A600" s="68" t="s">
        <v>51</v>
      </c>
      <c r="B600" s="246">
        <v>81</v>
      </c>
      <c r="C600" s="234" t="s">
        <v>1533</v>
      </c>
      <c r="D600" s="289" t="s">
        <v>2301</v>
      </c>
      <c r="E600" s="289" t="s">
        <v>1928</v>
      </c>
      <c r="F600" s="234" t="s">
        <v>1929</v>
      </c>
      <c r="G600" s="234" t="s">
        <v>1930</v>
      </c>
      <c r="H600" s="250">
        <v>43343</v>
      </c>
      <c r="I600" s="279" t="s">
        <v>2298</v>
      </c>
      <c r="J600" s="254">
        <v>3.3</v>
      </c>
      <c r="K600" s="279">
        <v>10</v>
      </c>
      <c r="L600" s="279" t="s">
        <v>23</v>
      </c>
      <c r="M600" s="279" t="s">
        <v>2303</v>
      </c>
      <c r="N600" s="45" t="s">
        <v>4</v>
      </c>
      <c r="O600" s="46">
        <v>26</v>
      </c>
      <c r="P600" s="60">
        <v>4.8</v>
      </c>
      <c r="Q600" s="282">
        <v>710</v>
      </c>
      <c r="R600" s="285">
        <v>17</v>
      </c>
      <c r="S600" s="288" t="s">
        <v>51</v>
      </c>
      <c r="U600" s="166" t="s">
        <v>1527</v>
      </c>
      <c r="V600" s="167" t="s">
        <v>2214</v>
      </c>
      <c r="W600" s="167" t="s">
        <v>2215</v>
      </c>
      <c r="X600" s="167" t="s">
        <v>2216</v>
      </c>
      <c r="Y600" s="7" t="str">
        <f>VLOOKUP(U600,Wlookup!A$1:E$147,5,FALSE)</f>
        <v>Shimane Prefecture</v>
      </c>
      <c r="Z600" s="7" t="str">
        <f>VLOOKUP(V600,Wlookup!B$1:F$147,5,FALSE)</f>
        <v>Gonokawa River</v>
      </c>
      <c r="AA600" s="7" t="str">
        <f>VLOOKUP(W600,Wlookup!C$1:G$147,5,FALSE)</f>
        <v>Sakurae-ohashi Bridge</v>
      </c>
      <c r="AB600" s="7" t="str">
        <f>VLOOKUP(X600,Wlookup!D$1:H$147,5,FALSE)</f>
        <v>Gotsu City</v>
      </c>
      <c r="AC600" s="289" t="s">
        <v>399</v>
      </c>
      <c r="AD600" s="289" t="s">
        <v>148</v>
      </c>
      <c r="AE600" s="289" t="s">
        <v>403</v>
      </c>
      <c r="AF600" s="243" t="s">
        <v>404</v>
      </c>
      <c r="AG600" s="234" t="s">
        <v>405</v>
      </c>
    </row>
    <row r="601" spans="1:33" s="7" customFormat="1" ht="12" customHeight="1">
      <c r="A601" s="68" t="s">
        <v>51</v>
      </c>
      <c r="B601" s="260"/>
      <c r="C601" s="256" t="e">
        <v>#N/A</v>
      </c>
      <c r="D601" s="290"/>
      <c r="E601" s="290" t="e">
        <v>#N/A</v>
      </c>
      <c r="F601" s="256" t="e">
        <v>#N/A</v>
      </c>
      <c r="G601" s="256" t="e">
        <v>#N/A</v>
      </c>
      <c r="H601" s="258"/>
      <c r="I601" s="280"/>
      <c r="J601" s="257"/>
      <c r="K601" s="280"/>
      <c r="L601" s="280"/>
      <c r="M601" s="280"/>
      <c r="N601" s="49" t="s">
        <v>3</v>
      </c>
      <c r="O601" s="50">
        <v>25</v>
      </c>
      <c r="P601" s="61">
        <v>20</v>
      </c>
      <c r="Q601" s="283"/>
      <c r="R601" s="286"/>
      <c r="S601" s="288"/>
      <c r="U601" s="166"/>
      <c r="V601" s="167"/>
      <c r="W601" s="167"/>
      <c r="X601" s="167"/>
      <c r="Y601" s="7" t="e">
        <f>VLOOKUP(U601,Wlookup!A$1:E$147,5,FALSE)</f>
        <v>#N/A</v>
      </c>
      <c r="Z601" s="7" t="e">
        <f>VLOOKUP(V601,Wlookup!B$1:F$147,5,FALSE)</f>
        <v>#N/A</v>
      </c>
      <c r="AA601" s="7" t="e">
        <f>VLOOKUP(W601,Wlookup!C$1:G$147,5,FALSE)</f>
        <v>#N/A</v>
      </c>
      <c r="AB601" s="7" t="e">
        <f>VLOOKUP(X601,Wlookup!D$1:H$147,5,FALSE)</f>
        <v>#N/A</v>
      </c>
      <c r="AC601" s="290"/>
      <c r="AD601" s="290"/>
      <c r="AE601" s="290"/>
      <c r="AF601" s="244"/>
      <c r="AG601" s="256"/>
    </row>
    <row r="602" spans="1:33" s="7" customFormat="1" ht="12" customHeight="1">
      <c r="A602" s="68" t="s">
        <v>51</v>
      </c>
      <c r="B602" s="260"/>
      <c r="C602" s="256" t="e">
        <v>#N/A</v>
      </c>
      <c r="D602" s="290"/>
      <c r="E602" s="290" t="e">
        <v>#N/A</v>
      </c>
      <c r="F602" s="256" t="e">
        <v>#N/A</v>
      </c>
      <c r="G602" s="256" t="e">
        <v>#N/A</v>
      </c>
      <c r="H602" s="258"/>
      <c r="I602" s="280"/>
      <c r="J602" s="257"/>
      <c r="K602" s="280"/>
      <c r="L602" s="280"/>
      <c r="M602" s="280"/>
      <c r="N602" s="49" t="s">
        <v>5</v>
      </c>
      <c r="O602" s="50">
        <v>19</v>
      </c>
      <c r="P602" s="62">
        <v>2.8</v>
      </c>
      <c r="Q602" s="283"/>
      <c r="R602" s="286"/>
      <c r="S602" s="288"/>
      <c r="U602" s="166"/>
      <c r="V602" s="167"/>
      <c r="W602" s="167"/>
      <c r="X602" s="167"/>
      <c r="Y602" s="7" t="e">
        <f>VLOOKUP(U602,Wlookup!A$1:E$147,5,FALSE)</f>
        <v>#N/A</v>
      </c>
      <c r="Z602" s="7" t="e">
        <f>VLOOKUP(V602,Wlookup!B$1:F$147,5,FALSE)</f>
        <v>#N/A</v>
      </c>
      <c r="AA602" s="7" t="e">
        <f>VLOOKUP(W602,Wlookup!C$1:G$147,5,FALSE)</f>
        <v>#N/A</v>
      </c>
      <c r="AB602" s="7" t="e">
        <f>VLOOKUP(X602,Wlookup!D$1:H$147,5,FALSE)</f>
        <v>#N/A</v>
      </c>
      <c r="AC602" s="290"/>
      <c r="AD602" s="290"/>
      <c r="AE602" s="290"/>
      <c r="AF602" s="244"/>
      <c r="AG602" s="256"/>
    </row>
    <row r="603" spans="1:33" s="7" customFormat="1" ht="12" customHeight="1">
      <c r="A603" s="68" t="s">
        <v>51</v>
      </c>
      <c r="B603" s="260"/>
      <c r="C603" s="256" t="e">
        <v>#N/A</v>
      </c>
      <c r="D603" s="290"/>
      <c r="E603" s="290" t="e">
        <v>#N/A</v>
      </c>
      <c r="F603" s="256" t="e">
        <v>#N/A</v>
      </c>
      <c r="G603" s="256" t="e">
        <v>#N/A</v>
      </c>
      <c r="H603" s="258"/>
      <c r="I603" s="280"/>
      <c r="J603" s="257"/>
      <c r="K603" s="280"/>
      <c r="L603" s="280"/>
      <c r="M603" s="280"/>
      <c r="N603" s="49" t="s">
        <v>1</v>
      </c>
      <c r="O603" s="50">
        <v>640</v>
      </c>
      <c r="P603" s="61">
        <v>13</v>
      </c>
      <c r="Q603" s="283"/>
      <c r="R603" s="286"/>
      <c r="S603" s="288"/>
      <c r="U603" s="166"/>
      <c r="V603" s="167"/>
      <c r="W603" s="167"/>
      <c r="X603" s="167"/>
      <c r="Y603" s="7" t="e">
        <f>VLOOKUP(U603,Wlookup!A$1:E$147,5,FALSE)</f>
        <v>#N/A</v>
      </c>
      <c r="Z603" s="7" t="e">
        <f>VLOOKUP(V603,Wlookup!B$1:F$147,5,FALSE)</f>
        <v>#N/A</v>
      </c>
      <c r="AA603" s="7" t="e">
        <f>VLOOKUP(W603,Wlookup!C$1:G$147,5,FALSE)</f>
        <v>#N/A</v>
      </c>
      <c r="AB603" s="7" t="e">
        <f>VLOOKUP(X603,Wlookup!D$1:H$147,5,FALSE)</f>
        <v>#N/A</v>
      </c>
      <c r="AC603" s="290"/>
      <c r="AD603" s="290"/>
      <c r="AE603" s="290"/>
      <c r="AF603" s="244"/>
      <c r="AG603" s="256"/>
    </row>
    <row r="604" spans="1:33" s="7" customFormat="1" ht="12" customHeight="1">
      <c r="A604" s="68" t="s">
        <v>51</v>
      </c>
      <c r="B604" s="260"/>
      <c r="C604" s="256" t="e">
        <v>#N/A</v>
      </c>
      <c r="D604" s="290"/>
      <c r="E604" s="290" t="e">
        <v>#N/A</v>
      </c>
      <c r="F604" s="256" t="e">
        <v>#N/A</v>
      </c>
      <c r="G604" s="256" t="e">
        <v>#N/A</v>
      </c>
      <c r="H604" s="258"/>
      <c r="I604" s="280"/>
      <c r="J604" s="257"/>
      <c r="K604" s="280"/>
      <c r="L604" s="280"/>
      <c r="M604" s="280"/>
      <c r="N604" s="49" t="s">
        <v>6</v>
      </c>
      <c r="O604" s="50">
        <v>27</v>
      </c>
      <c r="P604" s="61">
        <v>2.6</v>
      </c>
      <c r="Q604" s="283"/>
      <c r="R604" s="286"/>
      <c r="S604" s="288"/>
      <c r="U604" s="166"/>
      <c r="V604" s="167"/>
      <c r="W604" s="167"/>
      <c r="X604" s="167"/>
      <c r="Y604" s="7" t="e">
        <f>VLOOKUP(U604,Wlookup!A$1:E$147,5,FALSE)</f>
        <v>#N/A</v>
      </c>
      <c r="Z604" s="7" t="e">
        <f>VLOOKUP(V604,Wlookup!B$1:F$147,5,FALSE)</f>
        <v>#N/A</v>
      </c>
      <c r="AA604" s="7" t="e">
        <f>VLOOKUP(W604,Wlookup!C$1:G$147,5,FALSE)</f>
        <v>#N/A</v>
      </c>
      <c r="AB604" s="7" t="e">
        <f>VLOOKUP(X604,Wlookup!D$1:H$147,5,FALSE)</f>
        <v>#N/A</v>
      </c>
      <c r="AC604" s="290"/>
      <c r="AD604" s="290"/>
      <c r="AE604" s="290"/>
      <c r="AF604" s="244"/>
      <c r="AG604" s="256"/>
    </row>
    <row r="605" spans="1:33" s="7" customFormat="1" ht="12" customHeight="1">
      <c r="A605" s="68" t="s">
        <v>51</v>
      </c>
      <c r="B605" s="260"/>
      <c r="C605" s="256" t="e">
        <v>#N/A</v>
      </c>
      <c r="D605" s="290"/>
      <c r="E605" s="290" t="e">
        <v>#N/A</v>
      </c>
      <c r="F605" s="256" t="e">
        <v>#N/A</v>
      </c>
      <c r="G605" s="256" t="e">
        <v>#N/A</v>
      </c>
      <c r="H605" s="258"/>
      <c r="I605" s="280"/>
      <c r="J605" s="257"/>
      <c r="K605" s="280"/>
      <c r="L605" s="280"/>
      <c r="M605" s="280"/>
      <c r="N605" s="49" t="s">
        <v>2</v>
      </c>
      <c r="O605" s="50">
        <v>19</v>
      </c>
      <c r="P605" s="61">
        <v>2.9</v>
      </c>
      <c r="Q605" s="283"/>
      <c r="R605" s="286"/>
      <c r="S605" s="288" t="e">
        <v>#N/A</v>
      </c>
      <c r="U605" s="166"/>
      <c r="V605" s="167"/>
      <c r="W605" s="167"/>
      <c r="X605" s="167"/>
      <c r="Y605" s="7" t="e">
        <f>VLOOKUP(U605,Wlookup!A$1:E$147,5,FALSE)</f>
        <v>#N/A</v>
      </c>
      <c r="Z605" s="7" t="e">
        <f>VLOOKUP(V605,Wlookup!B$1:F$147,5,FALSE)</f>
        <v>#N/A</v>
      </c>
      <c r="AA605" s="7" t="e">
        <f>VLOOKUP(W605,Wlookup!C$1:G$147,5,FALSE)</f>
        <v>#N/A</v>
      </c>
      <c r="AB605" s="7" t="e">
        <f>VLOOKUP(X605,Wlookup!D$1:H$147,5,FALSE)</f>
        <v>#N/A</v>
      </c>
      <c r="AC605" s="290"/>
      <c r="AD605" s="290"/>
      <c r="AE605" s="290"/>
      <c r="AF605" s="244"/>
      <c r="AG605" s="256"/>
    </row>
    <row r="606" spans="1:33" s="7" customFormat="1" ht="12" customHeight="1">
      <c r="A606" s="68" t="s">
        <v>51</v>
      </c>
      <c r="B606" s="260"/>
      <c r="C606" s="235" t="e">
        <v>#N/A</v>
      </c>
      <c r="D606" s="290"/>
      <c r="E606" s="290" t="e">
        <v>#N/A</v>
      </c>
      <c r="F606" s="256" t="e">
        <v>#N/A</v>
      </c>
      <c r="G606" s="256" t="e">
        <v>#N/A</v>
      </c>
      <c r="H606" s="258"/>
      <c r="I606" s="280"/>
      <c r="J606" s="257"/>
      <c r="K606" s="280"/>
      <c r="L606" s="280"/>
      <c r="M606" s="280"/>
      <c r="N606" s="49" t="s">
        <v>7</v>
      </c>
      <c r="O606" s="56">
        <v>9.1999999999999993</v>
      </c>
      <c r="P606" s="62">
        <v>1.3</v>
      </c>
      <c r="Q606" s="283"/>
      <c r="R606" s="286"/>
      <c r="S606" s="288"/>
      <c r="U606" s="166"/>
      <c r="V606" s="167"/>
      <c r="W606" s="167"/>
      <c r="X606" s="167"/>
      <c r="Y606" s="7" t="e">
        <f>VLOOKUP(U606,Wlookup!A$1:E$147,5,FALSE)</f>
        <v>#N/A</v>
      </c>
      <c r="Z606" s="7" t="e">
        <f>VLOOKUP(V606,Wlookup!B$1:F$147,5,FALSE)</f>
        <v>#N/A</v>
      </c>
      <c r="AA606" s="7" t="e">
        <f>VLOOKUP(W606,Wlookup!C$1:G$147,5,FALSE)</f>
        <v>#N/A</v>
      </c>
      <c r="AB606" s="7" t="e">
        <f>VLOOKUP(X606,Wlookup!D$1:H$147,5,FALSE)</f>
        <v>#N/A</v>
      </c>
      <c r="AC606" s="291"/>
      <c r="AD606" s="290"/>
      <c r="AE606" s="290"/>
      <c r="AF606" s="244"/>
      <c r="AG606" s="256"/>
    </row>
    <row r="607" spans="1:33" s="7" customFormat="1" ht="12" customHeight="1">
      <c r="A607" s="68" t="s">
        <v>51</v>
      </c>
      <c r="B607" s="246">
        <v>82</v>
      </c>
      <c r="C607" s="234" t="s">
        <v>991</v>
      </c>
      <c r="D607" s="289" t="s">
        <v>2301</v>
      </c>
      <c r="E607" s="289" t="s">
        <v>1931</v>
      </c>
      <c r="F607" s="234" t="s">
        <v>1932</v>
      </c>
      <c r="G607" s="234" t="s">
        <v>1933</v>
      </c>
      <c r="H607" s="250">
        <v>43339</v>
      </c>
      <c r="I607" s="279" t="s">
        <v>2298</v>
      </c>
      <c r="J607" s="254">
        <v>0.6</v>
      </c>
      <c r="K607" s="279">
        <v>10</v>
      </c>
      <c r="L607" s="279" t="s">
        <v>24</v>
      </c>
      <c r="M607" s="279" t="s">
        <v>2303</v>
      </c>
      <c r="N607" s="45" t="s">
        <v>4</v>
      </c>
      <c r="O607" s="46">
        <v>15</v>
      </c>
      <c r="P607" s="60">
        <v>5.2</v>
      </c>
      <c r="Q607" s="282">
        <v>620</v>
      </c>
      <c r="R607" s="285">
        <v>15</v>
      </c>
      <c r="S607" s="288" t="s">
        <v>51</v>
      </c>
      <c r="U607" s="166" t="s">
        <v>985</v>
      </c>
      <c r="V607" s="167" t="s">
        <v>2217</v>
      </c>
      <c r="W607" s="167" t="s">
        <v>2218</v>
      </c>
      <c r="X607" s="167" t="s">
        <v>2219</v>
      </c>
      <c r="Y607" s="7" t="str">
        <f>VLOOKUP(U607,Wlookup!A$1:E$147,5,FALSE)</f>
        <v>Okayama Prefecture</v>
      </c>
      <c r="Z607" s="7" t="str">
        <f>VLOOKUP(V607,Wlookup!B$1:F$147,5,FALSE)</f>
        <v>Asahi River</v>
      </c>
      <c r="AA607" s="7" t="str">
        <f>VLOOKUP(W607,Wlookup!C$1:G$147,5,FALSE)</f>
        <v>Otoite Weir</v>
      </c>
      <c r="AB607" s="7" t="str">
        <f>VLOOKUP(X607,Wlookup!D$1:H$147,5,FALSE)</f>
        <v>Okayama City</v>
      </c>
      <c r="AC607" s="289" t="s">
        <v>406</v>
      </c>
      <c r="AD607" s="289" t="s">
        <v>148</v>
      </c>
      <c r="AE607" s="289" t="s">
        <v>407</v>
      </c>
      <c r="AF607" s="243" t="s">
        <v>408</v>
      </c>
      <c r="AG607" s="234" t="s">
        <v>409</v>
      </c>
    </row>
    <row r="608" spans="1:33" s="7" customFormat="1" ht="12" customHeight="1">
      <c r="A608" s="68" t="s">
        <v>51</v>
      </c>
      <c r="B608" s="260"/>
      <c r="C608" s="256" t="e">
        <v>#N/A</v>
      </c>
      <c r="D608" s="290"/>
      <c r="E608" s="290" t="e">
        <v>#N/A</v>
      </c>
      <c r="F608" s="256" t="e">
        <v>#N/A</v>
      </c>
      <c r="G608" s="256" t="e">
        <v>#N/A</v>
      </c>
      <c r="H608" s="258"/>
      <c r="I608" s="280"/>
      <c r="J608" s="257"/>
      <c r="K608" s="280"/>
      <c r="L608" s="280"/>
      <c r="M608" s="280"/>
      <c r="N608" s="49" t="s">
        <v>3</v>
      </c>
      <c r="O608" s="50">
        <v>18</v>
      </c>
      <c r="P608" s="61">
        <v>16</v>
      </c>
      <c r="Q608" s="283"/>
      <c r="R608" s="286"/>
      <c r="S608" s="288"/>
      <c r="U608" s="166"/>
      <c r="V608" s="167"/>
      <c r="W608" s="167"/>
      <c r="X608" s="167"/>
      <c r="Y608" s="7" t="e">
        <f>VLOOKUP(U608,Wlookup!A$1:E$147,5,FALSE)</f>
        <v>#N/A</v>
      </c>
      <c r="Z608" s="7" t="e">
        <f>VLOOKUP(V608,Wlookup!B$1:F$147,5,FALSE)</f>
        <v>#N/A</v>
      </c>
      <c r="AA608" s="7" t="e">
        <f>VLOOKUP(W608,Wlookup!C$1:G$147,5,FALSE)</f>
        <v>#N/A</v>
      </c>
      <c r="AB608" s="7" t="e">
        <f>VLOOKUP(X608,Wlookup!D$1:H$147,5,FALSE)</f>
        <v>#N/A</v>
      </c>
      <c r="AC608" s="290"/>
      <c r="AD608" s="290"/>
      <c r="AE608" s="290"/>
      <c r="AF608" s="244"/>
      <c r="AG608" s="256"/>
    </row>
    <row r="609" spans="1:33" s="7" customFormat="1" ht="12" customHeight="1">
      <c r="A609" s="68" t="s">
        <v>51</v>
      </c>
      <c r="B609" s="260"/>
      <c r="C609" s="256" t="e">
        <v>#N/A</v>
      </c>
      <c r="D609" s="290"/>
      <c r="E609" s="290" t="e">
        <v>#N/A</v>
      </c>
      <c r="F609" s="256" t="e">
        <v>#N/A</v>
      </c>
      <c r="G609" s="256" t="e">
        <v>#N/A</v>
      </c>
      <c r="H609" s="258"/>
      <c r="I609" s="280"/>
      <c r="J609" s="257"/>
      <c r="K609" s="280"/>
      <c r="L609" s="280"/>
      <c r="M609" s="280"/>
      <c r="N609" s="49" t="s">
        <v>5</v>
      </c>
      <c r="O609" s="55">
        <v>10</v>
      </c>
      <c r="P609" s="62">
        <v>3</v>
      </c>
      <c r="Q609" s="283"/>
      <c r="R609" s="286"/>
      <c r="S609" s="288"/>
      <c r="U609" s="166"/>
      <c r="V609" s="167"/>
      <c r="W609" s="167"/>
      <c r="X609" s="167"/>
      <c r="Y609" s="7" t="e">
        <f>VLOOKUP(U609,Wlookup!A$1:E$147,5,FALSE)</f>
        <v>#N/A</v>
      </c>
      <c r="Z609" s="7" t="e">
        <f>VLOOKUP(V609,Wlookup!B$1:F$147,5,FALSE)</f>
        <v>#N/A</v>
      </c>
      <c r="AA609" s="7" t="e">
        <f>VLOOKUP(W609,Wlookup!C$1:G$147,5,FALSE)</f>
        <v>#N/A</v>
      </c>
      <c r="AB609" s="7" t="e">
        <f>VLOOKUP(X609,Wlookup!D$1:H$147,5,FALSE)</f>
        <v>#N/A</v>
      </c>
      <c r="AC609" s="290"/>
      <c r="AD609" s="290"/>
      <c r="AE609" s="290"/>
      <c r="AF609" s="244"/>
      <c r="AG609" s="256"/>
    </row>
    <row r="610" spans="1:33" s="7" customFormat="1" ht="12" customHeight="1">
      <c r="A610" s="68" t="s">
        <v>51</v>
      </c>
      <c r="B610" s="260"/>
      <c r="C610" s="256" t="e">
        <v>#N/A</v>
      </c>
      <c r="D610" s="290"/>
      <c r="E610" s="290" t="e">
        <v>#N/A</v>
      </c>
      <c r="F610" s="256" t="e">
        <v>#N/A</v>
      </c>
      <c r="G610" s="256" t="e">
        <v>#N/A</v>
      </c>
      <c r="H610" s="258"/>
      <c r="I610" s="280"/>
      <c r="J610" s="257"/>
      <c r="K610" s="280"/>
      <c r="L610" s="280"/>
      <c r="M610" s="280"/>
      <c r="N610" s="49" t="s">
        <v>1</v>
      </c>
      <c r="O610" s="50">
        <v>600</v>
      </c>
      <c r="P610" s="61">
        <v>13</v>
      </c>
      <c r="Q610" s="283"/>
      <c r="R610" s="286"/>
      <c r="S610" s="288"/>
      <c r="U610" s="166"/>
      <c r="V610" s="167"/>
      <c r="W610" s="167"/>
      <c r="X610" s="167"/>
      <c r="Y610" s="7" t="e">
        <f>VLOOKUP(U610,Wlookup!A$1:E$147,5,FALSE)</f>
        <v>#N/A</v>
      </c>
      <c r="Z610" s="7" t="e">
        <f>VLOOKUP(V610,Wlookup!B$1:F$147,5,FALSE)</f>
        <v>#N/A</v>
      </c>
      <c r="AA610" s="7" t="e">
        <f>VLOOKUP(W610,Wlookup!C$1:G$147,5,FALSE)</f>
        <v>#N/A</v>
      </c>
      <c r="AB610" s="7" t="e">
        <f>VLOOKUP(X610,Wlookup!D$1:H$147,5,FALSE)</f>
        <v>#N/A</v>
      </c>
      <c r="AC610" s="290"/>
      <c r="AD610" s="290"/>
      <c r="AE610" s="290"/>
      <c r="AF610" s="244"/>
      <c r="AG610" s="256"/>
    </row>
    <row r="611" spans="1:33" s="7" customFormat="1" ht="12" customHeight="1">
      <c r="A611" s="68" t="s">
        <v>51</v>
      </c>
      <c r="B611" s="260"/>
      <c r="C611" s="256" t="e">
        <v>#N/A</v>
      </c>
      <c r="D611" s="290"/>
      <c r="E611" s="290" t="e">
        <v>#N/A</v>
      </c>
      <c r="F611" s="256" t="e">
        <v>#N/A</v>
      </c>
      <c r="G611" s="256" t="e">
        <v>#N/A</v>
      </c>
      <c r="H611" s="258"/>
      <c r="I611" s="280"/>
      <c r="J611" s="257"/>
      <c r="K611" s="280"/>
      <c r="L611" s="280"/>
      <c r="M611" s="280"/>
      <c r="N611" s="49" t="s">
        <v>6</v>
      </c>
      <c r="O611" s="50">
        <v>16</v>
      </c>
      <c r="P611" s="61">
        <v>2.2999999999999998</v>
      </c>
      <c r="Q611" s="283"/>
      <c r="R611" s="286"/>
      <c r="S611" s="288"/>
      <c r="U611" s="166"/>
      <c r="V611" s="167"/>
      <c r="W611" s="167"/>
      <c r="X611" s="167"/>
      <c r="Y611" s="7" t="e">
        <f>VLOOKUP(U611,Wlookup!A$1:E$147,5,FALSE)</f>
        <v>#N/A</v>
      </c>
      <c r="Z611" s="7" t="e">
        <f>VLOOKUP(V611,Wlookup!B$1:F$147,5,FALSE)</f>
        <v>#N/A</v>
      </c>
      <c r="AA611" s="7" t="e">
        <f>VLOOKUP(W611,Wlookup!C$1:G$147,5,FALSE)</f>
        <v>#N/A</v>
      </c>
      <c r="AB611" s="7" t="e">
        <f>VLOOKUP(X611,Wlookup!D$1:H$147,5,FALSE)</f>
        <v>#N/A</v>
      </c>
      <c r="AC611" s="290"/>
      <c r="AD611" s="290"/>
      <c r="AE611" s="290"/>
      <c r="AF611" s="244"/>
      <c r="AG611" s="256"/>
    </row>
    <row r="612" spans="1:33" s="7" customFormat="1" ht="12" customHeight="1">
      <c r="A612" s="68" t="s">
        <v>51</v>
      </c>
      <c r="B612" s="260"/>
      <c r="C612" s="256" t="e">
        <v>#N/A</v>
      </c>
      <c r="D612" s="290"/>
      <c r="E612" s="290" t="e">
        <v>#N/A</v>
      </c>
      <c r="F612" s="256" t="e">
        <v>#N/A</v>
      </c>
      <c r="G612" s="256" t="e">
        <v>#N/A</v>
      </c>
      <c r="H612" s="258"/>
      <c r="I612" s="280"/>
      <c r="J612" s="257"/>
      <c r="K612" s="280"/>
      <c r="L612" s="280"/>
      <c r="M612" s="280"/>
      <c r="N612" s="49" t="s">
        <v>2</v>
      </c>
      <c r="O612" s="50">
        <v>15</v>
      </c>
      <c r="P612" s="61">
        <v>2.4</v>
      </c>
      <c r="Q612" s="283"/>
      <c r="R612" s="286"/>
      <c r="S612" s="288" t="e">
        <v>#N/A</v>
      </c>
      <c r="U612" s="166"/>
      <c r="V612" s="167"/>
      <c r="W612" s="167"/>
      <c r="X612" s="167"/>
      <c r="Y612" s="7" t="e">
        <f>VLOOKUP(U612,Wlookup!A$1:E$147,5,FALSE)</f>
        <v>#N/A</v>
      </c>
      <c r="Z612" s="7" t="e">
        <f>VLOOKUP(V612,Wlookup!B$1:F$147,5,FALSE)</f>
        <v>#N/A</v>
      </c>
      <c r="AA612" s="7" t="e">
        <f>VLOOKUP(W612,Wlookup!C$1:G$147,5,FALSE)</f>
        <v>#N/A</v>
      </c>
      <c r="AB612" s="7" t="e">
        <f>VLOOKUP(X612,Wlookup!D$1:H$147,5,FALSE)</f>
        <v>#N/A</v>
      </c>
      <c r="AC612" s="290"/>
      <c r="AD612" s="290"/>
      <c r="AE612" s="290"/>
      <c r="AF612" s="244"/>
      <c r="AG612" s="256"/>
    </row>
    <row r="613" spans="1:33" s="7" customFormat="1" ht="12" customHeight="1">
      <c r="A613" s="68" t="s">
        <v>51</v>
      </c>
      <c r="B613" s="260"/>
      <c r="C613" s="235" t="e">
        <v>#N/A</v>
      </c>
      <c r="D613" s="290"/>
      <c r="E613" s="290" t="e">
        <v>#N/A</v>
      </c>
      <c r="F613" s="256" t="e">
        <v>#N/A</v>
      </c>
      <c r="G613" s="256" t="e">
        <v>#N/A</v>
      </c>
      <c r="H613" s="258"/>
      <c r="I613" s="280"/>
      <c r="J613" s="257"/>
      <c r="K613" s="280"/>
      <c r="L613" s="280"/>
      <c r="M613" s="280"/>
      <c r="N613" s="49" t="s">
        <v>7</v>
      </c>
      <c r="O613" s="56">
        <v>5.4</v>
      </c>
      <c r="P613" s="62">
        <v>1.2</v>
      </c>
      <c r="Q613" s="283"/>
      <c r="R613" s="286"/>
      <c r="S613" s="288"/>
      <c r="U613" s="166"/>
      <c r="V613" s="167"/>
      <c r="W613" s="167"/>
      <c r="X613" s="167"/>
      <c r="Y613" s="7" t="e">
        <f>VLOOKUP(U613,Wlookup!A$1:E$147,5,FALSE)</f>
        <v>#N/A</v>
      </c>
      <c r="Z613" s="7" t="e">
        <f>VLOOKUP(V613,Wlookup!B$1:F$147,5,FALSE)</f>
        <v>#N/A</v>
      </c>
      <c r="AA613" s="7" t="e">
        <f>VLOOKUP(W613,Wlookup!C$1:G$147,5,FALSE)</f>
        <v>#N/A</v>
      </c>
      <c r="AB613" s="7" t="e">
        <f>VLOOKUP(X613,Wlookup!D$1:H$147,5,FALSE)</f>
        <v>#N/A</v>
      </c>
      <c r="AC613" s="291"/>
      <c r="AD613" s="290"/>
      <c r="AE613" s="290"/>
      <c r="AF613" s="244"/>
      <c r="AG613" s="256"/>
    </row>
    <row r="614" spans="1:33" s="7" customFormat="1" ht="12" customHeight="1">
      <c r="A614" s="68" t="s">
        <v>51</v>
      </c>
      <c r="B614" s="246">
        <v>83</v>
      </c>
      <c r="C614" s="234" t="s">
        <v>991</v>
      </c>
      <c r="D614" s="289" t="s">
        <v>2301</v>
      </c>
      <c r="E614" s="289" t="s">
        <v>1934</v>
      </c>
      <c r="F614" s="234" t="s">
        <v>1935</v>
      </c>
      <c r="G614" s="234" t="s">
        <v>1555</v>
      </c>
      <c r="H614" s="250">
        <v>43389</v>
      </c>
      <c r="I614" s="279" t="s">
        <v>2296</v>
      </c>
      <c r="J614" s="254">
        <v>3.2</v>
      </c>
      <c r="K614" s="279">
        <v>10</v>
      </c>
      <c r="L614" s="279" t="s">
        <v>25</v>
      </c>
      <c r="M614" s="279" t="s">
        <v>2303</v>
      </c>
      <c r="N614" s="45" t="s">
        <v>4</v>
      </c>
      <c r="O614" s="46">
        <v>31</v>
      </c>
      <c r="P614" s="60">
        <v>6.7</v>
      </c>
      <c r="Q614" s="282">
        <v>860</v>
      </c>
      <c r="R614" s="285">
        <v>16</v>
      </c>
      <c r="S614" s="288" t="s">
        <v>51</v>
      </c>
      <c r="U614" s="166" t="s">
        <v>985</v>
      </c>
      <c r="V614" s="167" t="s">
        <v>2220</v>
      </c>
      <c r="W614" s="167" t="s">
        <v>2221</v>
      </c>
      <c r="X614" s="167" t="s">
        <v>1554</v>
      </c>
      <c r="Y614" s="7" t="str">
        <f>VLOOKUP(U614,Wlookup!A$1:E$147,5,FALSE)</f>
        <v>Okayama Prefecture</v>
      </c>
      <c r="Z614" s="7" t="str">
        <f>VLOOKUP(V614,Wlookup!B$1:F$147,5,FALSE)</f>
        <v>Takahashi River</v>
      </c>
      <c r="AA614" s="7" t="str">
        <f>VLOOKUP(W614,Wlookup!C$1:G$147,5,FALSE)</f>
        <v>Kasumi Bridge</v>
      </c>
      <c r="AB614" s="7" t="str">
        <f>VLOOKUP(X614,Wlookup!D$1:H$147,5,FALSE)</f>
        <v>Kurashiki City</v>
      </c>
      <c r="AC614" s="289" t="s">
        <v>406</v>
      </c>
      <c r="AD614" s="289" t="s">
        <v>148</v>
      </c>
      <c r="AE614" s="289" t="s">
        <v>410</v>
      </c>
      <c r="AF614" s="243" t="s">
        <v>411</v>
      </c>
      <c r="AG614" s="234" t="s">
        <v>412</v>
      </c>
    </row>
    <row r="615" spans="1:33" s="7" customFormat="1" ht="12" customHeight="1">
      <c r="A615" s="68" t="s">
        <v>51</v>
      </c>
      <c r="B615" s="260"/>
      <c r="C615" s="256" t="e">
        <v>#N/A</v>
      </c>
      <c r="D615" s="290"/>
      <c r="E615" s="290" t="e">
        <v>#N/A</v>
      </c>
      <c r="F615" s="256" t="e">
        <v>#N/A</v>
      </c>
      <c r="G615" s="256" t="e">
        <v>#N/A</v>
      </c>
      <c r="H615" s="258"/>
      <c r="I615" s="280"/>
      <c r="J615" s="257"/>
      <c r="K615" s="280"/>
      <c r="L615" s="280"/>
      <c r="M615" s="280"/>
      <c r="N615" s="49" t="s">
        <v>3</v>
      </c>
      <c r="O615" s="50">
        <v>36</v>
      </c>
      <c r="P615" s="61">
        <v>25</v>
      </c>
      <c r="Q615" s="283"/>
      <c r="R615" s="286"/>
      <c r="S615" s="288"/>
      <c r="U615" s="166"/>
      <c r="V615" s="167"/>
      <c r="W615" s="167"/>
      <c r="X615" s="167"/>
      <c r="Y615" s="7" t="e">
        <f>VLOOKUP(U615,Wlookup!A$1:E$147,5,FALSE)</f>
        <v>#N/A</v>
      </c>
      <c r="Z615" s="7" t="e">
        <f>VLOOKUP(V615,Wlookup!B$1:F$147,5,FALSE)</f>
        <v>#N/A</v>
      </c>
      <c r="AA615" s="7" t="e">
        <f>VLOOKUP(W615,Wlookup!C$1:G$147,5,FALSE)</f>
        <v>#N/A</v>
      </c>
      <c r="AB615" s="7" t="e">
        <f>VLOOKUP(X615,Wlookup!D$1:H$147,5,FALSE)</f>
        <v>#N/A</v>
      </c>
      <c r="AC615" s="290"/>
      <c r="AD615" s="290"/>
      <c r="AE615" s="290"/>
      <c r="AF615" s="244"/>
      <c r="AG615" s="256"/>
    </row>
    <row r="616" spans="1:33" s="7" customFormat="1" ht="12" customHeight="1">
      <c r="A616" s="68" t="s">
        <v>51</v>
      </c>
      <c r="B616" s="260"/>
      <c r="C616" s="256" t="e">
        <v>#N/A</v>
      </c>
      <c r="D616" s="290"/>
      <c r="E616" s="290" t="e">
        <v>#N/A</v>
      </c>
      <c r="F616" s="256" t="e">
        <v>#N/A</v>
      </c>
      <c r="G616" s="256" t="e">
        <v>#N/A</v>
      </c>
      <c r="H616" s="258"/>
      <c r="I616" s="280"/>
      <c r="J616" s="257"/>
      <c r="K616" s="280"/>
      <c r="L616" s="280"/>
      <c r="M616" s="280"/>
      <c r="N616" s="49" t="s">
        <v>5</v>
      </c>
      <c r="O616" s="50">
        <v>23</v>
      </c>
      <c r="P616" s="61">
        <v>3.7</v>
      </c>
      <c r="Q616" s="283"/>
      <c r="R616" s="286"/>
      <c r="S616" s="288"/>
      <c r="U616" s="166"/>
      <c r="V616" s="167"/>
      <c r="W616" s="167"/>
      <c r="X616" s="167"/>
      <c r="Y616" s="7" t="e">
        <f>VLOOKUP(U616,Wlookup!A$1:E$147,5,FALSE)</f>
        <v>#N/A</v>
      </c>
      <c r="Z616" s="7" t="e">
        <f>VLOOKUP(V616,Wlookup!B$1:F$147,5,FALSE)</f>
        <v>#N/A</v>
      </c>
      <c r="AA616" s="7" t="e">
        <f>VLOOKUP(W616,Wlookup!C$1:G$147,5,FALSE)</f>
        <v>#N/A</v>
      </c>
      <c r="AB616" s="7" t="e">
        <f>VLOOKUP(X616,Wlookup!D$1:H$147,5,FALSE)</f>
        <v>#N/A</v>
      </c>
      <c r="AC616" s="290"/>
      <c r="AD616" s="290"/>
      <c r="AE616" s="290"/>
      <c r="AF616" s="244"/>
      <c r="AG616" s="256"/>
    </row>
    <row r="617" spans="1:33" s="7" customFormat="1" ht="12" customHeight="1">
      <c r="A617" s="68" t="s">
        <v>51</v>
      </c>
      <c r="B617" s="260"/>
      <c r="C617" s="256" t="e">
        <v>#N/A</v>
      </c>
      <c r="D617" s="290"/>
      <c r="E617" s="290" t="e">
        <v>#N/A</v>
      </c>
      <c r="F617" s="256" t="e">
        <v>#N/A</v>
      </c>
      <c r="G617" s="256" t="e">
        <v>#N/A</v>
      </c>
      <c r="H617" s="258"/>
      <c r="I617" s="280"/>
      <c r="J617" s="257"/>
      <c r="K617" s="280"/>
      <c r="L617" s="280"/>
      <c r="M617" s="280"/>
      <c r="N617" s="49" t="s">
        <v>1</v>
      </c>
      <c r="O617" s="50">
        <v>710</v>
      </c>
      <c r="P617" s="61">
        <v>19</v>
      </c>
      <c r="Q617" s="283"/>
      <c r="R617" s="286"/>
      <c r="S617" s="288"/>
      <c r="U617" s="166"/>
      <c r="V617" s="167"/>
      <c r="W617" s="167"/>
      <c r="X617" s="167"/>
      <c r="Y617" s="7" t="e">
        <f>VLOOKUP(U617,Wlookup!A$1:E$147,5,FALSE)</f>
        <v>#N/A</v>
      </c>
      <c r="Z617" s="7" t="e">
        <f>VLOOKUP(V617,Wlookup!B$1:F$147,5,FALSE)</f>
        <v>#N/A</v>
      </c>
      <c r="AA617" s="7" t="e">
        <f>VLOOKUP(W617,Wlookup!C$1:G$147,5,FALSE)</f>
        <v>#N/A</v>
      </c>
      <c r="AB617" s="7" t="e">
        <f>VLOOKUP(X617,Wlookup!D$1:H$147,5,FALSE)</f>
        <v>#N/A</v>
      </c>
      <c r="AC617" s="290"/>
      <c r="AD617" s="290"/>
      <c r="AE617" s="290"/>
      <c r="AF617" s="244"/>
      <c r="AG617" s="256"/>
    </row>
    <row r="618" spans="1:33" s="7" customFormat="1" ht="12" customHeight="1">
      <c r="A618" s="68" t="s">
        <v>51</v>
      </c>
      <c r="B618" s="260"/>
      <c r="C618" s="256" t="e">
        <v>#N/A</v>
      </c>
      <c r="D618" s="290"/>
      <c r="E618" s="290" t="e">
        <v>#N/A</v>
      </c>
      <c r="F618" s="256" t="e">
        <v>#N/A</v>
      </c>
      <c r="G618" s="256" t="e">
        <v>#N/A</v>
      </c>
      <c r="H618" s="258"/>
      <c r="I618" s="280"/>
      <c r="J618" s="257"/>
      <c r="K618" s="280"/>
      <c r="L618" s="280"/>
      <c r="M618" s="280"/>
      <c r="N618" s="49" t="s">
        <v>6</v>
      </c>
      <c r="O618" s="50">
        <v>34</v>
      </c>
      <c r="P618" s="62">
        <v>3</v>
      </c>
      <c r="Q618" s="283"/>
      <c r="R618" s="286"/>
      <c r="S618" s="288"/>
      <c r="U618" s="166"/>
      <c r="V618" s="167"/>
      <c r="W618" s="167"/>
      <c r="X618" s="167"/>
      <c r="Y618" s="7" t="e">
        <f>VLOOKUP(U618,Wlookup!A$1:E$147,5,FALSE)</f>
        <v>#N/A</v>
      </c>
      <c r="Z618" s="7" t="e">
        <f>VLOOKUP(V618,Wlookup!B$1:F$147,5,FALSE)</f>
        <v>#N/A</v>
      </c>
      <c r="AA618" s="7" t="e">
        <f>VLOOKUP(W618,Wlookup!C$1:G$147,5,FALSE)</f>
        <v>#N/A</v>
      </c>
      <c r="AB618" s="7" t="e">
        <f>VLOOKUP(X618,Wlookup!D$1:H$147,5,FALSE)</f>
        <v>#N/A</v>
      </c>
      <c r="AC618" s="290"/>
      <c r="AD618" s="290"/>
      <c r="AE618" s="290"/>
      <c r="AF618" s="244"/>
      <c r="AG618" s="256"/>
    </row>
    <row r="619" spans="1:33" s="7" customFormat="1" ht="12" customHeight="1">
      <c r="A619" s="68" t="s">
        <v>51</v>
      </c>
      <c r="B619" s="260"/>
      <c r="C619" s="256" t="e">
        <v>#N/A</v>
      </c>
      <c r="D619" s="290"/>
      <c r="E619" s="290" t="e">
        <v>#N/A</v>
      </c>
      <c r="F619" s="256" t="e">
        <v>#N/A</v>
      </c>
      <c r="G619" s="256" t="e">
        <v>#N/A</v>
      </c>
      <c r="H619" s="258"/>
      <c r="I619" s="280"/>
      <c r="J619" s="257"/>
      <c r="K619" s="280"/>
      <c r="L619" s="280"/>
      <c r="M619" s="280"/>
      <c r="N619" s="49" t="s">
        <v>2</v>
      </c>
      <c r="O619" s="50">
        <v>28</v>
      </c>
      <c r="P619" s="62">
        <v>3</v>
      </c>
      <c r="Q619" s="283"/>
      <c r="R619" s="286"/>
      <c r="S619" s="288" t="e">
        <v>#N/A</v>
      </c>
      <c r="U619" s="166"/>
      <c r="V619" s="167"/>
      <c r="W619" s="167"/>
      <c r="X619" s="167"/>
      <c r="Y619" s="7" t="e">
        <f>VLOOKUP(U619,Wlookup!A$1:E$147,5,FALSE)</f>
        <v>#N/A</v>
      </c>
      <c r="Z619" s="7" t="e">
        <f>VLOOKUP(V619,Wlookup!B$1:F$147,5,FALSE)</f>
        <v>#N/A</v>
      </c>
      <c r="AA619" s="7" t="e">
        <f>VLOOKUP(W619,Wlookup!C$1:G$147,5,FALSE)</f>
        <v>#N/A</v>
      </c>
      <c r="AB619" s="7" t="e">
        <f>VLOOKUP(X619,Wlookup!D$1:H$147,5,FALSE)</f>
        <v>#N/A</v>
      </c>
      <c r="AC619" s="290"/>
      <c r="AD619" s="290"/>
      <c r="AE619" s="290"/>
      <c r="AF619" s="244"/>
      <c r="AG619" s="256"/>
    </row>
    <row r="620" spans="1:33" s="7" customFormat="1" ht="12" customHeight="1">
      <c r="A620" s="68" t="s">
        <v>51</v>
      </c>
      <c r="B620" s="260"/>
      <c r="C620" s="235" t="e">
        <v>#N/A</v>
      </c>
      <c r="D620" s="290"/>
      <c r="E620" s="290" t="e">
        <v>#N/A</v>
      </c>
      <c r="F620" s="256" t="e">
        <v>#N/A</v>
      </c>
      <c r="G620" s="256" t="e">
        <v>#N/A</v>
      </c>
      <c r="H620" s="258"/>
      <c r="I620" s="280"/>
      <c r="J620" s="257"/>
      <c r="K620" s="280"/>
      <c r="L620" s="280"/>
      <c r="M620" s="280"/>
      <c r="N620" s="49" t="s">
        <v>7</v>
      </c>
      <c r="O620" s="55">
        <v>11</v>
      </c>
      <c r="P620" s="62">
        <v>1.6</v>
      </c>
      <c r="Q620" s="283"/>
      <c r="R620" s="286"/>
      <c r="S620" s="288"/>
      <c r="U620" s="166"/>
      <c r="V620" s="167"/>
      <c r="W620" s="167"/>
      <c r="X620" s="167"/>
      <c r="Y620" s="7" t="e">
        <f>VLOOKUP(U620,Wlookup!A$1:E$147,5,FALSE)</f>
        <v>#N/A</v>
      </c>
      <c r="Z620" s="7" t="e">
        <f>VLOOKUP(V620,Wlookup!B$1:F$147,5,FALSE)</f>
        <v>#N/A</v>
      </c>
      <c r="AA620" s="7" t="e">
        <f>VLOOKUP(W620,Wlookup!C$1:G$147,5,FALSE)</f>
        <v>#N/A</v>
      </c>
      <c r="AB620" s="7" t="e">
        <f>VLOOKUP(X620,Wlookup!D$1:H$147,5,FALSE)</f>
        <v>#N/A</v>
      </c>
      <c r="AC620" s="291"/>
      <c r="AD620" s="290"/>
      <c r="AE620" s="290"/>
      <c r="AF620" s="244"/>
      <c r="AG620" s="256"/>
    </row>
    <row r="621" spans="1:33" s="7" customFormat="1" ht="12" customHeight="1">
      <c r="A621" s="68" t="s">
        <v>51</v>
      </c>
      <c r="B621" s="246">
        <v>84</v>
      </c>
      <c r="C621" s="234" t="s">
        <v>1144</v>
      </c>
      <c r="D621" s="289" t="s">
        <v>2301</v>
      </c>
      <c r="E621" s="289" t="s">
        <v>1936</v>
      </c>
      <c r="F621" s="234" t="s">
        <v>1937</v>
      </c>
      <c r="G621" s="234" t="s">
        <v>1562</v>
      </c>
      <c r="H621" s="250">
        <v>43357</v>
      </c>
      <c r="I621" s="279" t="s">
        <v>2296</v>
      </c>
      <c r="J621" s="254">
        <v>2</v>
      </c>
      <c r="K621" s="279">
        <v>10</v>
      </c>
      <c r="L621" s="279" t="s">
        <v>26</v>
      </c>
      <c r="M621" s="279" t="s">
        <v>2303</v>
      </c>
      <c r="N621" s="45" t="s">
        <v>4</v>
      </c>
      <c r="O621" s="46">
        <v>40</v>
      </c>
      <c r="P621" s="60">
        <v>8.6</v>
      </c>
      <c r="Q621" s="282">
        <v>1100</v>
      </c>
      <c r="R621" s="285">
        <v>19</v>
      </c>
      <c r="S621" s="288" t="s">
        <v>51</v>
      </c>
      <c r="U621" s="166" t="s">
        <v>1138</v>
      </c>
      <c r="V621" s="167" t="s">
        <v>2222</v>
      </c>
      <c r="W621" s="167" t="s">
        <v>2223</v>
      </c>
      <c r="X621" s="167" t="s">
        <v>1561</v>
      </c>
      <c r="Y621" s="7" t="str">
        <f>VLOOKUP(U621,Wlookup!A$1:E$147,5,FALSE)</f>
        <v>Hiroshima Prefecture</v>
      </c>
      <c r="Z621" s="7" t="str">
        <f>VLOOKUP(V621,Wlookup!B$1:F$147,5,FALSE)</f>
        <v>Ota River</v>
      </c>
      <c r="AA621" s="7" t="str">
        <f>VLOOKUP(W621,Wlookup!C$1:G$147,5,FALSE)</f>
        <v>Water purification plant intake in Hesaka</v>
      </c>
      <c r="AB621" s="7" t="str">
        <f>VLOOKUP(X621,Wlookup!D$1:H$147,5,FALSE)</f>
        <v>Hiroshima City</v>
      </c>
      <c r="AC621" s="289" t="s">
        <v>413</v>
      </c>
      <c r="AD621" s="289" t="s">
        <v>148</v>
      </c>
      <c r="AE621" s="289" t="s">
        <v>414</v>
      </c>
      <c r="AF621" s="243" t="s">
        <v>415</v>
      </c>
      <c r="AG621" s="234" t="s">
        <v>416</v>
      </c>
    </row>
    <row r="622" spans="1:33" s="7" customFormat="1" ht="12" customHeight="1">
      <c r="A622" s="68" t="s">
        <v>51</v>
      </c>
      <c r="B622" s="260"/>
      <c r="C622" s="256" t="e">
        <v>#N/A</v>
      </c>
      <c r="D622" s="290"/>
      <c r="E622" s="290" t="e">
        <v>#N/A</v>
      </c>
      <c r="F622" s="256" t="e">
        <v>#N/A</v>
      </c>
      <c r="G622" s="256" t="e">
        <v>#N/A</v>
      </c>
      <c r="H622" s="258"/>
      <c r="I622" s="280"/>
      <c r="J622" s="257"/>
      <c r="K622" s="280"/>
      <c r="L622" s="280"/>
      <c r="M622" s="280"/>
      <c r="N622" s="49" t="s">
        <v>5</v>
      </c>
      <c r="O622" s="50">
        <v>33</v>
      </c>
      <c r="P622" s="61">
        <v>5.2</v>
      </c>
      <c r="Q622" s="283"/>
      <c r="R622" s="286"/>
      <c r="S622" s="288"/>
      <c r="U622" s="166"/>
      <c r="V622" s="167"/>
      <c r="W622" s="167"/>
      <c r="X622" s="167"/>
      <c r="Y622" s="7" t="e">
        <f>VLOOKUP(U622,Wlookup!A$1:E$147,5,FALSE)</f>
        <v>#N/A</v>
      </c>
      <c r="Z622" s="7" t="e">
        <f>VLOOKUP(V622,Wlookup!B$1:F$147,5,FALSE)</f>
        <v>#N/A</v>
      </c>
      <c r="AA622" s="7" t="e">
        <f>VLOOKUP(W622,Wlookup!C$1:G$147,5,FALSE)</f>
        <v>#N/A</v>
      </c>
      <c r="AB622" s="7" t="e">
        <f>VLOOKUP(X622,Wlookup!D$1:H$147,5,FALSE)</f>
        <v>#N/A</v>
      </c>
      <c r="AC622" s="290"/>
      <c r="AD622" s="290"/>
      <c r="AE622" s="290"/>
      <c r="AF622" s="244"/>
      <c r="AG622" s="256"/>
    </row>
    <row r="623" spans="1:33" s="7" customFormat="1" ht="12" customHeight="1">
      <c r="A623" s="68" t="s">
        <v>51</v>
      </c>
      <c r="B623" s="260"/>
      <c r="C623" s="256" t="e">
        <v>#N/A</v>
      </c>
      <c r="D623" s="290"/>
      <c r="E623" s="290" t="e">
        <v>#N/A</v>
      </c>
      <c r="F623" s="256" t="e">
        <v>#N/A</v>
      </c>
      <c r="G623" s="256" t="e">
        <v>#N/A</v>
      </c>
      <c r="H623" s="258"/>
      <c r="I623" s="280"/>
      <c r="J623" s="257"/>
      <c r="K623" s="280"/>
      <c r="L623" s="280"/>
      <c r="M623" s="280"/>
      <c r="N623" s="49" t="s">
        <v>1</v>
      </c>
      <c r="O623" s="50">
        <v>860</v>
      </c>
      <c r="P623" s="61">
        <v>26</v>
      </c>
      <c r="Q623" s="283"/>
      <c r="R623" s="286"/>
      <c r="S623" s="288"/>
      <c r="U623" s="166"/>
      <c r="V623" s="167"/>
      <c r="W623" s="167"/>
      <c r="X623" s="167"/>
      <c r="Y623" s="7" t="e">
        <f>VLOOKUP(U623,Wlookup!A$1:E$147,5,FALSE)</f>
        <v>#N/A</v>
      </c>
      <c r="Z623" s="7" t="e">
        <f>VLOOKUP(V623,Wlookup!B$1:F$147,5,FALSE)</f>
        <v>#N/A</v>
      </c>
      <c r="AA623" s="7" t="e">
        <f>VLOOKUP(W623,Wlookup!C$1:G$147,5,FALSE)</f>
        <v>#N/A</v>
      </c>
      <c r="AB623" s="7" t="e">
        <f>VLOOKUP(X623,Wlookup!D$1:H$147,5,FALSE)</f>
        <v>#N/A</v>
      </c>
      <c r="AC623" s="290"/>
      <c r="AD623" s="290"/>
      <c r="AE623" s="290"/>
      <c r="AF623" s="244"/>
      <c r="AG623" s="256"/>
    </row>
    <row r="624" spans="1:33" s="7" customFormat="1" ht="12" customHeight="1">
      <c r="A624" s="68" t="s">
        <v>51</v>
      </c>
      <c r="B624" s="260"/>
      <c r="C624" s="256" t="e">
        <v>#N/A</v>
      </c>
      <c r="D624" s="290"/>
      <c r="E624" s="290" t="e">
        <v>#N/A</v>
      </c>
      <c r="F624" s="256" t="e">
        <v>#N/A</v>
      </c>
      <c r="G624" s="256" t="e">
        <v>#N/A</v>
      </c>
      <c r="H624" s="258"/>
      <c r="I624" s="280"/>
      <c r="J624" s="257"/>
      <c r="K624" s="280"/>
      <c r="L624" s="280"/>
      <c r="M624" s="280"/>
      <c r="N624" s="49" t="s">
        <v>6</v>
      </c>
      <c r="O624" s="50">
        <v>48</v>
      </c>
      <c r="P624" s="61">
        <v>4.4000000000000004</v>
      </c>
      <c r="Q624" s="283"/>
      <c r="R624" s="286"/>
      <c r="S624" s="288"/>
      <c r="U624" s="166"/>
      <c r="V624" s="167"/>
      <c r="W624" s="167"/>
      <c r="X624" s="167"/>
      <c r="Y624" s="7" t="e">
        <f>VLOOKUP(U624,Wlookup!A$1:E$147,5,FALSE)</f>
        <v>#N/A</v>
      </c>
      <c r="Z624" s="7" t="e">
        <f>VLOOKUP(V624,Wlookup!B$1:F$147,5,FALSE)</f>
        <v>#N/A</v>
      </c>
      <c r="AA624" s="7" t="e">
        <f>VLOOKUP(W624,Wlookup!C$1:G$147,5,FALSE)</f>
        <v>#N/A</v>
      </c>
      <c r="AB624" s="7" t="e">
        <f>VLOOKUP(X624,Wlookup!D$1:H$147,5,FALSE)</f>
        <v>#N/A</v>
      </c>
      <c r="AC624" s="290"/>
      <c r="AD624" s="290"/>
      <c r="AE624" s="290"/>
      <c r="AF624" s="244"/>
      <c r="AG624" s="256"/>
    </row>
    <row r="625" spans="1:33" s="7" customFormat="1" ht="12" customHeight="1">
      <c r="A625" s="68" t="s">
        <v>51</v>
      </c>
      <c r="B625" s="260"/>
      <c r="C625" s="256" t="e">
        <v>#N/A</v>
      </c>
      <c r="D625" s="290"/>
      <c r="E625" s="290" t="e">
        <v>#N/A</v>
      </c>
      <c r="F625" s="256" t="e">
        <v>#N/A</v>
      </c>
      <c r="G625" s="256" t="e">
        <v>#N/A</v>
      </c>
      <c r="H625" s="258"/>
      <c r="I625" s="280"/>
      <c r="J625" s="257"/>
      <c r="K625" s="280"/>
      <c r="L625" s="280"/>
      <c r="M625" s="280"/>
      <c r="N625" s="49" t="s">
        <v>2</v>
      </c>
      <c r="O625" s="50">
        <v>36</v>
      </c>
      <c r="P625" s="62">
        <v>5</v>
      </c>
      <c r="Q625" s="283"/>
      <c r="R625" s="286"/>
      <c r="S625" s="288" t="e">
        <v>#N/A</v>
      </c>
      <c r="U625" s="166"/>
      <c r="V625" s="167"/>
      <c r="W625" s="167"/>
      <c r="X625" s="167"/>
      <c r="Y625" s="7" t="e">
        <f>VLOOKUP(U625,Wlookup!A$1:E$147,5,FALSE)</f>
        <v>#N/A</v>
      </c>
      <c r="Z625" s="7" t="e">
        <f>VLOOKUP(V625,Wlookup!B$1:F$147,5,FALSE)</f>
        <v>#N/A</v>
      </c>
      <c r="AA625" s="7" t="e">
        <f>VLOOKUP(W625,Wlookup!C$1:G$147,5,FALSE)</f>
        <v>#N/A</v>
      </c>
      <c r="AB625" s="7" t="e">
        <f>VLOOKUP(X625,Wlookup!D$1:H$147,5,FALSE)</f>
        <v>#N/A</v>
      </c>
      <c r="AC625" s="290"/>
      <c r="AD625" s="290"/>
      <c r="AE625" s="290"/>
      <c r="AF625" s="244"/>
      <c r="AG625" s="256"/>
    </row>
    <row r="626" spans="1:33" s="7" customFormat="1" ht="12" customHeight="1">
      <c r="A626" s="68" t="s">
        <v>51</v>
      </c>
      <c r="B626" s="260"/>
      <c r="C626" s="235" t="e">
        <v>#N/A</v>
      </c>
      <c r="D626" s="290"/>
      <c r="E626" s="290" t="e">
        <v>#N/A</v>
      </c>
      <c r="F626" s="256" t="e">
        <v>#N/A</v>
      </c>
      <c r="G626" s="256" t="e">
        <v>#N/A</v>
      </c>
      <c r="H626" s="258"/>
      <c r="I626" s="280"/>
      <c r="J626" s="257"/>
      <c r="K626" s="280"/>
      <c r="L626" s="280"/>
      <c r="M626" s="280"/>
      <c r="N626" s="49" t="s">
        <v>7</v>
      </c>
      <c r="O626" s="55">
        <v>16</v>
      </c>
      <c r="P626" s="62">
        <v>2.6</v>
      </c>
      <c r="Q626" s="283"/>
      <c r="R626" s="286"/>
      <c r="S626" s="288"/>
      <c r="U626" s="166"/>
      <c r="V626" s="167"/>
      <c r="W626" s="167"/>
      <c r="X626" s="167"/>
      <c r="Y626" s="7" t="e">
        <f>VLOOKUP(U626,Wlookup!A$1:E$147,5,FALSE)</f>
        <v>#N/A</v>
      </c>
      <c r="Z626" s="7" t="e">
        <f>VLOOKUP(V626,Wlookup!B$1:F$147,5,FALSE)</f>
        <v>#N/A</v>
      </c>
      <c r="AA626" s="7" t="e">
        <f>VLOOKUP(W626,Wlookup!C$1:G$147,5,FALSE)</f>
        <v>#N/A</v>
      </c>
      <c r="AB626" s="7" t="e">
        <f>VLOOKUP(X626,Wlookup!D$1:H$147,5,FALSE)</f>
        <v>#N/A</v>
      </c>
      <c r="AC626" s="291"/>
      <c r="AD626" s="290"/>
      <c r="AE626" s="290"/>
      <c r="AF626" s="244"/>
      <c r="AG626" s="256"/>
    </row>
    <row r="627" spans="1:33" s="7" customFormat="1" ht="12" customHeight="1">
      <c r="A627" s="68" t="s">
        <v>51</v>
      </c>
      <c r="B627" s="246">
        <v>85</v>
      </c>
      <c r="C627" s="234" t="s">
        <v>1144</v>
      </c>
      <c r="D627" s="289" t="s">
        <v>2301</v>
      </c>
      <c r="E627" s="289" t="s">
        <v>1938</v>
      </c>
      <c r="F627" s="234" t="s">
        <v>1939</v>
      </c>
      <c r="G627" s="234" t="s">
        <v>1940</v>
      </c>
      <c r="H627" s="250">
        <v>43332</v>
      </c>
      <c r="I627" s="279" t="s">
        <v>2298</v>
      </c>
      <c r="J627" s="254">
        <v>0.9</v>
      </c>
      <c r="K627" s="279">
        <v>10</v>
      </c>
      <c r="L627" s="279" t="s">
        <v>13</v>
      </c>
      <c r="M627" s="279" t="s">
        <v>2303</v>
      </c>
      <c r="N627" s="45" t="s">
        <v>4</v>
      </c>
      <c r="O627" s="46">
        <v>12</v>
      </c>
      <c r="P627" s="60">
        <v>6.4</v>
      </c>
      <c r="Q627" s="282">
        <v>1100</v>
      </c>
      <c r="R627" s="285">
        <v>16</v>
      </c>
      <c r="S627" s="288" t="s">
        <v>51</v>
      </c>
      <c r="U627" s="166" t="s">
        <v>1138</v>
      </c>
      <c r="V627" s="167" t="s">
        <v>2224</v>
      </c>
      <c r="W627" s="167" t="s">
        <v>2225</v>
      </c>
      <c r="X627" s="167" t="s">
        <v>2226</v>
      </c>
      <c r="Y627" s="7" t="str">
        <f>VLOOKUP(U627,Wlookup!A$1:E$147,5,FALSE)</f>
        <v>Hiroshima Prefecture</v>
      </c>
      <c r="Z627" s="7" t="str">
        <f>VLOOKUP(V627,Wlookup!B$1:F$147,5,FALSE)</f>
        <v>Ashida River</v>
      </c>
      <c r="AA627" s="7" t="str">
        <f>VLOOKUP(W627,Wlookup!C$1:G$147,5,FALSE)</f>
        <v>Kominomi Bridge</v>
      </c>
      <c r="AB627" s="7" t="str">
        <f>VLOOKUP(X627,Wlookup!D$1:H$147,5,FALSE)</f>
        <v>Fukuyama City</v>
      </c>
      <c r="AC627" s="289" t="s">
        <v>413</v>
      </c>
      <c r="AD627" s="289" t="s">
        <v>148</v>
      </c>
      <c r="AE627" s="289" t="s">
        <v>417</v>
      </c>
      <c r="AF627" s="243" t="s">
        <v>418</v>
      </c>
      <c r="AG627" s="234" t="s">
        <v>419</v>
      </c>
    </row>
    <row r="628" spans="1:33" s="7" customFormat="1" ht="12" customHeight="1">
      <c r="A628" s="68" t="s">
        <v>51</v>
      </c>
      <c r="B628" s="260"/>
      <c r="C628" s="256" t="e">
        <v>#N/A</v>
      </c>
      <c r="D628" s="290"/>
      <c r="E628" s="290" t="e">
        <v>#N/A</v>
      </c>
      <c r="F628" s="256" t="e">
        <v>#N/A</v>
      </c>
      <c r="G628" s="256" t="e">
        <v>#N/A</v>
      </c>
      <c r="H628" s="258"/>
      <c r="I628" s="280"/>
      <c r="J628" s="257"/>
      <c r="K628" s="280"/>
      <c r="L628" s="280"/>
      <c r="M628" s="280"/>
      <c r="N628" s="49" t="s">
        <v>5</v>
      </c>
      <c r="O628" s="50">
        <v>8.9</v>
      </c>
      <c r="P628" s="61">
        <v>3.9</v>
      </c>
      <c r="Q628" s="283"/>
      <c r="R628" s="286"/>
      <c r="S628" s="288"/>
      <c r="U628" s="166"/>
      <c r="V628" s="167"/>
      <c r="W628" s="167"/>
      <c r="X628" s="167"/>
      <c r="Y628" s="7" t="e">
        <f>VLOOKUP(U628,Wlookup!A$1:E$147,5,FALSE)</f>
        <v>#N/A</v>
      </c>
      <c r="Z628" s="7" t="e">
        <f>VLOOKUP(V628,Wlookup!B$1:F$147,5,FALSE)</f>
        <v>#N/A</v>
      </c>
      <c r="AA628" s="7" t="e">
        <f>VLOOKUP(W628,Wlookup!C$1:G$147,5,FALSE)</f>
        <v>#N/A</v>
      </c>
      <c r="AB628" s="7" t="e">
        <f>VLOOKUP(X628,Wlookup!D$1:H$147,5,FALSE)</f>
        <v>#N/A</v>
      </c>
      <c r="AC628" s="290"/>
      <c r="AD628" s="290"/>
      <c r="AE628" s="290"/>
      <c r="AF628" s="244"/>
      <c r="AG628" s="256"/>
    </row>
    <row r="629" spans="1:33" s="7" customFormat="1" ht="12" customHeight="1">
      <c r="A629" s="68" t="s">
        <v>51</v>
      </c>
      <c r="B629" s="260"/>
      <c r="C629" s="256" t="e">
        <v>#N/A</v>
      </c>
      <c r="D629" s="290"/>
      <c r="E629" s="290" t="e">
        <v>#N/A</v>
      </c>
      <c r="F629" s="256" t="e">
        <v>#N/A</v>
      </c>
      <c r="G629" s="256" t="e">
        <v>#N/A</v>
      </c>
      <c r="H629" s="258"/>
      <c r="I629" s="280"/>
      <c r="J629" s="257"/>
      <c r="K629" s="280"/>
      <c r="L629" s="280"/>
      <c r="M629" s="280"/>
      <c r="N629" s="49" t="s">
        <v>1</v>
      </c>
      <c r="O629" s="50">
        <v>940</v>
      </c>
      <c r="P629" s="61">
        <v>19</v>
      </c>
      <c r="Q629" s="283"/>
      <c r="R629" s="286"/>
      <c r="S629" s="288"/>
      <c r="U629" s="166"/>
      <c r="V629" s="167"/>
      <c r="W629" s="167"/>
      <c r="X629" s="167"/>
      <c r="Y629" s="7" t="e">
        <f>VLOOKUP(U629,Wlookup!A$1:E$147,5,FALSE)</f>
        <v>#N/A</v>
      </c>
      <c r="Z629" s="7" t="e">
        <f>VLOOKUP(V629,Wlookup!B$1:F$147,5,FALSE)</f>
        <v>#N/A</v>
      </c>
      <c r="AA629" s="7" t="e">
        <f>VLOOKUP(W629,Wlookup!C$1:G$147,5,FALSE)</f>
        <v>#N/A</v>
      </c>
      <c r="AB629" s="7" t="e">
        <f>VLOOKUP(X629,Wlookup!D$1:H$147,5,FALSE)</f>
        <v>#N/A</v>
      </c>
      <c r="AC629" s="290"/>
      <c r="AD629" s="290"/>
      <c r="AE629" s="290"/>
      <c r="AF629" s="244"/>
      <c r="AG629" s="256"/>
    </row>
    <row r="630" spans="1:33" s="7" customFormat="1" ht="12" customHeight="1">
      <c r="A630" s="68" t="s">
        <v>51</v>
      </c>
      <c r="B630" s="260"/>
      <c r="C630" s="256" t="e">
        <v>#N/A</v>
      </c>
      <c r="D630" s="290"/>
      <c r="E630" s="290" t="e">
        <v>#N/A</v>
      </c>
      <c r="F630" s="256" t="e">
        <v>#N/A</v>
      </c>
      <c r="G630" s="256" t="e">
        <v>#N/A</v>
      </c>
      <c r="H630" s="258"/>
      <c r="I630" s="280"/>
      <c r="J630" s="257"/>
      <c r="K630" s="280"/>
      <c r="L630" s="280"/>
      <c r="M630" s="280"/>
      <c r="N630" s="49" t="s">
        <v>6</v>
      </c>
      <c r="O630" s="50">
        <v>18</v>
      </c>
      <c r="P630" s="62">
        <v>3</v>
      </c>
      <c r="Q630" s="283"/>
      <c r="R630" s="286"/>
      <c r="S630" s="288"/>
      <c r="U630" s="166"/>
      <c r="V630" s="167"/>
      <c r="W630" s="167"/>
      <c r="X630" s="167"/>
      <c r="Y630" s="7" t="e">
        <f>VLOOKUP(U630,Wlookup!A$1:E$147,5,FALSE)</f>
        <v>#N/A</v>
      </c>
      <c r="Z630" s="7" t="e">
        <f>VLOOKUP(V630,Wlookup!B$1:F$147,5,FALSE)</f>
        <v>#N/A</v>
      </c>
      <c r="AA630" s="7" t="e">
        <f>VLOOKUP(W630,Wlookup!C$1:G$147,5,FALSE)</f>
        <v>#N/A</v>
      </c>
      <c r="AB630" s="7" t="e">
        <f>VLOOKUP(X630,Wlookup!D$1:H$147,5,FALSE)</f>
        <v>#N/A</v>
      </c>
      <c r="AC630" s="290"/>
      <c r="AD630" s="290"/>
      <c r="AE630" s="290"/>
      <c r="AF630" s="244"/>
      <c r="AG630" s="256"/>
    </row>
    <row r="631" spans="1:33" s="7" customFormat="1" ht="12" customHeight="1">
      <c r="A631" s="68" t="s">
        <v>51</v>
      </c>
      <c r="B631" s="260"/>
      <c r="C631" s="256" t="e">
        <v>#N/A</v>
      </c>
      <c r="D631" s="290"/>
      <c r="E631" s="290" t="e">
        <v>#N/A</v>
      </c>
      <c r="F631" s="256" t="e">
        <v>#N/A</v>
      </c>
      <c r="G631" s="256" t="e">
        <v>#N/A</v>
      </c>
      <c r="H631" s="258"/>
      <c r="I631" s="280"/>
      <c r="J631" s="257"/>
      <c r="K631" s="280"/>
      <c r="L631" s="280"/>
      <c r="M631" s="280"/>
      <c r="N631" s="49" t="s">
        <v>2</v>
      </c>
      <c r="O631" s="50">
        <v>13</v>
      </c>
      <c r="P631" s="61">
        <v>3.3</v>
      </c>
      <c r="Q631" s="283"/>
      <c r="R631" s="286"/>
      <c r="S631" s="288" t="e">
        <v>#N/A</v>
      </c>
      <c r="U631" s="166"/>
      <c r="V631" s="167"/>
      <c r="W631" s="167"/>
      <c r="X631" s="167"/>
      <c r="Y631" s="7" t="e">
        <f>VLOOKUP(U631,Wlookup!A$1:E$147,5,FALSE)</f>
        <v>#N/A</v>
      </c>
      <c r="Z631" s="7" t="e">
        <f>VLOOKUP(V631,Wlookup!B$1:F$147,5,FALSE)</f>
        <v>#N/A</v>
      </c>
      <c r="AA631" s="7" t="e">
        <f>VLOOKUP(W631,Wlookup!C$1:G$147,5,FALSE)</f>
        <v>#N/A</v>
      </c>
      <c r="AB631" s="7" t="e">
        <f>VLOOKUP(X631,Wlookup!D$1:H$147,5,FALSE)</f>
        <v>#N/A</v>
      </c>
      <c r="AC631" s="290"/>
      <c r="AD631" s="290"/>
      <c r="AE631" s="290"/>
      <c r="AF631" s="244"/>
      <c r="AG631" s="256"/>
    </row>
    <row r="632" spans="1:33" s="7" customFormat="1" ht="12" customHeight="1">
      <c r="A632" s="68" t="s">
        <v>51</v>
      </c>
      <c r="B632" s="260"/>
      <c r="C632" s="235" t="e">
        <v>#N/A</v>
      </c>
      <c r="D632" s="290"/>
      <c r="E632" s="290" t="e">
        <v>#N/A</v>
      </c>
      <c r="F632" s="256" t="e">
        <v>#N/A</v>
      </c>
      <c r="G632" s="256" t="e">
        <v>#N/A</v>
      </c>
      <c r="H632" s="258"/>
      <c r="I632" s="280"/>
      <c r="J632" s="257"/>
      <c r="K632" s="280"/>
      <c r="L632" s="280"/>
      <c r="M632" s="280"/>
      <c r="N632" s="49" t="s">
        <v>7</v>
      </c>
      <c r="O632" s="56">
        <v>4.5999999999999996</v>
      </c>
      <c r="P632" s="62">
        <v>1.8</v>
      </c>
      <c r="Q632" s="283"/>
      <c r="R632" s="286"/>
      <c r="S632" s="288"/>
      <c r="U632" s="166"/>
      <c r="V632" s="167"/>
      <c r="W632" s="167"/>
      <c r="X632" s="167"/>
      <c r="Y632" s="7" t="e">
        <f>VLOOKUP(U632,Wlookup!A$1:E$147,5,FALSE)</f>
        <v>#N/A</v>
      </c>
      <c r="Z632" s="7" t="e">
        <f>VLOOKUP(V632,Wlookup!B$1:F$147,5,FALSE)</f>
        <v>#N/A</v>
      </c>
      <c r="AA632" s="7" t="e">
        <f>VLOOKUP(W632,Wlookup!C$1:G$147,5,FALSE)</f>
        <v>#N/A</v>
      </c>
      <c r="AB632" s="7" t="e">
        <f>VLOOKUP(X632,Wlookup!D$1:H$147,5,FALSE)</f>
        <v>#N/A</v>
      </c>
      <c r="AC632" s="291"/>
      <c r="AD632" s="290"/>
      <c r="AE632" s="290"/>
      <c r="AF632" s="244"/>
      <c r="AG632" s="256"/>
    </row>
    <row r="633" spans="1:33" s="7" customFormat="1" ht="12" customHeight="1">
      <c r="A633" s="68" t="s">
        <v>51</v>
      </c>
      <c r="B633" s="246">
        <v>86</v>
      </c>
      <c r="C633" s="234" t="s">
        <v>1263</v>
      </c>
      <c r="D633" s="289" t="s">
        <v>2301</v>
      </c>
      <c r="E633" s="289" t="s">
        <v>1941</v>
      </c>
      <c r="F633" s="234" t="s">
        <v>1942</v>
      </c>
      <c r="G633" s="234" t="s">
        <v>1943</v>
      </c>
      <c r="H633" s="250">
        <v>43333</v>
      </c>
      <c r="I633" s="279" t="s">
        <v>2298</v>
      </c>
      <c r="J633" s="254">
        <v>5</v>
      </c>
      <c r="K633" s="279">
        <v>10</v>
      </c>
      <c r="L633" s="279" t="s">
        <v>28</v>
      </c>
      <c r="M633" s="279" t="s">
        <v>2303</v>
      </c>
      <c r="N633" s="45" t="s">
        <v>4</v>
      </c>
      <c r="O633" s="46">
        <v>25</v>
      </c>
      <c r="P633" s="60">
        <v>5.2</v>
      </c>
      <c r="Q633" s="282">
        <v>780</v>
      </c>
      <c r="R633" s="285">
        <v>17</v>
      </c>
      <c r="S633" s="288" t="s">
        <v>51</v>
      </c>
      <c r="U633" s="166" t="s">
        <v>1257</v>
      </c>
      <c r="V633" s="167" t="s">
        <v>2227</v>
      </c>
      <c r="W633" s="167" t="s">
        <v>2228</v>
      </c>
      <c r="X633" s="167" t="s">
        <v>2229</v>
      </c>
      <c r="Y633" s="7" t="str">
        <f>VLOOKUP(U633,Wlookup!A$1:E$147,5,FALSE)</f>
        <v>Yamaguchi Prefecture</v>
      </c>
      <c r="Z633" s="7" t="str">
        <f>VLOOKUP(V633,Wlookup!B$1:F$147,5,FALSE)</f>
        <v>Nishiki River</v>
      </c>
      <c r="AA633" s="7" t="str">
        <f>VLOOKUP(W633,Wlookup!C$1:G$147,5,FALSE)</f>
        <v>Water purification plant intake for the city</v>
      </c>
      <c r="AB633" s="7" t="str">
        <f>VLOOKUP(X633,Wlookup!D$1:H$147,5,FALSE)</f>
        <v>Iwakuni City</v>
      </c>
      <c r="AC633" s="289" t="s">
        <v>420</v>
      </c>
      <c r="AD633" s="289" t="s">
        <v>148</v>
      </c>
      <c r="AE633" s="289" t="s">
        <v>421</v>
      </c>
      <c r="AF633" s="243" t="s">
        <v>422</v>
      </c>
      <c r="AG633" s="234" t="s">
        <v>423</v>
      </c>
    </row>
    <row r="634" spans="1:33" s="7" customFormat="1" ht="12" customHeight="1">
      <c r="A634" s="68" t="s">
        <v>51</v>
      </c>
      <c r="B634" s="260"/>
      <c r="C634" s="256" t="e">
        <v>#N/A</v>
      </c>
      <c r="D634" s="290"/>
      <c r="E634" s="290" t="e">
        <v>#N/A</v>
      </c>
      <c r="F634" s="256" t="e">
        <v>#N/A</v>
      </c>
      <c r="G634" s="256" t="e">
        <v>#N/A</v>
      </c>
      <c r="H634" s="258"/>
      <c r="I634" s="280"/>
      <c r="J634" s="257"/>
      <c r="K634" s="280"/>
      <c r="L634" s="280"/>
      <c r="M634" s="280"/>
      <c r="N634" s="49" t="s">
        <v>3</v>
      </c>
      <c r="O634" s="50">
        <v>34</v>
      </c>
      <c r="P634" s="61">
        <v>18</v>
      </c>
      <c r="Q634" s="283"/>
      <c r="R634" s="286"/>
      <c r="S634" s="288"/>
      <c r="U634" s="166"/>
      <c r="V634" s="167"/>
      <c r="W634" s="167"/>
      <c r="X634" s="167"/>
      <c r="Y634" s="7" t="e">
        <f>VLOOKUP(U634,Wlookup!A$1:E$147,5,FALSE)</f>
        <v>#N/A</v>
      </c>
      <c r="Z634" s="7" t="e">
        <f>VLOOKUP(V634,Wlookup!B$1:F$147,5,FALSE)</f>
        <v>#N/A</v>
      </c>
      <c r="AA634" s="7" t="e">
        <f>VLOOKUP(W634,Wlookup!C$1:G$147,5,FALSE)</f>
        <v>#N/A</v>
      </c>
      <c r="AB634" s="7" t="e">
        <f>VLOOKUP(X634,Wlookup!D$1:H$147,5,FALSE)</f>
        <v>#N/A</v>
      </c>
      <c r="AC634" s="290"/>
      <c r="AD634" s="290"/>
      <c r="AE634" s="290"/>
      <c r="AF634" s="244"/>
      <c r="AG634" s="256"/>
    </row>
    <row r="635" spans="1:33" s="7" customFormat="1" ht="12" customHeight="1">
      <c r="A635" s="68" t="s">
        <v>51</v>
      </c>
      <c r="B635" s="260"/>
      <c r="C635" s="256" t="e">
        <v>#N/A</v>
      </c>
      <c r="D635" s="290"/>
      <c r="E635" s="290" t="e">
        <v>#N/A</v>
      </c>
      <c r="F635" s="256" t="e">
        <v>#N/A</v>
      </c>
      <c r="G635" s="256" t="e">
        <v>#N/A</v>
      </c>
      <c r="H635" s="258"/>
      <c r="I635" s="280"/>
      <c r="J635" s="257"/>
      <c r="K635" s="280"/>
      <c r="L635" s="280"/>
      <c r="M635" s="280"/>
      <c r="N635" s="49" t="s">
        <v>5</v>
      </c>
      <c r="O635" s="50">
        <v>23</v>
      </c>
      <c r="P635" s="61">
        <v>2.8</v>
      </c>
      <c r="Q635" s="283"/>
      <c r="R635" s="286"/>
      <c r="S635" s="288"/>
      <c r="U635" s="166"/>
      <c r="V635" s="167"/>
      <c r="W635" s="167"/>
      <c r="X635" s="167"/>
      <c r="Y635" s="7" t="e">
        <f>VLOOKUP(U635,Wlookup!A$1:E$147,5,FALSE)</f>
        <v>#N/A</v>
      </c>
      <c r="Z635" s="7" t="e">
        <f>VLOOKUP(V635,Wlookup!B$1:F$147,5,FALSE)</f>
        <v>#N/A</v>
      </c>
      <c r="AA635" s="7" t="e">
        <f>VLOOKUP(W635,Wlookup!C$1:G$147,5,FALSE)</f>
        <v>#N/A</v>
      </c>
      <c r="AB635" s="7" t="e">
        <f>VLOOKUP(X635,Wlookup!D$1:H$147,5,FALSE)</f>
        <v>#N/A</v>
      </c>
      <c r="AC635" s="290"/>
      <c r="AD635" s="290"/>
      <c r="AE635" s="290"/>
      <c r="AF635" s="244"/>
      <c r="AG635" s="256"/>
    </row>
    <row r="636" spans="1:33" s="7" customFormat="1" ht="12" customHeight="1">
      <c r="A636" s="68" t="s">
        <v>51</v>
      </c>
      <c r="B636" s="260"/>
      <c r="C636" s="256" t="e">
        <v>#N/A</v>
      </c>
      <c r="D636" s="290"/>
      <c r="E636" s="290" t="e">
        <v>#N/A</v>
      </c>
      <c r="F636" s="256" t="e">
        <v>#N/A</v>
      </c>
      <c r="G636" s="256" t="e">
        <v>#N/A</v>
      </c>
      <c r="H636" s="258"/>
      <c r="I636" s="280"/>
      <c r="J636" s="257"/>
      <c r="K636" s="280"/>
      <c r="L636" s="280"/>
      <c r="M636" s="280"/>
      <c r="N636" s="49" t="s">
        <v>1</v>
      </c>
      <c r="O636" s="50">
        <v>760</v>
      </c>
      <c r="P636" s="61">
        <v>13</v>
      </c>
      <c r="Q636" s="283"/>
      <c r="R636" s="286"/>
      <c r="S636" s="288"/>
      <c r="U636" s="166"/>
      <c r="V636" s="167"/>
      <c r="W636" s="167"/>
      <c r="X636" s="167"/>
      <c r="Y636" s="7" t="e">
        <f>VLOOKUP(U636,Wlookup!A$1:E$147,5,FALSE)</f>
        <v>#N/A</v>
      </c>
      <c r="Z636" s="7" t="e">
        <f>VLOOKUP(V636,Wlookup!B$1:F$147,5,FALSE)</f>
        <v>#N/A</v>
      </c>
      <c r="AA636" s="7" t="e">
        <f>VLOOKUP(W636,Wlookup!C$1:G$147,5,FALSE)</f>
        <v>#N/A</v>
      </c>
      <c r="AB636" s="7" t="e">
        <f>VLOOKUP(X636,Wlookup!D$1:H$147,5,FALSE)</f>
        <v>#N/A</v>
      </c>
      <c r="AC636" s="290"/>
      <c r="AD636" s="290"/>
      <c r="AE636" s="290"/>
      <c r="AF636" s="244"/>
      <c r="AG636" s="256"/>
    </row>
    <row r="637" spans="1:33" s="7" customFormat="1" ht="12" customHeight="1">
      <c r="A637" s="68" t="s">
        <v>51</v>
      </c>
      <c r="B637" s="260"/>
      <c r="C637" s="256" t="e">
        <v>#N/A</v>
      </c>
      <c r="D637" s="290"/>
      <c r="E637" s="290" t="e">
        <v>#N/A</v>
      </c>
      <c r="F637" s="256" t="e">
        <v>#N/A</v>
      </c>
      <c r="G637" s="256" t="e">
        <v>#N/A</v>
      </c>
      <c r="H637" s="258"/>
      <c r="I637" s="280"/>
      <c r="J637" s="257"/>
      <c r="K637" s="280"/>
      <c r="L637" s="280"/>
      <c r="M637" s="280"/>
      <c r="N637" s="49" t="s">
        <v>6</v>
      </c>
      <c r="O637" s="50">
        <v>28</v>
      </c>
      <c r="P637" s="61">
        <v>2.6</v>
      </c>
      <c r="Q637" s="283"/>
      <c r="R637" s="286"/>
      <c r="S637" s="288"/>
      <c r="U637" s="166"/>
      <c r="V637" s="167"/>
      <c r="W637" s="167"/>
      <c r="X637" s="167"/>
      <c r="Y637" s="7" t="e">
        <f>VLOOKUP(U637,Wlookup!A$1:E$147,5,FALSE)</f>
        <v>#N/A</v>
      </c>
      <c r="Z637" s="7" t="e">
        <f>VLOOKUP(V637,Wlookup!B$1:F$147,5,FALSE)</f>
        <v>#N/A</v>
      </c>
      <c r="AA637" s="7" t="e">
        <f>VLOOKUP(W637,Wlookup!C$1:G$147,5,FALSE)</f>
        <v>#N/A</v>
      </c>
      <c r="AB637" s="7" t="e">
        <f>VLOOKUP(X637,Wlookup!D$1:H$147,5,FALSE)</f>
        <v>#N/A</v>
      </c>
      <c r="AC637" s="290"/>
      <c r="AD637" s="290"/>
      <c r="AE637" s="290"/>
      <c r="AF637" s="244"/>
      <c r="AG637" s="256"/>
    </row>
    <row r="638" spans="1:33" s="7" customFormat="1" ht="12" customHeight="1">
      <c r="A638" s="68" t="s">
        <v>51</v>
      </c>
      <c r="B638" s="260"/>
      <c r="C638" s="256" t="e">
        <v>#N/A</v>
      </c>
      <c r="D638" s="290"/>
      <c r="E638" s="290" t="e">
        <v>#N/A</v>
      </c>
      <c r="F638" s="256" t="e">
        <v>#N/A</v>
      </c>
      <c r="G638" s="256" t="e">
        <v>#N/A</v>
      </c>
      <c r="H638" s="258"/>
      <c r="I638" s="280"/>
      <c r="J638" s="257"/>
      <c r="K638" s="280"/>
      <c r="L638" s="280"/>
      <c r="M638" s="280"/>
      <c r="N638" s="49" t="s">
        <v>2</v>
      </c>
      <c r="O638" s="50">
        <v>22</v>
      </c>
      <c r="P638" s="61">
        <v>2.9</v>
      </c>
      <c r="Q638" s="283"/>
      <c r="R638" s="286"/>
      <c r="S638" s="288" t="e">
        <v>#N/A</v>
      </c>
      <c r="U638" s="166"/>
      <c r="V638" s="167"/>
      <c r="W638" s="167"/>
      <c r="X638" s="167"/>
      <c r="Y638" s="7" t="e">
        <f>VLOOKUP(U638,Wlookup!A$1:E$147,5,FALSE)</f>
        <v>#N/A</v>
      </c>
      <c r="Z638" s="7" t="e">
        <f>VLOOKUP(V638,Wlookup!B$1:F$147,5,FALSE)</f>
        <v>#N/A</v>
      </c>
      <c r="AA638" s="7" t="e">
        <f>VLOOKUP(W638,Wlookup!C$1:G$147,5,FALSE)</f>
        <v>#N/A</v>
      </c>
      <c r="AB638" s="7" t="e">
        <f>VLOOKUP(X638,Wlookup!D$1:H$147,5,FALSE)</f>
        <v>#N/A</v>
      </c>
      <c r="AC638" s="290"/>
      <c r="AD638" s="290"/>
      <c r="AE638" s="290"/>
      <c r="AF638" s="244"/>
      <c r="AG638" s="256"/>
    </row>
    <row r="639" spans="1:33" s="7" customFormat="1" ht="12" customHeight="1">
      <c r="A639" s="68" t="s">
        <v>51</v>
      </c>
      <c r="B639" s="247"/>
      <c r="C639" s="235" t="e">
        <v>#N/A</v>
      </c>
      <c r="D639" s="291"/>
      <c r="E639" s="291" t="e">
        <v>#N/A</v>
      </c>
      <c r="F639" s="235" t="e">
        <v>#N/A</v>
      </c>
      <c r="G639" s="235" t="e">
        <v>#N/A</v>
      </c>
      <c r="H639" s="251"/>
      <c r="I639" s="281"/>
      <c r="J639" s="255"/>
      <c r="K639" s="281"/>
      <c r="L639" s="281"/>
      <c r="M639" s="281"/>
      <c r="N639" s="57" t="s">
        <v>7</v>
      </c>
      <c r="O639" s="79">
        <v>8.8000000000000007</v>
      </c>
      <c r="P639" s="74">
        <v>1.4</v>
      </c>
      <c r="Q639" s="284"/>
      <c r="R639" s="287"/>
      <c r="S639" s="288"/>
      <c r="U639" s="166"/>
      <c r="V639" s="167"/>
      <c r="W639" s="167"/>
      <c r="X639" s="167"/>
      <c r="Y639" s="7" t="e">
        <f>VLOOKUP(U639,Wlookup!A$1:E$147,5,FALSE)</f>
        <v>#N/A</v>
      </c>
      <c r="Z639" s="7" t="e">
        <f>VLOOKUP(V639,Wlookup!B$1:F$147,5,FALSE)</f>
        <v>#N/A</v>
      </c>
      <c r="AA639" s="7" t="e">
        <f>VLOOKUP(W639,Wlookup!C$1:G$147,5,FALSE)</f>
        <v>#N/A</v>
      </c>
      <c r="AB639" s="7" t="e">
        <f>VLOOKUP(X639,Wlookup!D$1:H$147,5,FALSE)</f>
        <v>#N/A</v>
      </c>
      <c r="AC639" s="291"/>
      <c r="AD639" s="291"/>
      <c r="AE639" s="291"/>
      <c r="AF639" s="245"/>
      <c r="AG639" s="235"/>
    </row>
    <row r="640" spans="1:33" s="136" customFormat="1" ht="18.75" customHeight="1">
      <c r="B640" s="249" t="s">
        <v>889</v>
      </c>
      <c r="C640" s="270" t="s">
        <v>867</v>
      </c>
      <c r="D640" s="270" t="s">
        <v>868</v>
      </c>
      <c r="E640" s="273" t="s">
        <v>869</v>
      </c>
      <c r="F640" s="274"/>
      <c r="G640" s="275"/>
      <c r="H640" s="276" t="s">
        <v>894</v>
      </c>
      <c r="I640" s="270" t="s">
        <v>871</v>
      </c>
      <c r="J640" s="270" t="s">
        <v>895</v>
      </c>
      <c r="K640" s="273" t="s">
        <v>873</v>
      </c>
      <c r="L640" s="274"/>
      <c r="M640" s="275"/>
      <c r="N640" s="273" t="s">
        <v>896</v>
      </c>
      <c r="O640" s="274"/>
      <c r="P640" s="274"/>
      <c r="Q640" s="274"/>
      <c r="R640" s="275"/>
      <c r="S640" s="270" t="s">
        <v>875</v>
      </c>
    </row>
    <row r="641" spans="1:33" s="136" customFormat="1" ht="20.25" customHeight="1">
      <c r="B641" s="249"/>
      <c r="C641" s="271"/>
      <c r="D641" s="271"/>
      <c r="E641" s="270" t="s">
        <v>876</v>
      </c>
      <c r="F641" s="270" t="s">
        <v>877</v>
      </c>
      <c r="G641" s="270" t="s">
        <v>878</v>
      </c>
      <c r="H641" s="277"/>
      <c r="I641" s="271"/>
      <c r="J641" s="271"/>
      <c r="K641" s="270" t="s">
        <v>897</v>
      </c>
      <c r="L641" s="270" t="s">
        <v>898</v>
      </c>
      <c r="M641" s="270" t="s">
        <v>899</v>
      </c>
      <c r="N641" s="273" t="s">
        <v>885</v>
      </c>
      <c r="O641" s="274"/>
      <c r="P641" s="275"/>
      <c r="Q641" s="273" t="s">
        <v>886</v>
      </c>
      <c r="R641" s="275"/>
      <c r="S641" s="271"/>
    </row>
    <row r="642" spans="1:33" s="136" customFormat="1" ht="36" customHeight="1">
      <c r="B642" s="249"/>
      <c r="C642" s="272"/>
      <c r="D642" s="272"/>
      <c r="E642" s="272"/>
      <c r="F642" s="272"/>
      <c r="G642" s="272"/>
      <c r="H642" s="278"/>
      <c r="I642" s="272"/>
      <c r="J642" s="272"/>
      <c r="K642" s="272"/>
      <c r="L642" s="272"/>
      <c r="M642" s="272"/>
      <c r="N642" s="201" t="s">
        <v>887</v>
      </c>
      <c r="O642" s="137" t="s">
        <v>900</v>
      </c>
      <c r="P642" s="138" t="s">
        <v>901</v>
      </c>
      <c r="Q642" s="201" t="s">
        <v>900</v>
      </c>
      <c r="R642" s="138" t="s">
        <v>901</v>
      </c>
      <c r="S642" s="272"/>
    </row>
    <row r="643" spans="1:33" s="7" customFormat="1" ht="12" customHeight="1">
      <c r="A643" s="68" t="s">
        <v>51</v>
      </c>
      <c r="B643" s="246">
        <v>87</v>
      </c>
      <c r="C643" s="234" t="s">
        <v>1263</v>
      </c>
      <c r="D643" s="289" t="s">
        <v>2301</v>
      </c>
      <c r="E643" s="289" t="s">
        <v>1944</v>
      </c>
      <c r="F643" s="234" t="s">
        <v>1945</v>
      </c>
      <c r="G643" s="234" t="s">
        <v>1946</v>
      </c>
      <c r="H643" s="250">
        <v>43333</v>
      </c>
      <c r="I643" s="279" t="s">
        <v>2298</v>
      </c>
      <c r="J643" s="254">
        <v>2.4</v>
      </c>
      <c r="K643" s="279">
        <v>10</v>
      </c>
      <c r="L643" s="279" t="s">
        <v>29</v>
      </c>
      <c r="M643" s="279" t="s">
        <v>2303</v>
      </c>
      <c r="N643" s="45" t="s">
        <v>4</v>
      </c>
      <c r="O643" s="46">
        <v>38</v>
      </c>
      <c r="P643" s="60">
        <v>6.1</v>
      </c>
      <c r="Q643" s="282">
        <v>1400</v>
      </c>
      <c r="R643" s="285">
        <v>21</v>
      </c>
      <c r="S643" s="288" t="s">
        <v>51</v>
      </c>
      <c r="U643" s="166" t="s">
        <v>1257</v>
      </c>
      <c r="V643" s="167" t="s">
        <v>2230</v>
      </c>
      <c r="W643" s="167" t="s">
        <v>2231</v>
      </c>
      <c r="X643" s="167" t="s">
        <v>2232</v>
      </c>
      <c r="Y643" s="7" t="str">
        <f>VLOOKUP(U643,Wlookup!A$1:E$147,5,FALSE)</f>
        <v>Yamaguchi Prefecture</v>
      </c>
      <c r="Z643" s="7" t="str">
        <f>VLOOKUP(V643,Wlookup!B$1:F$147,5,FALSE)</f>
        <v>Kotogawa River</v>
      </c>
      <c r="AA643" s="7" t="str">
        <f>VLOOKUP(W643,Wlookup!C$1:G$147,5,FALSE)</f>
        <v>Suenobu Bridge</v>
      </c>
      <c r="AB643" s="7" t="str">
        <f>VLOOKUP(X643,Wlookup!D$1:H$147,5,FALSE)</f>
        <v>Ube City</v>
      </c>
      <c r="AC643" s="289" t="s">
        <v>420</v>
      </c>
      <c r="AD643" s="289" t="s">
        <v>148</v>
      </c>
      <c r="AE643" s="289" t="s">
        <v>424</v>
      </c>
      <c r="AF643" s="243" t="s">
        <v>425</v>
      </c>
      <c r="AG643" s="234" t="s">
        <v>426</v>
      </c>
    </row>
    <row r="644" spans="1:33" s="7" customFormat="1" ht="12" customHeight="1">
      <c r="A644" s="68" t="s">
        <v>51</v>
      </c>
      <c r="B644" s="260"/>
      <c r="C644" s="256" t="e">
        <v>#N/A</v>
      </c>
      <c r="D644" s="290"/>
      <c r="E644" s="290" t="e">
        <v>#N/A</v>
      </c>
      <c r="F644" s="256" t="e">
        <v>#N/A</v>
      </c>
      <c r="G644" s="256" t="e">
        <v>#N/A</v>
      </c>
      <c r="H644" s="258"/>
      <c r="I644" s="280"/>
      <c r="J644" s="257"/>
      <c r="K644" s="280"/>
      <c r="L644" s="280"/>
      <c r="M644" s="280"/>
      <c r="N644" s="49" t="s">
        <v>5</v>
      </c>
      <c r="O644" s="50">
        <v>27</v>
      </c>
      <c r="P644" s="61">
        <v>4.0999999999999996</v>
      </c>
      <c r="Q644" s="283"/>
      <c r="R644" s="286"/>
      <c r="S644" s="288"/>
      <c r="U644" s="166"/>
      <c r="V644" s="167"/>
      <c r="W644" s="167"/>
      <c r="X644" s="167"/>
      <c r="Y644" s="7" t="e">
        <f>VLOOKUP(U644,Wlookup!A$1:E$147,5,FALSE)</f>
        <v>#N/A</v>
      </c>
      <c r="Z644" s="7" t="e">
        <f>VLOOKUP(V644,Wlookup!B$1:F$147,5,FALSE)</f>
        <v>#N/A</v>
      </c>
      <c r="AA644" s="7" t="e">
        <f>VLOOKUP(W644,Wlookup!C$1:G$147,5,FALSE)</f>
        <v>#N/A</v>
      </c>
      <c r="AB644" s="7" t="e">
        <f>VLOOKUP(X644,Wlookup!D$1:H$147,5,FALSE)</f>
        <v>#N/A</v>
      </c>
      <c r="AC644" s="290"/>
      <c r="AD644" s="290"/>
      <c r="AE644" s="290"/>
      <c r="AF644" s="244"/>
      <c r="AG644" s="256"/>
    </row>
    <row r="645" spans="1:33" s="7" customFormat="1" ht="12" customHeight="1">
      <c r="A645" s="68" t="s">
        <v>51</v>
      </c>
      <c r="B645" s="260"/>
      <c r="C645" s="256" t="e">
        <v>#N/A</v>
      </c>
      <c r="D645" s="290"/>
      <c r="E645" s="290" t="e">
        <v>#N/A</v>
      </c>
      <c r="F645" s="256" t="e">
        <v>#N/A</v>
      </c>
      <c r="G645" s="256" t="e">
        <v>#N/A</v>
      </c>
      <c r="H645" s="258"/>
      <c r="I645" s="280"/>
      <c r="J645" s="257"/>
      <c r="K645" s="280"/>
      <c r="L645" s="280"/>
      <c r="M645" s="280"/>
      <c r="N645" s="49" t="s">
        <v>1</v>
      </c>
      <c r="O645" s="50">
        <v>1200</v>
      </c>
      <c r="P645" s="61">
        <v>17</v>
      </c>
      <c r="Q645" s="283"/>
      <c r="R645" s="286"/>
      <c r="S645" s="288"/>
      <c r="U645" s="166"/>
      <c r="V645" s="167"/>
      <c r="W645" s="167"/>
      <c r="X645" s="167"/>
      <c r="Y645" s="7" t="e">
        <f>VLOOKUP(U645,Wlookup!A$1:E$147,5,FALSE)</f>
        <v>#N/A</v>
      </c>
      <c r="Z645" s="7" t="e">
        <f>VLOOKUP(V645,Wlookup!B$1:F$147,5,FALSE)</f>
        <v>#N/A</v>
      </c>
      <c r="AA645" s="7" t="e">
        <f>VLOOKUP(W645,Wlookup!C$1:G$147,5,FALSE)</f>
        <v>#N/A</v>
      </c>
      <c r="AB645" s="7" t="e">
        <f>VLOOKUP(X645,Wlookup!D$1:H$147,5,FALSE)</f>
        <v>#N/A</v>
      </c>
      <c r="AC645" s="290"/>
      <c r="AD645" s="290"/>
      <c r="AE645" s="290"/>
      <c r="AF645" s="244"/>
      <c r="AG645" s="256"/>
    </row>
    <row r="646" spans="1:33" s="7" customFormat="1" ht="12" customHeight="1">
      <c r="A646" s="68" t="s">
        <v>51</v>
      </c>
      <c r="B646" s="260"/>
      <c r="C646" s="256" t="e">
        <v>#N/A</v>
      </c>
      <c r="D646" s="290"/>
      <c r="E646" s="290" t="e">
        <v>#N/A</v>
      </c>
      <c r="F646" s="256" t="e">
        <v>#N/A</v>
      </c>
      <c r="G646" s="256" t="e">
        <v>#N/A</v>
      </c>
      <c r="H646" s="258"/>
      <c r="I646" s="280"/>
      <c r="J646" s="257"/>
      <c r="K646" s="280"/>
      <c r="L646" s="280"/>
      <c r="M646" s="280"/>
      <c r="N646" s="49" t="s">
        <v>6</v>
      </c>
      <c r="O646" s="50">
        <v>43</v>
      </c>
      <c r="P646" s="61">
        <v>3.2</v>
      </c>
      <c r="Q646" s="283"/>
      <c r="R646" s="286"/>
      <c r="S646" s="288"/>
      <c r="U646" s="166"/>
      <c r="V646" s="167"/>
      <c r="W646" s="167"/>
      <c r="X646" s="167"/>
      <c r="Y646" s="7" t="e">
        <f>VLOOKUP(U646,Wlookup!A$1:E$147,5,FALSE)</f>
        <v>#N/A</v>
      </c>
      <c r="Z646" s="7" t="e">
        <f>VLOOKUP(V646,Wlookup!B$1:F$147,5,FALSE)</f>
        <v>#N/A</v>
      </c>
      <c r="AA646" s="7" t="e">
        <f>VLOOKUP(W646,Wlookup!C$1:G$147,5,FALSE)</f>
        <v>#N/A</v>
      </c>
      <c r="AB646" s="7" t="e">
        <f>VLOOKUP(X646,Wlookup!D$1:H$147,5,FALSE)</f>
        <v>#N/A</v>
      </c>
      <c r="AC646" s="290"/>
      <c r="AD646" s="290"/>
      <c r="AE646" s="290"/>
      <c r="AF646" s="244"/>
      <c r="AG646" s="256"/>
    </row>
    <row r="647" spans="1:33" s="7" customFormat="1" ht="12" customHeight="1">
      <c r="A647" s="68" t="s">
        <v>51</v>
      </c>
      <c r="B647" s="260"/>
      <c r="C647" s="256" t="e">
        <v>#N/A</v>
      </c>
      <c r="D647" s="290"/>
      <c r="E647" s="290" t="e">
        <v>#N/A</v>
      </c>
      <c r="F647" s="256" t="e">
        <v>#N/A</v>
      </c>
      <c r="G647" s="256" t="e">
        <v>#N/A</v>
      </c>
      <c r="H647" s="258"/>
      <c r="I647" s="280"/>
      <c r="J647" s="257"/>
      <c r="K647" s="280"/>
      <c r="L647" s="280"/>
      <c r="M647" s="280"/>
      <c r="N647" s="49" t="s">
        <v>2</v>
      </c>
      <c r="O647" s="50">
        <v>32</v>
      </c>
      <c r="P647" s="61">
        <v>3.7</v>
      </c>
      <c r="Q647" s="283"/>
      <c r="R647" s="286"/>
      <c r="S647" s="288" t="e">
        <v>#N/A</v>
      </c>
      <c r="U647" s="166"/>
      <c r="V647" s="167"/>
      <c r="W647" s="167"/>
      <c r="X647" s="167"/>
      <c r="Y647" s="7" t="e">
        <f>VLOOKUP(U647,Wlookup!A$1:E$147,5,FALSE)</f>
        <v>#N/A</v>
      </c>
      <c r="Z647" s="7" t="e">
        <f>VLOOKUP(V647,Wlookup!B$1:F$147,5,FALSE)</f>
        <v>#N/A</v>
      </c>
      <c r="AA647" s="7" t="e">
        <f>VLOOKUP(W647,Wlookup!C$1:G$147,5,FALSE)</f>
        <v>#N/A</v>
      </c>
      <c r="AB647" s="7" t="e">
        <f>VLOOKUP(X647,Wlookup!D$1:H$147,5,FALSE)</f>
        <v>#N/A</v>
      </c>
      <c r="AC647" s="290"/>
      <c r="AD647" s="290"/>
      <c r="AE647" s="290"/>
      <c r="AF647" s="244"/>
      <c r="AG647" s="256"/>
    </row>
    <row r="648" spans="1:33" s="7" customFormat="1" ht="12" customHeight="1">
      <c r="A648" s="68" t="s">
        <v>51</v>
      </c>
      <c r="B648" s="247"/>
      <c r="C648" s="235" t="e">
        <v>#N/A</v>
      </c>
      <c r="D648" s="291"/>
      <c r="E648" s="291" t="e">
        <v>#N/A</v>
      </c>
      <c r="F648" s="235" t="e">
        <v>#N/A</v>
      </c>
      <c r="G648" s="235" t="e">
        <v>#N/A</v>
      </c>
      <c r="H648" s="251"/>
      <c r="I648" s="281"/>
      <c r="J648" s="255"/>
      <c r="K648" s="281"/>
      <c r="L648" s="281"/>
      <c r="M648" s="281"/>
      <c r="N648" s="57" t="s">
        <v>7</v>
      </c>
      <c r="O648" s="77">
        <v>14</v>
      </c>
      <c r="P648" s="74">
        <v>1.8</v>
      </c>
      <c r="Q648" s="284"/>
      <c r="R648" s="287"/>
      <c r="S648" s="288"/>
      <c r="U648" s="166"/>
      <c r="V648" s="167"/>
      <c r="W648" s="167"/>
      <c r="X648" s="167"/>
      <c r="Y648" s="7" t="e">
        <f>VLOOKUP(U648,Wlookup!A$1:E$147,5,FALSE)</f>
        <v>#N/A</v>
      </c>
      <c r="Z648" s="7" t="e">
        <f>VLOOKUP(V648,Wlookup!B$1:F$147,5,FALSE)</f>
        <v>#N/A</v>
      </c>
      <c r="AA648" s="7" t="e">
        <f>VLOOKUP(W648,Wlookup!C$1:G$147,5,FALSE)</f>
        <v>#N/A</v>
      </c>
      <c r="AB648" s="7" t="e">
        <f>VLOOKUP(X648,Wlookup!D$1:H$147,5,FALSE)</f>
        <v>#N/A</v>
      </c>
      <c r="AC648" s="291"/>
      <c r="AD648" s="291"/>
      <c r="AE648" s="291"/>
      <c r="AF648" s="245"/>
      <c r="AG648" s="235"/>
    </row>
    <row r="649" spans="1:33" s="7" customFormat="1" ht="12" customHeight="1">
      <c r="A649" s="68" t="s">
        <v>51</v>
      </c>
      <c r="B649" s="246">
        <v>88</v>
      </c>
      <c r="C649" s="234" t="s">
        <v>1556</v>
      </c>
      <c r="D649" s="289" t="s">
        <v>2301</v>
      </c>
      <c r="E649" s="289" t="s">
        <v>1947</v>
      </c>
      <c r="F649" s="234" t="s">
        <v>1948</v>
      </c>
      <c r="G649" s="234" t="s">
        <v>1949</v>
      </c>
      <c r="H649" s="250">
        <v>43390</v>
      </c>
      <c r="I649" s="279" t="s">
        <v>2298</v>
      </c>
      <c r="J649" s="254">
        <v>4.7</v>
      </c>
      <c r="K649" s="279">
        <v>10</v>
      </c>
      <c r="L649" s="279" t="s">
        <v>24</v>
      </c>
      <c r="M649" s="279" t="s">
        <v>2303</v>
      </c>
      <c r="N649" s="45" t="s">
        <v>4</v>
      </c>
      <c r="O649" s="46">
        <v>12</v>
      </c>
      <c r="P649" s="47">
        <v>3.8</v>
      </c>
      <c r="Q649" s="282">
        <v>250</v>
      </c>
      <c r="R649" s="285">
        <v>16</v>
      </c>
      <c r="S649" s="288" t="s">
        <v>51</v>
      </c>
      <c r="U649" s="166" t="s">
        <v>1552</v>
      </c>
      <c r="V649" s="167" t="s">
        <v>2233</v>
      </c>
      <c r="W649" s="167" t="s">
        <v>2234</v>
      </c>
      <c r="X649" s="167" t="s">
        <v>2235</v>
      </c>
      <c r="Y649" s="7" t="str">
        <f>VLOOKUP(U649,Wlookup!A$1:E$147,5,FALSE)</f>
        <v>Tokushima Prefecture</v>
      </c>
      <c r="Z649" s="7" t="str">
        <f>VLOOKUP(V649,Wlookup!B$1:F$147,5,FALSE)</f>
        <v>Yoshino River</v>
      </c>
      <c r="AA649" s="7" t="str">
        <f>VLOOKUP(W649,Wlookup!C$1:G$147,5,FALSE)</f>
        <v>Takase Bridge</v>
      </c>
      <c r="AB649" s="7" t="str">
        <f>VLOOKUP(X649,Wlookup!D$1:H$147,5,FALSE)</f>
        <v>Ishii Town</v>
      </c>
      <c r="AC649" s="289" t="s">
        <v>427</v>
      </c>
      <c r="AD649" s="289" t="s">
        <v>148</v>
      </c>
      <c r="AE649" s="289" t="s">
        <v>428</v>
      </c>
      <c r="AF649" s="243" t="s">
        <v>429</v>
      </c>
      <c r="AG649" s="234" t="s">
        <v>430</v>
      </c>
    </row>
    <row r="650" spans="1:33" s="7" customFormat="1" ht="12" customHeight="1">
      <c r="A650" s="68" t="s">
        <v>51</v>
      </c>
      <c r="B650" s="260"/>
      <c r="C650" s="256" t="e">
        <v>#N/A</v>
      </c>
      <c r="D650" s="290"/>
      <c r="E650" s="290" t="e">
        <v>#N/A</v>
      </c>
      <c r="F650" s="256" t="e">
        <v>#N/A</v>
      </c>
      <c r="G650" s="256" t="e">
        <v>#N/A</v>
      </c>
      <c r="H650" s="258"/>
      <c r="I650" s="280"/>
      <c r="J650" s="257"/>
      <c r="K650" s="280"/>
      <c r="L650" s="280"/>
      <c r="M650" s="280"/>
      <c r="N650" s="49" t="s">
        <v>3</v>
      </c>
      <c r="O650" s="50">
        <v>14</v>
      </c>
      <c r="P650" s="51">
        <v>12</v>
      </c>
      <c r="Q650" s="283"/>
      <c r="R650" s="286"/>
      <c r="S650" s="288"/>
      <c r="U650" s="166"/>
      <c r="V650" s="167"/>
      <c r="W650" s="167"/>
      <c r="X650" s="167"/>
      <c r="Y650" s="7" t="e">
        <f>VLOOKUP(U650,Wlookup!A$1:E$147,5,FALSE)</f>
        <v>#N/A</v>
      </c>
      <c r="Z650" s="7" t="e">
        <f>VLOOKUP(V650,Wlookup!B$1:F$147,5,FALSE)</f>
        <v>#N/A</v>
      </c>
      <c r="AA650" s="7" t="e">
        <f>VLOOKUP(W650,Wlookup!C$1:G$147,5,FALSE)</f>
        <v>#N/A</v>
      </c>
      <c r="AB650" s="7" t="e">
        <f>VLOOKUP(X650,Wlookup!D$1:H$147,5,FALSE)</f>
        <v>#N/A</v>
      </c>
      <c r="AC650" s="290"/>
      <c r="AD650" s="290"/>
      <c r="AE650" s="290"/>
      <c r="AF650" s="244"/>
      <c r="AG650" s="256"/>
    </row>
    <row r="651" spans="1:33" s="7" customFormat="1" ht="12" customHeight="1">
      <c r="A651" s="68" t="s">
        <v>51</v>
      </c>
      <c r="B651" s="260"/>
      <c r="C651" s="256" t="e">
        <v>#N/A</v>
      </c>
      <c r="D651" s="290"/>
      <c r="E651" s="290" t="e">
        <v>#N/A</v>
      </c>
      <c r="F651" s="256" t="e">
        <v>#N/A</v>
      </c>
      <c r="G651" s="256" t="e">
        <v>#N/A</v>
      </c>
      <c r="H651" s="258"/>
      <c r="I651" s="280"/>
      <c r="J651" s="257"/>
      <c r="K651" s="280"/>
      <c r="L651" s="280"/>
      <c r="M651" s="280"/>
      <c r="N651" s="49" t="s">
        <v>5</v>
      </c>
      <c r="O651" s="50">
        <v>7.8</v>
      </c>
      <c r="P651" s="51">
        <v>2.4</v>
      </c>
      <c r="Q651" s="283"/>
      <c r="R651" s="286"/>
      <c r="S651" s="288"/>
      <c r="U651" s="166"/>
      <c r="V651" s="167"/>
      <c r="W651" s="167"/>
      <c r="X651" s="167"/>
      <c r="Y651" s="7" t="e">
        <f>VLOOKUP(U651,Wlookup!A$1:E$147,5,FALSE)</f>
        <v>#N/A</v>
      </c>
      <c r="Z651" s="7" t="e">
        <f>VLOOKUP(V651,Wlookup!B$1:F$147,5,FALSE)</f>
        <v>#N/A</v>
      </c>
      <c r="AA651" s="7" t="e">
        <f>VLOOKUP(W651,Wlookup!C$1:G$147,5,FALSE)</f>
        <v>#N/A</v>
      </c>
      <c r="AB651" s="7" t="e">
        <f>VLOOKUP(X651,Wlookup!D$1:H$147,5,FALSE)</f>
        <v>#N/A</v>
      </c>
      <c r="AC651" s="290"/>
      <c r="AD651" s="290"/>
      <c r="AE651" s="290"/>
      <c r="AF651" s="244"/>
      <c r="AG651" s="256"/>
    </row>
    <row r="652" spans="1:33" s="7" customFormat="1" ht="12" customHeight="1">
      <c r="A652" s="68" t="s">
        <v>51</v>
      </c>
      <c r="B652" s="260"/>
      <c r="C652" s="256" t="e">
        <v>#N/A</v>
      </c>
      <c r="D652" s="290"/>
      <c r="E652" s="290" t="e">
        <v>#N/A</v>
      </c>
      <c r="F652" s="256" t="e">
        <v>#N/A</v>
      </c>
      <c r="G652" s="256" t="e">
        <v>#N/A</v>
      </c>
      <c r="H652" s="258"/>
      <c r="I652" s="280"/>
      <c r="J652" s="257"/>
      <c r="K652" s="280"/>
      <c r="L652" s="280"/>
      <c r="M652" s="280"/>
      <c r="N652" s="49" t="s">
        <v>1</v>
      </c>
      <c r="O652" s="50">
        <v>240</v>
      </c>
      <c r="P652" s="51">
        <v>11</v>
      </c>
      <c r="Q652" s="283"/>
      <c r="R652" s="286"/>
      <c r="S652" s="288"/>
      <c r="U652" s="166"/>
      <c r="V652" s="167"/>
      <c r="W652" s="167"/>
      <c r="X652" s="167"/>
      <c r="Y652" s="7" t="e">
        <f>VLOOKUP(U652,Wlookup!A$1:E$147,5,FALSE)</f>
        <v>#N/A</v>
      </c>
      <c r="Z652" s="7" t="e">
        <f>VLOOKUP(V652,Wlookup!B$1:F$147,5,FALSE)</f>
        <v>#N/A</v>
      </c>
      <c r="AA652" s="7" t="e">
        <f>VLOOKUP(W652,Wlookup!C$1:G$147,5,FALSE)</f>
        <v>#N/A</v>
      </c>
      <c r="AB652" s="7" t="e">
        <f>VLOOKUP(X652,Wlookup!D$1:H$147,5,FALSE)</f>
        <v>#N/A</v>
      </c>
      <c r="AC652" s="290"/>
      <c r="AD652" s="290"/>
      <c r="AE652" s="290"/>
      <c r="AF652" s="244"/>
      <c r="AG652" s="256"/>
    </row>
    <row r="653" spans="1:33" s="7" customFormat="1" ht="12" customHeight="1">
      <c r="A653" s="68" t="s">
        <v>51</v>
      </c>
      <c r="B653" s="260"/>
      <c r="C653" s="256" t="e">
        <v>#N/A</v>
      </c>
      <c r="D653" s="290"/>
      <c r="E653" s="290" t="e">
        <v>#N/A</v>
      </c>
      <c r="F653" s="256" t="e">
        <v>#N/A</v>
      </c>
      <c r="G653" s="256" t="e">
        <v>#N/A</v>
      </c>
      <c r="H653" s="258"/>
      <c r="I653" s="280"/>
      <c r="J653" s="257"/>
      <c r="K653" s="280"/>
      <c r="L653" s="280"/>
      <c r="M653" s="280"/>
      <c r="N653" s="49" t="s">
        <v>6</v>
      </c>
      <c r="O653" s="50">
        <v>14</v>
      </c>
      <c r="P653" s="51">
        <v>1.9</v>
      </c>
      <c r="Q653" s="283"/>
      <c r="R653" s="286"/>
      <c r="S653" s="288"/>
      <c r="U653" s="166"/>
      <c r="V653" s="167"/>
      <c r="W653" s="167"/>
      <c r="X653" s="167"/>
      <c r="Y653" s="7" t="e">
        <f>VLOOKUP(U653,Wlookup!A$1:E$147,5,FALSE)</f>
        <v>#N/A</v>
      </c>
      <c r="Z653" s="7" t="e">
        <f>VLOOKUP(V653,Wlookup!B$1:F$147,5,FALSE)</f>
        <v>#N/A</v>
      </c>
      <c r="AA653" s="7" t="e">
        <f>VLOOKUP(W653,Wlookup!C$1:G$147,5,FALSE)</f>
        <v>#N/A</v>
      </c>
      <c r="AB653" s="7" t="e">
        <f>VLOOKUP(X653,Wlookup!D$1:H$147,5,FALSE)</f>
        <v>#N/A</v>
      </c>
      <c r="AC653" s="290"/>
      <c r="AD653" s="290"/>
      <c r="AE653" s="290"/>
      <c r="AF653" s="244"/>
      <c r="AG653" s="256"/>
    </row>
    <row r="654" spans="1:33" s="7" customFormat="1" ht="12" customHeight="1">
      <c r="A654" s="68" t="s">
        <v>51</v>
      </c>
      <c r="B654" s="260"/>
      <c r="C654" s="256" t="e">
        <v>#N/A</v>
      </c>
      <c r="D654" s="290"/>
      <c r="E654" s="290" t="e">
        <v>#N/A</v>
      </c>
      <c r="F654" s="256" t="e">
        <v>#N/A</v>
      </c>
      <c r="G654" s="256" t="e">
        <v>#N/A</v>
      </c>
      <c r="H654" s="258"/>
      <c r="I654" s="280"/>
      <c r="J654" s="257"/>
      <c r="K654" s="280"/>
      <c r="L654" s="280"/>
      <c r="M654" s="280"/>
      <c r="N654" s="49" t="s">
        <v>2</v>
      </c>
      <c r="O654" s="50">
        <v>8.9</v>
      </c>
      <c r="P654" s="51">
        <v>1.9</v>
      </c>
      <c r="Q654" s="283"/>
      <c r="R654" s="286"/>
      <c r="S654" s="288" t="e">
        <v>#N/A</v>
      </c>
      <c r="U654" s="166"/>
      <c r="V654" s="167"/>
      <c r="W654" s="167"/>
      <c r="X654" s="167"/>
      <c r="Y654" s="7" t="e">
        <f>VLOOKUP(U654,Wlookup!A$1:E$147,5,FALSE)</f>
        <v>#N/A</v>
      </c>
      <c r="Z654" s="7" t="e">
        <f>VLOOKUP(V654,Wlookup!B$1:F$147,5,FALSE)</f>
        <v>#N/A</v>
      </c>
      <c r="AA654" s="7" t="e">
        <f>VLOOKUP(W654,Wlookup!C$1:G$147,5,FALSE)</f>
        <v>#N/A</v>
      </c>
      <c r="AB654" s="7" t="e">
        <f>VLOOKUP(X654,Wlookup!D$1:H$147,5,FALSE)</f>
        <v>#N/A</v>
      </c>
      <c r="AC654" s="290"/>
      <c r="AD654" s="290"/>
      <c r="AE654" s="290"/>
      <c r="AF654" s="244"/>
      <c r="AG654" s="256"/>
    </row>
    <row r="655" spans="1:33" s="7" customFormat="1" ht="12" customHeight="1">
      <c r="A655" s="68" t="s">
        <v>51</v>
      </c>
      <c r="B655" s="260"/>
      <c r="C655" s="235" t="e">
        <v>#N/A</v>
      </c>
      <c r="D655" s="290"/>
      <c r="E655" s="290" t="e">
        <v>#N/A</v>
      </c>
      <c r="F655" s="256" t="e">
        <v>#N/A</v>
      </c>
      <c r="G655" s="256" t="e">
        <v>#N/A</v>
      </c>
      <c r="H655" s="258"/>
      <c r="I655" s="280"/>
      <c r="J655" s="257"/>
      <c r="K655" s="280"/>
      <c r="L655" s="280"/>
      <c r="M655" s="280"/>
      <c r="N655" s="49" t="s">
        <v>7</v>
      </c>
      <c r="O655" s="56">
        <v>4.9000000000000004</v>
      </c>
      <c r="P655" s="52">
        <v>1</v>
      </c>
      <c r="Q655" s="283"/>
      <c r="R655" s="286"/>
      <c r="S655" s="288"/>
      <c r="U655" s="166"/>
      <c r="V655" s="167"/>
      <c r="W655" s="167"/>
      <c r="X655" s="167"/>
      <c r="Y655" s="7" t="e">
        <f>VLOOKUP(U655,Wlookup!A$1:E$147,5,FALSE)</f>
        <v>#N/A</v>
      </c>
      <c r="Z655" s="7" t="e">
        <f>VLOOKUP(V655,Wlookup!B$1:F$147,5,FALSE)</f>
        <v>#N/A</v>
      </c>
      <c r="AA655" s="7" t="e">
        <f>VLOOKUP(W655,Wlookup!C$1:G$147,5,FALSE)</f>
        <v>#N/A</v>
      </c>
      <c r="AB655" s="7" t="e">
        <f>VLOOKUP(X655,Wlookup!D$1:H$147,5,FALSE)</f>
        <v>#N/A</v>
      </c>
      <c r="AC655" s="291"/>
      <c r="AD655" s="290"/>
      <c r="AE655" s="290"/>
      <c r="AF655" s="244"/>
      <c r="AG655" s="256"/>
    </row>
    <row r="656" spans="1:33" s="7" customFormat="1" ht="12" customHeight="1">
      <c r="A656" s="68" t="s">
        <v>51</v>
      </c>
      <c r="B656" s="246">
        <v>89</v>
      </c>
      <c r="C656" s="234" t="s">
        <v>1556</v>
      </c>
      <c r="D656" s="289" t="s">
        <v>2301</v>
      </c>
      <c r="E656" s="289" t="s">
        <v>1786</v>
      </c>
      <c r="F656" s="234" t="s">
        <v>1950</v>
      </c>
      <c r="G656" s="234" t="s">
        <v>1951</v>
      </c>
      <c r="H656" s="250">
        <v>43391</v>
      </c>
      <c r="I656" s="279" t="s">
        <v>2298</v>
      </c>
      <c r="J656" s="254">
        <v>4.5</v>
      </c>
      <c r="K656" s="279">
        <v>10</v>
      </c>
      <c r="L656" s="279" t="s">
        <v>30</v>
      </c>
      <c r="M656" s="279" t="s">
        <v>2303</v>
      </c>
      <c r="N656" s="45" t="s">
        <v>4</v>
      </c>
      <c r="O656" s="46">
        <v>31</v>
      </c>
      <c r="P656" s="47">
        <v>5.0999999999999996</v>
      </c>
      <c r="Q656" s="282">
        <v>650</v>
      </c>
      <c r="R656" s="285">
        <v>16</v>
      </c>
      <c r="S656" s="288"/>
      <c r="U656" s="166" t="s">
        <v>1552</v>
      </c>
      <c r="V656" s="167" t="s">
        <v>2236</v>
      </c>
      <c r="W656" s="167" t="s">
        <v>2237</v>
      </c>
      <c r="X656" s="167" t="s">
        <v>2238</v>
      </c>
      <c r="Y656" s="7" t="str">
        <f>VLOOKUP(U656,Wlookup!A$1:E$147,5,FALSE)</f>
        <v>Tokushima Prefecture</v>
      </c>
      <c r="Z656" s="7" t="str">
        <f>VLOOKUP(V656,Wlookup!B$1:F$147,5,FALSE)</f>
        <v>Nakagawa River</v>
      </c>
      <c r="AA656" s="7" t="str">
        <f>VLOOKUP(W656,Wlookup!C$1:G$147,5,FALSE)</f>
        <v>Nakagawa Bridge</v>
      </c>
      <c r="AB656" s="7" t="str">
        <f>VLOOKUP(X656,Wlookup!D$1:H$147,5,FALSE)</f>
        <v>Anan City</v>
      </c>
      <c r="AC656" s="289" t="s">
        <v>427</v>
      </c>
      <c r="AD656" s="289" t="s">
        <v>148</v>
      </c>
      <c r="AE656" s="289" t="s">
        <v>431</v>
      </c>
      <c r="AF656" s="243" t="s">
        <v>432</v>
      </c>
      <c r="AG656" s="234" t="s">
        <v>433</v>
      </c>
    </row>
    <row r="657" spans="1:33" s="7" customFormat="1" ht="12" customHeight="1">
      <c r="A657" s="68" t="s">
        <v>51</v>
      </c>
      <c r="B657" s="260"/>
      <c r="C657" s="256" t="e">
        <v>#N/A</v>
      </c>
      <c r="D657" s="290"/>
      <c r="E657" s="290" t="e">
        <v>#N/A</v>
      </c>
      <c r="F657" s="256" t="e">
        <v>#N/A</v>
      </c>
      <c r="G657" s="256" t="e">
        <v>#N/A</v>
      </c>
      <c r="H657" s="258"/>
      <c r="I657" s="280"/>
      <c r="J657" s="257"/>
      <c r="K657" s="280"/>
      <c r="L657" s="280"/>
      <c r="M657" s="280"/>
      <c r="N657" s="49" t="s">
        <v>3</v>
      </c>
      <c r="O657" s="50">
        <v>32</v>
      </c>
      <c r="P657" s="61">
        <v>19</v>
      </c>
      <c r="Q657" s="283"/>
      <c r="R657" s="286"/>
      <c r="S657" s="288"/>
      <c r="U657" s="166"/>
      <c r="V657" s="167"/>
      <c r="W657" s="167"/>
      <c r="X657" s="167"/>
      <c r="Y657" s="7" t="e">
        <f>VLOOKUP(U657,Wlookup!A$1:E$147,5,FALSE)</f>
        <v>#N/A</v>
      </c>
      <c r="Z657" s="7" t="e">
        <f>VLOOKUP(V657,Wlookup!B$1:F$147,5,FALSE)</f>
        <v>#N/A</v>
      </c>
      <c r="AA657" s="7" t="e">
        <f>VLOOKUP(W657,Wlookup!C$1:G$147,5,FALSE)</f>
        <v>#N/A</v>
      </c>
      <c r="AB657" s="7" t="e">
        <f>VLOOKUP(X657,Wlookup!D$1:H$147,5,FALSE)</f>
        <v>#N/A</v>
      </c>
      <c r="AC657" s="290"/>
      <c r="AD657" s="290"/>
      <c r="AE657" s="290"/>
      <c r="AF657" s="244"/>
      <c r="AG657" s="256"/>
    </row>
    <row r="658" spans="1:33" s="7" customFormat="1" ht="12" customHeight="1">
      <c r="A658" s="68" t="s">
        <v>51</v>
      </c>
      <c r="B658" s="260"/>
      <c r="C658" s="256" t="e">
        <v>#N/A</v>
      </c>
      <c r="D658" s="290"/>
      <c r="E658" s="290" t="e">
        <v>#N/A</v>
      </c>
      <c r="F658" s="256" t="e">
        <v>#N/A</v>
      </c>
      <c r="G658" s="256" t="e">
        <v>#N/A</v>
      </c>
      <c r="H658" s="258"/>
      <c r="I658" s="280"/>
      <c r="J658" s="257"/>
      <c r="K658" s="280"/>
      <c r="L658" s="280"/>
      <c r="M658" s="280"/>
      <c r="N658" s="49" t="s">
        <v>5</v>
      </c>
      <c r="O658" s="50">
        <v>19</v>
      </c>
      <c r="P658" s="61">
        <v>3.5</v>
      </c>
      <c r="Q658" s="283"/>
      <c r="R658" s="286"/>
      <c r="S658" s="288"/>
      <c r="U658" s="166"/>
      <c r="V658" s="167"/>
      <c r="W658" s="167"/>
      <c r="X658" s="167"/>
      <c r="Y658" s="7" t="e">
        <f>VLOOKUP(U658,Wlookup!A$1:E$147,5,FALSE)</f>
        <v>#N/A</v>
      </c>
      <c r="Z658" s="7" t="e">
        <f>VLOOKUP(V658,Wlookup!B$1:F$147,5,FALSE)</f>
        <v>#N/A</v>
      </c>
      <c r="AA658" s="7" t="e">
        <f>VLOOKUP(W658,Wlookup!C$1:G$147,5,FALSE)</f>
        <v>#N/A</v>
      </c>
      <c r="AB658" s="7" t="e">
        <f>VLOOKUP(X658,Wlookup!D$1:H$147,5,FALSE)</f>
        <v>#N/A</v>
      </c>
      <c r="AC658" s="290"/>
      <c r="AD658" s="290"/>
      <c r="AE658" s="290"/>
      <c r="AF658" s="244"/>
      <c r="AG658" s="256"/>
    </row>
    <row r="659" spans="1:33" s="7" customFormat="1" ht="12" customHeight="1">
      <c r="A659" s="68" t="s">
        <v>51</v>
      </c>
      <c r="B659" s="260"/>
      <c r="C659" s="256" t="e">
        <v>#N/A</v>
      </c>
      <c r="D659" s="290"/>
      <c r="E659" s="290" t="e">
        <v>#N/A</v>
      </c>
      <c r="F659" s="256" t="e">
        <v>#N/A</v>
      </c>
      <c r="G659" s="256" t="e">
        <v>#N/A</v>
      </c>
      <c r="H659" s="258"/>
      <c r="I659" s="280"/>
      <c r="J659" s="257"/>
      <c r="K659" s="280"/>
      <c r="L659" s="280"/>
      <c r="M659" s="280"/>
      <c r="N659" s="49" t="s">
        <v>1</v>
      </c>
      <c r="O659" s="50">
        <v>550</v>
      </c>
      <c r="P659" s="61">
        <v>14</v>
      </c>
      <c r="Q659" s="283"/>
      <c r="R659" s="286"/>
      <c r="S659" s="288"/>
      <c r="U659" s="166"/>
      <c r="V659" s="167"/>
      <c r="W659" s="167"/>
      <c r="X659" s="167"/>
      <c r="Y659" s="7" t="e">
        <f>VLOOKUP(U659,Wlookup!A$1:E$147,5,FALSE)</f>
        <v>#N/A</v>
      </c>
      <c r="Z659" s="7" t="e">
        <f>VLOOKUP(V659,Wlookup!B$1:F$147,5,FALSE)</f>
        <v>#N/A</v>
      </c>
      <c r="AA659" s="7" t="e">
        <f>VLOOKUP(W659,Wlookup!C$1:G$147,5,FALSE)</f>
        <v>#N/A</v>
      </c>
      <c r="AB659" s="7" t="e">
        <f>VLOOKUP(X659,Wlookup!D$1:H$147,5,FALSE)</f>
        <v>#N/A</v>
      </c>
      <c r="AC659" s="290"/>
      <c r="AD659" s="290"/>
      <c r="AE659" s="290"/>
      <c r="AF659" s="244"/>
      <c r="AG659" s="256"/>
    </row>
    <row r="660" spans="1:33" s="7" customFormat="1" ht="12" customHeight="1">
      <c r="A660" s="68" t="s">
        <v>51</v>
      </c>
      <c r="B660" s="260"/>
      <c r="C660" s="256" t="e">
        <v>#N/A</v>
      </c>
      <c r="D660" s="290"/>
      <c r="E660" s="290" t="e">
        <v>#N/A</v>
      </c>
      <c r="F660" s="256" t="e">
        <v>#N/A</v>
      </c>
      <c r="G660" s="256" t="e">
        <v>#N/A</v>
      </c>
      <c r="H660" s="258"/>
      <c r="I660" s="280"/>
      <c r="J660" s="257"/>
      <c r="K660" s="280"/>
      <c r="L660" s="280"/>
      <c r="M660" s="280"/>
      <c r="N660" s="49" t="s">
        <v>6</v>
      </c>
      <c r="O660" s="50">
        <v>33</v>
      </c>
      <c r="P660" s="61">
        <v>2.5</v>
      </c>
      <c r="Q660" s="283"/>
      <c r="R660" s="286"/>
      <c r="S660" s="288"/>
      <c r="U660" s="166"/>
      <c r="V660" s="167"/>
      <c r="W660" s="167"/>
      <c r="X660" s="167"/>
      <c r="Y660" s="7" t="e">
        <f>VLOOKUP(U660,Wlookup!A$1:E$147,5,FALSE)</f>
        <v>#N/A</v>
      </c>
      <c r="Z660" s="7" t="e">
        <f>VLOOKUP(V660,Wlookup!B$1:F$147,5,FALSE)</f>
        <v>#N/A</v>
      </c>
      <c r="AA660" s="7" t="e">
        <f>VLOOKUP(W660,Wlookup!C$1:G$147,5,FALSE)</f>
        <v>#N/A</v>
      </c>
      <c r="AB660" s="7" t="e">
        <f>VLOOKUP(X660,Wlookup!D$1:H$147,5,FALSE)</f>
        <v>#N/A</v>
      </c>
      <c r="AC660" s="290"/>
      <c r="AD660" s="290"/>
      <c r="AE660" s="290"/>
      <c r="AF660" s="244"/>
      <c r="AG660" s="256"/>
    </row>
    <row r="661" spans="1:33" s="7" customFormat="1" ht="12" customHeight="1">
      <c r="A661" s="68" t="s">
        <v>51</v>
      </c>
      <c r="B661" s="260"/>
      <c r="C661" s="256" t="e">
        <v>#N/A</v>
      </c>
      <c r="D661" s="290"/>
      <c r="E661" s="290" t="e">
        <v>#N/A</v>
      </c>
      <c r="F661" s="256" t="e">
        <v>#N/A</v>
      </c>
      <c r="G661" s="256" t="e">
        <v>#N/A</v>
      </c>
      <c r="H661" s="258"/>
      <c r="I661" s="280"/>
      <c r="J661" s="257"/>
      <c r="K661" s="280"/>
      <c r="L661" s="280"/>
      <c r="M661" s="280"/>
      <c r="N661" s="49" t="s">
        <v>2</v>
      </c>
      <c r="O661" s="50">
        <v>20</v>
      </c>
      <c r="P661" s="61">
        <v>2.9</v>
      </c>
      <c r="Q661" s="283"/>
      <c r="R661" s="286"/>
      <c r="S661" s="288"/>
      <c r="U661" s="166"/>
      <c r="V661" s="167"/>
      <c r="W661" s="167"/>
      <c r="X661" s="167"/>
      <c r="Y661" s="7" t="e">
        <f>VLOOKUP(U661,Wlookup!A$1:E$147,5,FALSE)</f>
        <v>#N/A</v>
      </c>
      <c r="Z661" s="7" t="e">
        <f>VLOOKUP(V661,Wlookup!B$1:F$147,5,FALSE)</f>
        <v>#N/A</v>
      </c>
      <c r="AA661" s="7" t="e">
        <f>VLOOKUP(W661,Wlookup!C$1:G$147,5,FALSE)</f>
        <v>#N/A</v>
      </c>
      <c r="AB661" s="7" t="e">
        <f>VLOOKUP(X661,Wlookup!D$1:H$147,5,FALSE)</f>
        <v>#N/A</v>
      </c>
      <c r="AC661" s="290"/>
      <c r="AD661" s="290"/>
      <c r="AE661" s="290"/>
      <c r="AF661" s="244"/>
      <c r="AG661" s="256"/>
    </row>
    <row r="662" spans="1:33" s="7" customFormat="1" ht="12" customHeight="1">
      <c r="A662" s="68" t="s">
        <v>51</v>
      </c>
      <c r="B662" s="260"/>
      <c r="C662" s="235" t="e">
        <v>#N/A</v>
      </c>
      <c r="D662" s="290"/>
      <c r="E662" s="290" t="e">
        <v>#N/A</v>
      </c>
      <c r="F662" s="256" t="e">
        <v>#N/A</v>
      </c>
      <c r="G662" s="256" t="e">
        <v>#N/A</v>
      </c>
      <c r="H662" s="258"/>
      <c r="I662" s="280"/>
      <c r="J662" s="257"/>
      <c r="K662" s="280"/>
      <c r="L662" s="280"/>
      <c r="M662" s="280"/>
      <c r="N662" s="49" t="s">
        <v>7</v>
      </c>
      <c r="O662" s="55">
        <v>11</v>
      </c>
      <c r="P662" s="62">
        <v>1.4</v>
      </c>
      <c r="Q662" s="283"/>
      <c r="R662" s="286"/>
      <c r="S662" s="288"/>
      <c r="U662" s="166"/>
      <c r="V662" s="167"/>
      <c r="W662" s="167"/>
      <c r="X662" s="167"/>
      <c r="Y662" s="7" t="e">
        <f>VLOOKUP(U662,Wlookup!A$1:E$147,5,FALSE)</f>
        <v>#N/A</v>
      </c>
      <c r="Z662" s="7" t="e">
        <f>VLOOKUP(V662,Wlookup!B$1:F$147,5,FALSE)</f>
        <v>#N/A</v>
      </c>
      <c r="AA662" s="7" t="e">
        <f>VLOOKUP(W662,Wlookup!C$1:G$147,5,FALSE)</f>
        <v>#N/A</v>
      </c>
      <c r="AB662" s="7" t="e">
        <f>VLOOKUP(X662,Wlookup!D$1:H$147,5,FALSE)</f>
        <v>#N/A</v>
      </c>
      <c r="AC662" s="291"/>
      <c r="AD662" s="290"/>
      <c r="AE662" s="290"/>
      <c r="AF662" s="244"/>
      <c r="AG662" s="256"/>
    </row>
    <row r="663" spans="1:33" s="7" customFormat="1" ht="12" customHeight="1">
      <c r="A663" s="68" t="s">
        <v>51</v>
      </c>
      <c r="B663" s="246">
        <v>90</v>
      </c>
      <c r="C663" s="234" t="s">
        <v>1159</v>
      </c>
      <c r="D663" s="289" t="s">
        <v>2301</v>
      </c>
      <c r="E663" s="289" t="s">
        <v>1952</v>
      </c>
      <c r="F663" s="234" t="s">
        <v>1953</v>
      </c>
      <c r="G663" s="234" t="s">
        <v>1954</v>
      </c>
      <c r="H663" s="250">
        <v>43392</v>
      </c>
      <c r="I663" s="279" t="s">
        <v>2298</v>
      </c>
      <c r="J663" s="254">
        <v>0.4</v>
      </c>
      <c r="K663" s="279">
        <v>10</v>
      </c>
      <c r="L663" s="279" t="s">
        <v>20</v>
      </c>
      <c r="M663" s="279" t="s">
        <v>2303</v>
      </c>
      <c r="N663" s="45" t="s">
        <v>4</v>
      </c>
      <c r="O663" s="46">
        <v>26</v>
      </c>
      <c r="P663" s="47">
        <v>6.8</v>
      </c>
      <c r="Q663" s="282">
        <v>910</v>
      </c>
      <c r="R663" s="285">
        <v>16</v>
      </c>
      <c r="S663" s="288" t="s">
        <v>51</v>
      </c>
      <c r="U663" s="166" t="s">
        <v>1153</v>
      </c>
      <c r="V663" s="167" t="s">
        <v>2239</v>
      </c>
      <c r="W663" s="167" t="s">
        <v>2240</v>
      </c>
      <c r="X663" s="167" t="s">
        <v>2241</v>
      </c>
      <c r="Y663" s="7" t="str">
        <f>VLOOKUP(U663,Wlookup!A$1:E$147,5,FALSE)</f>
        <v>Kagawa Prefecture</v>
      </c>
      <c r="Z663" s="7" t="str">
        <f>VLOOKUP(V663,Wlookup!B$1:F$147,5,FALSE)</f>
        <v>Dokigawa River</v>
      </c>
      <c r="AA663" s="7" t="str">
        <f>VLOOKUP(W663,Wlookup!C$1:G$147,5,FALSE)</f>
        <v>Marugame Bridge</v>
      </c>
      <c r="AB663" s="7" t="str">
        <f>VLOOKUP(X663,Wlookup!D$1:H$147,5,FALSE)</f>
        <v>Marugame City</v>
      </c>
      <c r="AC663" s="289" t="s">
        <v>434</v>
      </c>
      <c r="AD663" s="289" t="s">
        <v>148</v>
      </c>
      <c r="AE663" s="289" t="s">
        <v>435</v>
      </c>
      <c r="AF663" s="243" t="s">
        <v>436</v>
      </c>
      <c r="AG663" s="234" t="s">
        <v>437</v>
      </c>
    </row>
    <row r="664" spans="1:33" s="7" customFormat="1" ht="12" customHeight="1">
      <c r="A664" s="68" t="s">
        <v>51</v>
      </c>
      <c r="B664" s="260"/>
      <c r="C664" s="256" t="e">
        <v>#N/A</v>
      </c>
      <c r="D664" s="290"/>
      <c r="E664" s="290" t="e">
        <v>#N/A</v>
      </c>
      <c r="F664" s="256" t="e">
        <v>#N/A</v>
      </c>
      <c r="G664" s="256" t="e">
        <v>#N/A</v>
      </c>
      <c r="H664" s="258"/>
      <c r="I664" s="280"/>
      <c r="J664" s="257"/>
      <c r="K664" s="280"/>
      <c r="L664" s="280"/>
      <c r="M664" s="280"/>
      <c r="N664" s="49" t="s">
        <v>5</v>
      </c>
      <c r="O664" s="50">
        <v>14</v>
      </c>
      <c r="P664" s="61">
        <v>3.8</v>
      </c>
      <c r="Q664" s="283"/>
      <c r="R664" s="286"/>
      <c r="S664" s="288"/>
      <c r="U664" s="166"/>
      <c r="V664" s="167"/>
      <c r="W664" s="167"/>
      <c r="X664" s="167"/>
      <c r="Y664" s="7" t="e">
        <f>VLOOKUP(U664,Wlookup!A$1:E$147,5,FALSE)</f>
        <v>#N/A</v>
      </c>
      <c r="Z664" s="7" t="e">
        <f>VLOOKUP(V664,Wlookup!B$1:F$147,5,FALSE)</f>
        <v>#N/A</v>
      </c>
      <c r="AA664" s="7" t="e">
        <f>VLOOKUP(W664,Wlookup!C$1:G$147,5,FALSE)</f>
        <v>#N/A</v>
      </c>
      <c r="AB664" s="7" t="e">
        <f>VLOOKUP(X664,Wlookup!D$1:H$147,5,FALSE)</f>
        <v>#N/A</v>
      </c>
      <c r="AC664" s="290"/>
      <c r="AD664" s="290"/>
      <c r="AE664" s="290"/>
      <c r="AF664" s="244"/>
      <c r="AG664" s="256"/>
    </row>
    <row r="665" spans="1:33" s="7" customFormat="1" ht="12" customHeight="1">
      <c r="A665" s="68" t="s">
        <v>51</v>
      </c>
      <c r="B665" s="260"/>
      <c r="C665" s="256" t="e">
        <v>#N/A</v>
      </c>
      <c r="D665" s="290"/>
      <c r="E665" s="290" t="e">
        <v>#N/A</v>
      </c>
      <c r="F665" s="256" t="e">
        <v>#N/A</v>
      </c>
      <c r="G665" s="256" t="e">
        <v>#N/A</v>
      </c>
      <c r="H665" s="258"/>
      <c r="I665" s="280"/>
      <c r="J665" s="257"/>
      <c r="K665" s="280"/>
      <c r="L665" s="280"/>
      <c r="M665" s="280"/>
      <c r="N665" s="49" t="s">
        <v>1</v>
      </c>
      <c r="O665" s="50">
        <v>660</v>
      </c>
      <c r="P665" s="61">
        <v>18</v>
      </c>
      <c r="Q665" s="283"/>
      <c r="R665" s="286"/>
      <c r="S665" s="288"/>
      <c r="U665" s="166"/>
      <c r="V665" s="167"/>
      <c r="W665" s="167"/>
      <c r="X665" s="167"/>
      <c r="Y665" s="7" t="e">
        <f>VLOOKUP(U665,Wlookup!A$1:E$147,5,FALSE)</f>
        <v>#N/A</v>
      </c>
      <c r="Z665" s="7" t="e">
        <f>VLOOKUP(V665,Wlookup!B$1:F$147,5,FALSE)</f>
        <v>#N/A</v>
      </c>
      <c r="AA665" s="7" t="e">
        <f>VLOOKUP(W665,Wlookup!C$1:G$147,5,FALSE)</f>
        <v>#N/A</v>
      </c>
      <c r="AB665" s="7" t="e">
        <f>VLOOKUP(X665,Wlookup!D$1:H$147,5,FALSE)</f>
        <v>#N/A</v>
      </c>
      <c r="AC665" s="290"/>
      <c r="AD665" s="290"/>
      <c r="AE665" s="290"/>
      <c r="AF665" s="244"/>
      <c r="AG665" s="256"/>
    </row>
    <row r="666" spans="1:33" s="7" customFormat="1" ht="12" customHeight="1">
      <c r="A666" s="68" t="s">
        <v>51</v>
      </c>
      <c r="B666" s="260"/>
      <c r="C666" s="256" t="e">
        <v>#N/A</v>
      </c>
      <c r="D666" s="290"/>
      <c r="E666" s="290" t="e">
        <v>#N/A</v>
      </c>
      <c r="F666" s="256" t="e">
        <v>#N/A</v>
      </c>
      <c r="G666" s="256" t="e">
        <v>#N/A</v>
      </c>
      <c r="H666" s="258"/>
      <c r="I666" s="280"/>
      <c r="J666" s="257"/>
      <c r="K666" s="280"/>
      <c r="L666" s="280"/>
      <c r="M666" s="280"/>
      <c r="N666" s="49" t="s">
        <v>6</v>
      </c>
      <c r="O666" s="50">
        <v>27</v>
      </c>
      <c r="P666" s="61">
        <v>3.2</v>
      </c>
      <c r="Q666" s="283"/>
      <c r="R666" s="286"/>
      <c r="S666" s="288"/>
      <c r="U666" s="166"/>
      <c r="V666" s="167"/>
      <c r="W666" s="167"/>
      <c r="X666" s="167"/>
      <c r="Y666" s="7" t="e">
        <f>VLOOKUP(U666,Wlookup!A$1:E$147,5,FALSE)</f>
        <v>#N/A</v>
      </c>
      <c r="Z666" s="7" t="e">
        <f>VLOOKUP(V666,Wlookup!B$1:F$147,5,FALSE)</f>
        <v>#N/A</v>
      </c>
      <c r="AA666" s="7" t="e">
        <f>VLOOKUP(W666,Wlookup!C$1:G$147,5,FALSE)</f>
        <v>#N/A</v>
      </c>
      <c r="AB666" s="7" t="e">
        <f>VLOOKUP(X666,Wlookup!D$1:H$147,5,FALSE)</f>
        <v>#N/A</v>
      </c>
      <c r="AC666" s="290"/>
      <c r="AD666" s="290"/>
      <c r="AE666" s="290"/>
      <c r="AF666" s="244"/>
      <c r="AG666" s="256"/>
    </row>
    <row r="667" spans="1:33" s="7" customFormat="1" ht="12" customHeight="1">
      <c r="A667" s="68" t="s">
        <v>51</v>
      </c>
      <c r="B667" s="260"/>
      <c r="C667" s="256" t="e">
        <v>#N/A</v>
      </c>
      <c r="D667" s="290"/>
      <c r="E667" s="290" t="e">
        <v>#N/A</v>
      </c>
      <c r="F667" s="256" t="e">
        <v>#N/A</v>
      </c>
      <c r="G667" s="256" t="e">
        <v>#N/A</v>
      </c>
      <c r="H667" s="258"/>
      <c r="I667" s="280"/>
      <c r="J667" s="257"/>
      <c r="K667" s="280"/>
      <c r="L667" s="280"/>
      <c r="M667" s="280"/>
      <c r="N667" s="49" t="s">
        <v>2</v>
      </c>
      <c r="O667" s="50">
        <v>18</v>
      </c>
      <c r="P667" s="61">
        <v>3.7</v>
      </c>
      <c r="Q667" s="283"/>
      <c r="R667" s="286"/>
      <c r="S667" s="288" t="e">
        <v>#N/A</v>
      </c>
      <c r="U667" s="166"/>
      <c r="V667" s="167"/>
      <c r="W667" s="167"/>
      <c r="X667" s="167"/>
      <c r="Y667" s="7" t="e">
        <f>VLOOKUP(U667,Wlookup!A$1:E$147,5,FALSE)</f>
        <v>#N/A</v>
      </c>
      <c r="Z667" s="7" t="e">
        <f>VLOOKUP(V667,Wlookup!B$1:F$147,5,FALSE)</f>
        <v>#N/A</v>
      </c>
      <c r="AA667" s="7" t="e">
        <f>VLOOKUP(W667,Wlookup!C$1:G$147,5,FALSE)</f>
        <v>#N/A</v>
      </c>
      <c r="AB667" s="7" t="e">
        <f>VLOOKUP(X667,Wlookup!D$1:H$147,5,FALSE)</f>
        <v>#N/A</v>
      </c>
      <c r="AC667" s="290"/>
      <c r="AD667" s="290"/>
      <c r="AE667" s="290"/>
      <c r="AF667" s="244"/>
      <c r="AG667" s="256"/>
    </row>
    <row r="668" spans="1:33" s="7" customFormat="1" ht="12" customHeight="1">
      <c r="A668" s="68" t="s">
        <v>51</v>
      </c>
      <c r="B668" s="260"/>
      <c r="C668" s="235" t="e">
        <v>#N/A</v>
      </c>
      <c r="D668" s="290"/>
      <c r="E668" s="290" t="e">
        <v>#N/A</v>
      </c>
      <c r="F668" s="256" t="e">
        <v>#N/A</v>
      </c>
      <c r="G668" s="256" t="e">
        <v>#N/A</v>
      </c>
      <c r="H668" s="258"/>
      <c r="I668" s="280"/>
      <c r="J668" s="257"/>
      <c r="K668" s="280"/>
      <c r="L668" s="280"/>
      <c r="M668" s="280"/>
      <c r="N668" s="49" t="s">
        <v>7</v>
      </c>
      <c r="O668" s="56">
        <v>7.8</v>
      </c>
      <c r="P668" s="62">
        <v>1.8</v>
      </c>
      <c r="Q668" s="283"/>
      <c r="R668" s="286"/>
      <c r="S668" s="288"/>
      <c r="U668" s="166"/>
      <c r="V668" s="167"/>
      <c r="W668" s="167"/>
      <c r="X668" s="167"/>
      <c r="Y668" s="7" t="e">
        <f>VLOOKUP(U668,Wlookup!A$1:E$147,5,FALSE)</f>
        <v>#N/A</v>
      </c>
      <c r="Z668" s="7" t="e">
        <f>VLOOKUP(V668,Wlookup!B$1:F$147,5,FALSE)</f>
        <v>#N/A</v>
      </c>
      <c r="AA668" s="7" t="e">
        <f>VLOOKUP(W668,Wlookup!C$1:G$147,5,FALSE)</f>
        <v>#N/A</v>
      </c>
      <c r="AB668" s="7" t="e">
        <f>VLOOKUP(X668,Wlookup!D$1:H$147,5,FALSE)</f>
        <v>#N/A</v>
      </c>
      <c r="AC668" s="291"/>
      <c r="AD668" s="290"/>
      <c r="AE668" s="290"/>
      <c r="AF668" s="244"/>
      <c r="AG668" s="256"/>
    </row>
    <row r="669" spans="1:33" s="7" customFormat="1" ht="12" customHeight="1">
      <c r="A669" s="68" t="s">
        <v>51</v>
      </c>
      <c r="B669" s="246">
        <v>91</v>
      </c>
      <c r="C669" s="234" t="s">
        <v>950</v>
      </c>
      <c r="D669" s="289" t="s">
        <v>2301</v>
      </c>
      <c r="E669" s="289" t="s">
        <v>1955</v>
      </c>
      <c r="F669" s="234" t="s">
        <v>1956</v>
      </c>
      <c r="G669" s="234" t="s">
        <v>1598</v>
      </c>
      <c r="H669" s="250">
        <v>43346</v>
      </c>
      <c r="I669" s="279" t="s">
        <v>2298</v>
      </c>
      <c r="J669" s="254">
        <v>0.2</v>
      </c>
      <c r="K669" s="279">
        <v>10</v>
      </c>
      <c r="L669" s="279" t="s">
        <v>31</v>
      </c>
      <c r="M669" s="279" t="s">
        <v>2303</v>
      </c>
      <c r="N669" s="45" t="s">
        <v>4</v>
      </c>
      <c r="O669" s="46">
        <v>19</v>
      </c>
      <c r="P669" s="47">
        <v>7.8</v>
      </c>
      <c r="Q669" s="282">
        <v>1000</v>
      </c>
      <c r="R669" s="285">
        <v>16</v>
      </c>
      <c r="S669" s="288" t="s">
        <v>51</v>
      </c>
      <c r="U669" s="166" t="s">
        <v>940</v>
      </c>
      <c r="V669" s="167" t="s">
        <v>2242</v>
      </c>
      <c r="W669" s="167" t="s">
        <v>2243</v>
      </c>
      <c r="X669" s="167" t="s">
        <v>1597</v>
      </c>
      <c r="Y669" s="7" t="str">
        <f>VLOOKUP(U669,Wlookup!A$1:E$147,5,FALSE)</f>
        <v>Ehime Prefecture</v>
      </c>
      <c r="Z669" s="7" t="str">
        <f>VLOOKUP(V669,Wlookup!B$1:F$147,5,FALSE)</f>
        <v xml:space="preserve">Shigenobu River </v>
      </c>
      <c r="AA669" s="7" t="str">
        <f>VLOOKUP(W669,Wlookup!C$1:G$147,5,FALSE)</f>
        <v>Deai Bridge</v>
      </c>
      <c r="AB669" s="7" t="str">
        <f>VLOOKUP(X669,Wlookup!D$1:H$147,5,FALSE)</f>
        <v>Matsuyama City</v>
      </c>
      <c r="AC669" s="289" t="s">
        <v>438</v>
      </c>
      <c r="AD669" s="289" t="s">
        <v>148</v>
      </c>
      <c r="AE669" s="289" t="s">
        <v>439</v>
      </c>
      <c r="AF669" s="243" t="s">
        <v>440</v>
      </c>
      <c r="AG669" s="234" t="s">
        <v>441</v>
      </c>
    </row>
    <row r="670" spans="1:33" s="7" customFormat="1" ht="12" customHeight="1">
      <c r="A670" s="68" t="s">
        <v>51</v>
      </c>
      <c r="B670" s="260"/>
      <c r="C670" s="256" t="e">
        <v>#N/A</v>
      </c>
      <c r="D670" s="290"/>
      <c r="E670" s="290" t="e">
        <v>#N/A</v>
      </c>
      <c r="F670" s="256" t="e">
        <v>#N/A</v>
      </c>
      <c r="G670" s="256" t="e">
        <v>#N/A</v>
      </c>
      <c r="H670" s="258"/>
      <c r="I670" s="280"/>
      <c r="J670" s="257"/>
      <c r="K670" s="280"/>
      <c r="L670" s="280"/>
      <c r="M670" s="280"/>
      <c r="N670" s="49" t="s">
        <v>5</v>
      </c>
      <c r="O670" s="50">
        <v>15</v>
      </c>
      <c r="P670" s="61">
        <v>3.5</v>
      </c>
      <c r="Q670" s="283"/>
      <c r="R670" s="286"/>
      <c r="S670" s="288"/>
      <c r="U670" s="166"/>
      <c r="V670" s="167"/>
      <c r="W670" s="167"/>
      <c r="X670" s="167"/>
      <c r="Y670" s="7" t="e">
        <f>VLOOKUP(U670,Wlookup!A$1:E$147,5,FALSE)</f>
        <v>#N/A</v>
      </c>
      <c r="Z670" s="7" t="e">
        <f>VLOOKUP(V670,Wlookup!B$1:F$147,5,FALSE)</f>
        <v>#N/A</v>
      </c>
      <c r="AA670" s="7" t="e">
        <f>VLOOKUP(W670,Wlookup!C$1:G$147,5,FALSE)</f>
        <v>#N/A</v>
      </c>
      <c r="AB670" s="7" t="e">
        <f>VLOOKUP(X670,Wlookup!D$1:H$147,5,FALSE)</f>
        <v>#N/A</v>
      </c>
      <c r="AC670" s="290"/>
      <c r="AD670" s="290"/>
      <c r="AE670" s="290"/>
      <c r="AF670" s="244"/>
      <c r="AG670" s="256"/>
    </row>
    <row r="671" spans="1:33" s="7" customFormat="1" ht="12" customHeight="1">
      <c r="A671" s="68" t="s">
        <v>51</v>
      </c>
      <c r="B671" s="260"/>
      <c r="C671" s="256" t="e">
        <v>#N/A</v>
      </c>
      <c r="D671" s="290"/>
      <c r="E671" s="290" t="e">
        <v>#N/A</v>
      </c>
      <c r="F671" s="256" t="e">
        <v>#N/A</v>
      </c>
      <c r="G671" s="256" t="e">
        <v>#N/A</v>
      </c>
      <c r="H671" s="258"/>
      <c r="I671" s="280"/>
      <c r="J671" s="257"/>
      <c r="K671" s="280"/>
      <c r="L671" s="280"/>
      <c r="M671" s="280"/>
      <c r="N671" s="49" t="s">
        <v>1</v>
      </c>
      <c r="O671" s="50">
        <v>880</v>
      </c>
      <c r="P671" s="61">
        <v>17</v>
      </c>
      <c r="Q671" s="283"/>
      <c r="R671" s="286"/>
      <c r="S671" s="288"/>
      <c r="U671" s="166"/>
      <c r="V671" s="167"/>
      <c r="W671" s="167"/>
      <c r="X671" s="167"/>
      <c r="Y671" s="7" t="e">
        <f>VLOOKUP(U671,Wlookup!A$1:E$147,5,FALSE)</f>
        <v>#N/A</v>
      </c>
      <c r="Z671" s="7" t="e">
        <f>VLOOKUP(V671,Wlookup!B$1:F$147,5,FALSE)</f>
        <v>#N/A</v>
      </c>
      <c r="AA671" s="7" t="e">
        <f>VLOOKUP(W671,Wlookup!C$1:G$147,5,FALSE)</f>
        <v>#N/A</v>
      </c>
      <c r="AB671" s="7" t="e">
        <f>VLOOKUP(X671,Wlookup!D$1:H$147,5,FALSE)</f>
        <v>#N/A</v>
      </c>
      <c r="AC671" s="290"/>
      <c r="AD671" s="290"/>
      <c r="AE671" s="290"/>
      <c r="AF671" s="244"/>
      <c r="AG671" s="256"/>
    </row>
    <row r="672" spans="1:33" s="7" customFormat="1" ht="12" customHeight="1">
      <c r="A672" s="68" t="s">
        <v>51</v>
      </c>
      <c r="B672" s="260"/>
      <c r="C672" s="256" t="e">
        <v>#N/A</v>
      </c>
      <c r="D672" s="290"/>
      <c r="E672" s="290" t="e">
        <v>#N/A</v>
      </c>
      <c r="F672" s="256" t="e">
        <v>#N/A</v>
      </c>
      <c r="G672" s="256" t="e">
        <v>#N/A</v>
      </c>
      <c r="H672" s="258"/>
      <c r="I672" s="280"/>
      <c r="J672" s="257"/>
      <c r="K672" s="280"/>
      <c r="L672" s="280"/>
      <c r="M672" s="280"/>
      <c r="N672" s="49" t="s">
        <v>6</v>
      </c>
      <c r="O672" s="50">
        <v>27</v>
      </c>
      <c r="P672" s="61">
        <v>3.2</v>
      </c>
      <c r="Q672" s="283"/>
      <c r="R672" s="286"/>
      <c r="S672" s="288"/>
      <c r="U672" s="166"/>
      <c r="V672" s="167"/>
      <c r="W672" s="167"/>
      <c r="X672" s="167"/>
      <c r="Y672" s="7" t="e">
        <f>VLOOKUP(U672,Wlookup!A$1:E$147,5,FALSE)</f>
        <v>#N/A</v>
      </c>
      <c r="Z672" s="7" t="e">
        <f>VLOOKUP(V672,Wlookup!B$1:F$147,5,FALSE)</f>
        <v>#N/A</v>
      </c>
      <c r="AA672" s="7" t="e">
        <f>VLOOKUP(W672,Wlookup!C$1:G$147,5,FALSE)</f>
        <v>#N/A</v>
      </c>
      <c r="AB672" s="7" t="e">
        <f>VLOOKUP(X672,Wlookup!D$1:H$147,5,FALSE)</f>
        <v>#N/A</v>
      </c>
      <c r="AC672" s="290"/>
      <c r="AD672" s="290"/>
      <c r="AE672" s="290"/>
      <c r="AF672" s="244"/>
      <c r="AG672" s="256"/>
    </row>
    <row r="673" spans="1:33" s="7" customFormat="1" ht="12" customHeight="1">
      <c r="A673" s="68" t="s">
        <v>51</v>
      </c>
      <c r="B673" s="260"/>
      <c r="C673" s="256" t="e">
        <v>#N/A</v>
      </c>
      <c r="D673" s="290"/>
      <c r="E673" s="290" t="e">
        <v>#N/A</v>
      </c>
      <c r="F673" s="256" t="e">
        <v>#N/A</v>
      </c>
      <c r="G673" s="256" t="e">
        <v>#N/A</v>
      </c>
      <c r="H673" s="258"/>
      <c r="I673" s="280"/>
      <c r="J673" s="257"/>
      <c r="K673" s="280"/>
      <c r="L673" s="280"/>
      <c r="M673" s="280"/>
      <c r="N673" s="49" t="s">
        <v>2</v>
      </c>
      <c r="O673" s="50">
        <v>13</v>
      </c>
      <c r="P673" s="61">
        <v>3.7</v>
      </c>
      <c r="Q673" s="283"/>
      <c r="R673" s="286"/>
      <c r="S673" s="288" t="e">
        <v>#N/A</v>
      </c>
      <c r="U673" s="166"/>
      <c r="V673" s="167"/>
      <c r="W673" s="167"/>
      <c r="X673" s="167"/>
      <c r="Y673" s="7" t="e">
        <f>VLOOKUP(U673,Wlookup!A$1:E$147,5,FALSE)</f>
        <v>#N/A</v>
      </c>
      <c r="Z673" s="7" t="e">
        <f>VLOOKUP(V673,Wlookup!B$1:F$147,5,FALSE)</f>
        <v>#N/A</v>
      </c>
      <c r="AA673" s="7" t="e">
        <f>VLOOKUP(W673,Wlookup!C$1:G$147,5,FALSE)</f>
        <v>#N/A</v>
      </c>
      <c r="AB673" s="7" t="e">
        <f>VLOOKUP(X673,Wlookup!D$1:H$147,5,FALSE)</f>
        <v>#N/A</v>
      </c>
      <c r="AC673" s="290"/>
      <c r="AD673" s="290"/>
      <c r="AE673" s="290"/>
      <c r="AF673" s="244"/>
      <c r="AG673" s="256"/>
    </row>
    <row r="674" spans="1:33" s="7" customFormat="1" ht="12" customHeight="1">
      <c r="A674" s="68" t="s">
        <v>51</v>
      </c>
      <c r="B674" s="260"/>
      <c r="C674" s="235" t="e">
        <v>#N/A</v>
      </c>
      <c r="D674" s="290"/>
      <c r="E674" s="290" t="e">
        <v>#N/A</v>
      </c>
      <c r="F674" s="256" t="e">
        <v>#N/A</v>
      </c>
      <c r="G674" s="256" t="e">
        <v>#N/A</v>
      </c>
      <c r="H674" s="258"/>
      <c r="I674" s="280"/>
      <c r="J674" s="257"/>
      <c r="K674" s="280"/>
      <c r="L674" s="280"/>
      <c r="M674" s="280"/>
      <c r="N674" s="49" t="s">
        <v>7</v>
      </c>
      <c r="O674" s="56">
        <v>8.6999999999999993</v>
      </c>
      <c r="P674" s="62">
        <v>1.8</v>
      </c>
      <c r="Q674" s="283"/>
      <c r="R674" s="286"/>
      <c r="S674" s="288"/>
      <c r="U674" s="166"/>
      <c r="V674" s="167"/>
      <c r="W674" s="167"/>
      <c r="X674" s="167"/>
      <c r="Y674" s="7" t="e">
        <f>VLOOKUP(U674,Wlookup!A$1:E$147,5,FALSE)</f>
        <v>#N/A</v>
      </c>
      <c r="Z674" s="7" t="e">
        <f>VLOOKUP(V674,Wlookup!B$1:F$147,5,FALSE)</f>
        <v>#N/A</v>
      </c>
      <c r="AA674" s="7" t="e">
        <f>VLOOKUP(W674,Wlookup!C$1:G$147,5,FALSE)</f>
        <v>#N/A</v>
      </c>
      <c r="AB674" s="7" t="e">
        <f>VLOOKUP(X674,Wlookup!D$1:H$147,5,FALSE)</f>
        <v>#N/A</v>
      </c>
      <c r="AC674" s="291"/>
      <c r="AD674" s="290"/>
      <c r="AE674" s="290"/>
      <c r="AF674" s="244"/>
      <c r="AG674" s="256"/>
    </row>
    <row r="675" spans="1:33" s="7" customFormat="1" ht="12" customHeight="1">
      <c r="A675" s="68" t="s">
        <v>51</v>
      </c>
      <c r="B675" s="246">
        <v>92</v>
      </c>
      <c r="C675" s="234" t="s">
        <v>950</v>
      </c>
      <c r="D675" s="289" t="s">
        <v>2301</v>
      </c>
      <c r="E675" s="289" t="s">
        <v>1957</v>
      </c>
      <c r="F675" s="234" t="s">
        <v>1958</v>
      </c>
      <c r="G675" s="234" t="s">
        <v>1146</v>
      </c>
      <c r="H675" s="250">
        <v>43368</v>
      </c>
      <c r="I675" s="279" t="s">
        <v>2296</v>
      </c>
      <c r="J675" s="254">
        <v>0.9</v>
      </c>
      <c r="K675" s="279">
        <v>10</v>
      </c>
      <c r="L675" s="279" t="s">
        <v>32</v>
      </c>
      <c r="M675" s="279" t="s">
        <v>2303</v>
      </c>
      <c r="N675" s="45" t="s">
        <v>4</v>
      </c>
      <c r="O675" s="46">
        <v>11</v>
      </c>
      <c r="P675" s="47">
        <v>3.5</v>
      </c>
      <c r="Q675" s="282">
        <v>200</v>
      </c>
      <c r="R675" s="285">
        <v>15</v>
      </c>
      <c r="S675" s="288" t="s">
        <v>51</v>
      </c>
      <c r="U675" s="166" t="s">
        <v>940</v>
      </c>
      <c r="V675" s="167" t="s">
        <v>2244</v>
      </c>
      <c r="W675" s="167" t="s">
        <v>2245</v>
      </c>
      <c r="X675" s="167" t="s">
        <v>1145</v>
      </c>
      <c r="Y675" s="7" t="str">
        <f>VLOOKUP(U675,Wlookup!A$1:E$147,5,FALSE)</f>
        <v>Ehime Prefecture</v>
      </c>
      <c r="Z675" s="7" t="str">
        <f>VLOOKUP(V675,Wlookup!B$1:F$147,5,FALSE)</f>
        <v>Hijikawa River</v>
      </c>
      <c r="AA675" s="7" t="str">
        <f>VLOOKUP(W675,Wlookup!C$1:G$147,5,FALSE)</f>
        <v>Hijikawa Bridge</v>
      </c>
      <c r="AB675" s="7" t="str">
        <f>VLOOKUP(X675,Wlookup!D$1:H$147,5,FALSE)</f>
        <v>Ozu City</v>
      </c>
      <c r="AC675" s="289" t="s">
        <v>438</v>
      </c>
      <c r="AD675" s="289" t="s">
        <v>148</v>
      </c>
      <c r="AE675" s="289" t="s">
        <v>442</v>
      </c>
      <c r="AF675" s="243" t="s">
        <v>443</v>
      </c>
      <c r="AG675" s="234" t="s">
        <v>444</v>
      </c>
    </row>
    <row r="676" spans="1:33" s="7" customFormat="1" ht="12" customHeight="1">
      <c r="A676" s="68" t="s">
        <v>51</v>
      </c>
      <c r="B676" s="260"/>
      <c r="C676" s="256" t="e">
        <v>#N/A</v>
      </c>
      <c r="D676" s="290"/>
      <c r="E676" s="290" t="e">
        <v>#N/A</v>
      </c>
      <c r="F676" s="256" t="e">
        <v>#N/A</v>
      </c>
      <c r="G676" s="256" t="e">
        <v>#N/A</v>
      </c>
      <c r="H676" s="258"/>
      <c r="I676" s="280"/>
      <c r="J676" s="257"/>
      <c r="K676" s="280"/>
      <c r="L676" s="280"/>
      <c r="M676" s="280"/>
      <c r="N676" s="49" t="s">
        <v>3</v>
      </c>
      <c r="O676" s="50">
        <v>14</v>
      </c>
      <c r="P676" s="61">
        <v>13</v>
      </c>
      <c r="Q676" s="283"/>
      <c r="R676" s="286"/>
      <c r="S676" s="288"/>
      <c r="U676" s="166"/>
      <c r="V676" s="167"/>
      <c r="W676" s="167"/>
      <c r="X676" s="167"/>
      <c r="Y676" s="7" t="e">
        <f>VLOOKUP(U676,Wlookup!A$1:E$147,5,FALSE)</f>
        <v>#N/A</v>
      </c>
      <c r="Z676" s="7" t="e">
        <f>VLOOKUP(V676,Wlookup!B$1:F$147,5,FALSE)</f>
        <v>#N/A</v>
      </c>
      <c r="AA676" s="7" t="e">
        <f>VLOOKUP(W676,Wlookup!C$1:G$147,5,FALSE)</f>
        <v>#N/A</v>
      </c>
      <c r="AB676" s="7" t="e">
        <f>VLOOKUP(X676,Wlookup!D$1:H$147,5,FALSE)</f>
        <v>#N/A</v>
      </c>
      <c r="AC676" s="290"/>
      <c r="AD676" s="290"/>
      <c r="AE676" s="290"/>
      <c r="AF676" s="244"/>
      <c r="AG676" s="256"/>
    </row>
    <row r="677" spans="1:33" s="7" customFormat="1" ht="12" customHeight="1">
      <c r="A677" s="68" t="s">
        <v>51</v>
      </c>
      <c r="B677" s="260"/>
      <c r="C677" s="256" t="e">
        <v>#N/A</v>
      </c>
      <c r="D677" s="290"/>
      <c r="E677" s="290" t="e">
        <v>#N/A</v>
      </c>
      <c r="F677" s="256" t="e">
        <v>#N/A</v>
      </c>
      <c r="G677" s="256" t="e">
        <v>#N/A</v>
      </c>
      <c r="H677" s="258"/>
      <c r="I677" s="280"/>
      <c r="J677" s="257"/>
      <c r="K677" s="280"/>
      <c r="L677" s="280"/>
      <c r="M677" s="280"/>
      <c r="N677" s="49" t="s">
        <v>5</v>
      </c>
      <c r="O677" s="50">
        <v>6.8</v>
      </c>
      <c r="P677" s="61">
        <v>1.9</v>
      </c>
      <c r="Q677" s="283"/>
      <c r="R677" s="286"/>
      <c r="S677" s="288"/>
      <c r="U677" s="166"/>
      <c r="V677" s="167"/>
      <c r="W677" s="167"/>
      <c r="X677" s="167"/>
      <c r="Y677" s="7" t="e">
        <f>VLOOKUP(U677,Wlookup!A$1:E$147,5,FALSE)</f>
        <v>#N/A</v>
      </c>
      <c r="Z677" s="7" t="e">
        <f>VLOOKUP(V677,Wlookup!B$1:F$147,5,FALSE)</f>
        <v>#N/A</v>
      </c>
      <c r="AA677" s="7" t="e">
        <f>VLOOKUP(W677,Wlookup!C$1:G$147,5,FALSE)</f>
        <v>#N/A</v>
      </c>
      <c r="AB677" s="7" t="e">
        <f>VLOOKUP(X677,Wlookup!D$1:H$147,5,FALSE)</f>
        <v>#N/A</v>
      </c>
      <c r="AC677" s="290"/>
      <c r="AD677" s="290"/>
      <c r="AE677" s="290"/>
      <c r="AF677" s="244"/>
      <c r="AG677" s="256"/>
    </row>
    <row r="678" spans="1:33" s="7" customFormat="1" ht="12" customHeight="1">
      <c r="A678" s="68" t="s">
        <v>51</v>
      </c>
      <c r="B678" s="260"/>
      <c r="C678" s="256" t="e">
        <v>#N/A</v>
      </c>
      <c r="D678" s="290"/>
      <c r="E678" s="290" t="e">
        <v>#N/A</v>
      </c>
      <c r="F678" s="256" t="e">
        <v>#N/A</v>
      </c>
      <c r="G678" s="256" t="e">
        <v>#N/A</v>
      </c>
      <c r="H678" s="258"/>
      <c r="I678" s="280"/>
      <c r="J678" s="257"/>
      <c r="K678" s="280"/>
      <c r="L678" s="280"/>
      <c r="M678" s="280"/>
      <c r="N678" s="49" t="s">
        <v>1</v>
      </c>
      <c r="O678" s="50">
        <v>180</v>
      </c>
      <c r="P678" s="61">
        <v>12</v>
      </c>
      <c r="Q678" s="283"/>
      <c r="R678" s="286"/>
      <c r="S678" s="288"/>
      <c r="U678" s="166"/>
      <c r="V678" s="167"/>
      <c r="W678" s="167"/>
      <c r="X678" s="167"/>
      <c r="Y678" s="7" t="e">
        <f>VLOOKUP(U678,Wlookup!A$1:E$147,5,FALSE)</f>
        <v>#N/A</v>
      </c>
      <c r="Z678" s="7" t="e">
        <f>VLOOKUP(V678,Wlookup!B$1:F$147,5,FALSE)</f>
        <v>#N/A</v>
      </c>
      <c r="AA678" s="7" t="e">
        <f>VLOOKUP(W678,Wlookup!C$1:G$147,5,FALSE)</f>
        <v>#N/A</v>
      </c>
      <c r="AB678" s="7" t="e">
        <f>VLOOKUP(X678,Wlookup!D$1:H$147,5,FALSE)</f>
        <v>#N/A</v>
      </c>
      <c r="AC678" s="290"/>
      <c r="AD678" s="290"/>
      <c r="AE678" s="290"/>
      <c r="AF678" s="244"/>
      <c r="AG678" s="256"/>
    </row>
    <row r="679" spans="1:33" s="7" customFormat="1" ht="12" customHeight="1">
      <c r="A679" s="68" t="s">
        <v>51</v>
      </c>
      <c r="B679" s="260"/>
      <c r="C679" s="256" t="e">
        <v>#N/A</v>
      </c>
      <c r="D679" s="290"/>
      <c r="E679" s="290" t="e">
        <v>#N/A</v>
      </c>
      <c r="F679" s="256" t="e">
        <v>#N/A</v>
      </c>
      <c r="G679" s="256" t="e">
        <v>#N/A</v>
      </c>
      <c r="H679" s="258"/>
      <c r="I679" s="280"/>
      <c r="J679" s="257"/>
      <c r="K679" s="280"/>
      <c r="L679" s="280"/>
      <c r="M679" s="280"/>
      <c r="N679" s="49" t="s">
        <v>6</v>
      </c>
      <c r="O679" s="55">
        <v>10</v>
      </c>
      <c r="P679" s="61">
        <v>1.7</v>
      </c>
      <c r="Q679" s="283"/>
      <c r="R679" s="286"/>
      <c r="S679" s="288"/>
      <c r="U679" s="166"/>
      <c r="V679" s="167"/>
      <c r="W679" s="167"/>
      <c r="X679" s="167"/>
      <c r="Y679" s="7" t="e">
        <f>VLOOKUP(U679,Wlookup!A$1:E$147,5,FALSE)</f>
        <v>#N/A</v>
      </c>
      <c r="Z679" s="7" t="e">
        <f>VLOOKUP(V679,Wlookup!B$1:F$147,5,FALSE)</f>
        <v>#N/A</v>
      </c>
      <c r="AA679" s="7" t="e">
        <f>VLOOKUP(W679,Wlookup!C$1:G$147,5,FALSE)</f>
        <v>#N/A</v>
      </c>
      <c r="AB679" s="7" t="e">
        <f>VLOOKUP(X679,Wlookup!D$1:H$147,5,FALSE)</f>
        <v>#N/A</v>
      </c>
      <c r="AC679" s="290"/>
      <c r="AD679" s="290"/>
      <c r="AE679" s="290"/>
      <c r="AF679" s="244"/>
      <c r="AG679" s="256"/>
    </row>
    <row r="680" spans="1:33" s="7" customFormat="1" ht="12" customHeight="1">
      <c r="A680" s="68" t="s">
        <v>51</v>
      </c>
      <c r="B680" s="260"/>
      <c r="C680" s="256" t="e">
        <v>#N/A</v>
      </c>
      <c r="D680" s="290"/>
      <c r="E680" s="290" t="e">
        <v>#N/A</v>
      </c>
      <c r="F680" s="256" t="e">
        <v>#N/A</v>
      </c>
      <c r="G680" s="256" t="e">
        <v>#N/A</v>
      </c>
      <c r="H680" s="258"/>
      <c r="I680" s="280"/>
      <c r="J680" s="257"/>
      <c r="K680" s="280"/>
      <c r="L680" s="280"/>
      <c r="M680" s="280"/>
      <c r="N680" s="49" t="s">
        <v>2</v>
      </c>
      <c r="O680" s="50">
        <v>8.6</v>
      </c>
      <c r="P680" s="62">
        <v>1.8</v>
      </c>
      <c r="Q680" s="283"/>
      <c r="R680" s="286"/>
      <c r="S680" s="288" t="e">
        <v>#N/A</v>
      </c>
      <c r="U680" s="166"/>
      <c r="V680" s="167"/>
      <c r="W680" s="167"/>
      <c r="X680" s="167"/>
      <c r="Y680" s="7" t="e">
        <f>VLOOKUP(U680,Wlookup!A$1:E$147,5,FALSE)</f>
        <v>#N/A</v>
      </c>
      <c r="Z680" s="7" t="e">
        <f>VLOOKUP(V680,Wlookup!B$1:F$147,5,FALSE)</f>
        <v>#N/A</v>
      </c>
      <c r="AA680" s="7" t="e">
        <f>VLOOKUP(W680,Wlookup!C$1:G$147,5,FALSE)</f>
        <v>#N/A</v>
      </c>
      <c r="AB680" s="7" t="e">
        <f>VLOOKUP(X680,Wlookup!D$1:H$147,5,FALSE)</f>
        <v>#N/A</v>
      </c>
      <c r="AC680" s="290"/>
      <c r="AD680" s="290"/>
      <c r="AE680" s="290"/>
      <c r="AF680" s="244"/>
      <c r="AG680" s="256"/>
    </row>
    <row r="681" spans="1:33" s="7" customFormat="1" ht="12" customHeight="1">
      <c r="A681" s="68" t="s">
        <v>51</v>
      </c>
      <c r="B681" s="260"/>
      <c r="C681" s="235" t="e">
        <v>#N/A</v>
      </c>
      <c r="D681" s="290"/>
      <c r="E681" s="290" t="e">
        <v>#N/A</v>
      </c>
      <c r="F681" s="256" t="e">
        <v>#N/A</v>
      </c>
      <c r="G681" s="256" t="e">
        <v>#N/A</v>
      </c>
      <c r="H681" s="258"/>
      <c r="I681" s="280"/>
      <c r="J681" s="257"/>
      <c r="K681" s="280"/>
      <c r="L681" s="280"/>
      <c r="M681" s="280"/>
      <c r="N681" s="49" t="s">
        <v>7</v>
      </c>
      <c r="O681" s="56">
        <v>3</v>
      </c>
      <c r="P681" s="78">
        <v>0.93</v>
      </c>
      <c r="Q681" s="283"/>
      <c r="R681" s="286"/>
      <c r="S681" s="288"/>
      <c r="U681" s="166"/>
      <c r="V681" s="167"/>
      <c r="W681" s="167"/>
      <c r="X681" s="167"/>
      <c r="Y681" s="7" t="e">
        <f>VLOOKUP(U681,Wlookup!A$1:E$147,5,FALSE)</f>
        <v>#N/A</v>
      </c>
      <c r="Z681" s="7" t="e">
        <f>VLOOKUP(V681,Wlookup!B$1:F$147,5,FALSE)</f>
        <v>#N/A</v>
      </c>
      <c r="AA681" s="7" t="e">
        <f>VLOOKUP(W681,Wlookup!C$1:G$147,5,FALSE)</f>
        <v>#N/A</v>
      </c>
      <c r="AB681" s="7" t="e">
        <f>VLOOKUP(X681,Wlookup!D$1:H$147,5,FALSE)</f>
        <v>#N/A</v>
      </c>
      <c r="AC681" s="291"/>
      <c r="AD681" s="290"/>
      <c r="AE681" s="290"/>
      <c r="AF681" s="244"/>
      <c r="AG681" s="256"/>
    </row>
    <row r="682" spans="1:33" s="7" customFormat="1" ht="12" customHeight="1">
      <c r="A682" s="68" t="s">
        <v>51</v>
      </c>
      <c r="B682" s="246">
        <v>93</v>
      </c>
      <c r="C682" s="234" t="s">
        <v>1174</v>
      </c>
      <c r="D682" s="289" t="s">
        <v>2301</v>
      </c>
      <c r="E682" s="289" t="s">
        <v>1959</v>
      </c>
      <c r="F682" s="234" t="s">
        <v>1960</v>
      </c>
      <c r="G682" s="234" t="s">
        <v>1612</v>
      </c>
      <c r="H682" s="250">
        <v>43371</v>
      </c>
      <c r="I682" s="279" t="s">
        <v>2298</v>
      </c>
      <c r="J682" s="254">
        <v>0.8</v>
      </c>
      <c r="K682" s="279">
        <v>10</v>
      </c>
      <c r="L682" s="279" t="s">
        <v>33</v>
      </c>
      <c r="M682" s="279" t="s">
        <v>2304</v>
      </c>
      <c r="N682" s="45" t="s">
        <v>4</v>
      </c>
      <c r="O682" s="46">
        <v>13</v>
      </c>
      <c r="P682" s="47">
        <v>4.2</v>
      </c>
      <c r="Q682" s="282">
        <v>390</v>
      </c>
      <c r="R682" s="285">
        <v>16</v>
      </c>
      <c r="S682" s="304" t="s">
        <v>2338</v>
      </c>
      <c r="U682" s="166" t="s">
        <v>1168</v>
      </c>
      <c r="V682" s="167" t="s">
        <v>2246</v>
      </c>
      <c r="W682" s="167" t="s">
        <v>2247</v>
      </c>
      <c r="X682" s="167" t="s">
        <v>1611</v>
      </c>
      <c r="Y682" s="7" t="str">
        <f>VLOOKUP(U682,Wlookup!A$1:E$147,5,FALSE)</f>
        <v>Kochi Prefecture</v>
      </c>
      <c r="Z682" s="7" t="str">
        <f>VLOOKUP(V682,Wlookup!B$1:F$147,5,FALSE)</f>
        <v>Kagami River</v>
      </c>
      <c r="AA682" s="7" t="str">
        <f>VLOOKUP(W682,Wlookup!C$1:G$147,5,FALSE)</f>
        <v>Kachuzeki Weir</v>
      </c>
      <c r="AB682" s="7" t="str">
        <f>VLOOKUP(X682,Wlookup!D$1:H$147,5,FALSE)</f>
        <v>Kochi City</v>
      </c>
      <c r="AC682" s="289" t="s">
        <v>445</v>
      </c>
      <c r="AD682" s="289" t="s">
        <v>148</v>
      </c>
      <c r="AE682" s="289" t="s">
        <v>446</v>
      </c>
      <c r="AF682" s="243" t="s">
        <v>447</v>
      </c>
      <c r="AG682" s="234" t="s">
        <v>448</v>
      </c>
    </row>
    <row r="683" spans="1:33" s="7" customFormat="1" ht="12" customHeight="1">
      <c r="A683" s="68" t="s">
        <v>51</v>
      </c>
      <c r="B683" s="260"/>
      <c r="C683" s="256" t="e">
        <v>#N/A</v>
      </c>
      <c r="D683" s="290"/>
      <c r="E683" s="290" t="e">
        <v>#N/A</v>
      </c>
      <c r="F683" s="256" t="e">
        <v>#N/A</v>
      </c>
      <c r="G683" s="256" t="e">
        <v>#N/A</v>
      </c>
      <c r="H683" s="258"/>
      <c r="I683" s="280"/>
      <c r="J683" s="257"/>
      <c r="K683" s="280"/>
      <c r="L683" s="280"/>
      <c r="M683" s="280"/>
      <c r="N683" s="49" t="s">
        <v>5</v>
      </c>
      <c r="O683" s="55">
        <v>10</v>
      </c>
      <c r="P683" s="61">
        <v>2.2999999999999998</v>
      </c>
      <c r="Q683" s="283"/>
      <c r="R683" s="286"/>
      <c r="S683" s="304"/>
      <c r="U683" s="166"/>
      <c r="V683" s="167"/>
      <c r="W683" s="167"/>
      <c r="X683" s="167"/>
      <c r="Y683" s="7" t="e">
        <f>VLOOKUP(U683,Wlookup!A$1:E$147,5,FALSE)</f>
        <v>#N/A</v>
      </c>
      <c r="Z683" s="7" t="e">
        <f>VLOOKUP(V683,Wlookup!B$1:F$147,5,FALSE)</f>
        <v>#N/A</v>
      </c>
      <c r="AA683" s="7" t="e">
        <f>VLOOKUP(W683,Wlookup!C$1:G$147,5,FALSE)</f>
        <v>#N/A</v>
      </c>
      <c r="AB683" s="7" t="e">
        <f>VLOOKUP(X683,Wlookup!D$1:H$147,5,FALSE)</f>
        <v>#N/A</v>
      </c>
      <c r="AC683" s="290"/>
      <c r="AD683" s="290"/>
      <c r="AE683" s="290"/>
      <c r="AF683" s="244"/>
      <c r="AG683" s="256"/>
    </row>
    <row r="684" spans="1:33" s="7" customFormat="1" ht="12" customHeight="1">
      <c r="A684" s="68" t="s">
        <v>51</v>
      </c>
      <c r="B684" s="260"/>
      <c r="C684" s="256" t="e">
        <v>#N/A</v>
      </c>
      <c r="D684" s="290"/>
      <c r="E684" s="290" t="e">
        <v>#N/A</v>
      </c>
      <c r="F684" s="256" t="e">
        <v>#N/A</v>
      </c>
      <c r="G684" s="256" t="e">
        <v>#N/A</v>
      </c>
      <c r="H684" s="258"/>
      <c r="I684" s="280"/>
      <c r="J684" s="257"/>
      <c r="K684" s="280"/>
      <c r="L684" s="280"/>
      <c r="M684" s="280"/>
      <c r="N684" s="49" t="s">
        <v>1</v>
      </c>
      <c r="O684" s="50">
        <v>350</v>
      </c>
      <c r="P684" s="61">
        <v>11</v>
      </c>
      <c r="Q684" s="283"/>
      <c r="R684" s="286"/>
      <c r="S684" s="304"/>
      <c r="U684" s="166"/>
      <c r="V684" s="167"/>
      <c r="W684" s="167"/>
      <c r="X684" s="167"/>
      <c r="Y684" s="7" t="e">
        <f>VLOOKUP(U684,Wlookup!A$1:E$147,5,FALSE)</f>
        <v>#N/A</v>
      </c>
      <c r="Z684" s="7" t="e">
        <f>VLOOKUP(V684,Wlookup!B$1:F$147,5,FALSE)</f>
        <v>#N/A</v>
      </c>
      <c r="AA684" s="7" t="e">
        <f>VLOOKUP(W684,Wlookup!C$1:G$147,5,FALSE)</f>
        <v>#N/A</v>
      </c>
      <c r="AB684" s="7" t="e">
        <f>VLOOKUP(X684,Wlookup!D$1:H$147,5,FALSE)</f>
        <v>#N/A</v>
      </c>
      <c r="AC684" s="290"/>
      <c r="AD684" s="290"/>
      <c r="AE684" s="290"/>
      <c r="AF684" s="244"/>
      <c r="AG684" s="256"/>
    </row>
    <row r="685" spans="1:33" s="7" customFormat="1" ht="12" customHeight="1">
      <c r="A685" s="68" t="s">
        <v>51</v>
      </c>
      <c r="B685" s="260"/>
      <c r="C685" s="256" t="e">
        <v>#N/A</v>
      </c>
      <c r="D685" s="290"/>
      <c r="E685" s="290" t="e">
        <v>#N/A</v>
      </c>
      <c r="F685" s="256" t="e">
        <v>#N/A</v>
      </c>
      <c r="G685" s="256" t="e">
        <v>#N/A</v>
      </c>
      <c r="H685" s="258"/>
      <c r="I685" s="280"/>
      <c r="J685" s="257"/>
      <c r="K685" s="280"/>
      <c r="L685" s="280"/>
      <c r="M685" s="280"/>
      <c r="N685" s="49" t="s">
        <v>6</v>
      </c>
      <c r="O685" s="50">
        <v>16</v>
      </c>
      <c r="P685" s="62">
        <v>2</v>
      </c>
      <c r="Q685" s="283"/>
      <c r="R685" s="286"/>
      <c r="S685" s="304"/>
      <c r="U685" s="166"/>
      <c r="V685" s="167"/>
      <c r="W685" s="167"/>
      <c r="X685" s="167"/>
      <c r="Y685" s="7" t="e">
        <f>VLOOKUP(U685,Wlookup!A$1:E$147,5,FALSE)</f>
        <v>#N/A</v>
      </c>
      <c r="Z685" s="7" t="e">
        <f>VLOOKUP(V685,Wlookup!B$1:F$147,5,FALSE)</f>
        <v>#N/A</v>
      </c>
      <c r="AA685" s="7" t="e">
        <f>VLOOKUP(W685,Wlookup!C$1:G$147,5,FALSE)</f>
        <v>#N/A</v>
      </c>
      <c r="AB685" s="7" t="e">
        <f>VLOOKUP(X685,Wlookup!D$1:H$147,5,FALSE)</f>
        <v>#N/A</v>
      </c>
      <c r="AC685" s="290"/>
      <c r="AD685" s="290"/>
      <c r="AE685" s="290"/>
      <c r="AF685" s="244"/>
      <c r="AG685" s="256"/>
    </row>
    <row r="686" spans="1:33" s="7" customFormat="1" ht="12" customHeight="1">
      <c r="A686" s="68" t="s">
        <v>51</v>
      </c>
      <c r="B686" s="260"/>
      <c r="C686" s="256" t="e">
        <v>#N/A</v>
      </c>
      <c r="D686" s="290"/>
      <c r="E686" s="290" t="e">
        <v>#N/A</v>
      </c>
      <c r="F686" s="256" t="e">
        <v>#N/A</v>
      </c>
      <c r="G686" s="256" t="e">
        <v>#N/A</v>
      </c>
      <c r="H686" s="258"/>
      <c r="I686" s="280"/>
      <c r="J686" s="257"/>
      <c r="K686" s="280"/>
      <c r="L686" s="280"/>
      <c r="M686" s="280"/>
      <c r="N686" s="49" t="s">
        <v>2</v>
      </c>
      <c r="O686" s="50">
        <v>14</v>
      </c>
      <c r="P686" s="61">
        <v>2.2000000000000002</v>
      </c>
      <c r="Q686" s="283"/>
      <c r="R686" s="286"/>
      <c r="S686" s="304" t="e">
        <v>#N/A</v>
      </c>
      <c r="U686" s="166"/>
      <c r="V686" s="167"/>
      <c r="W686" s="167"/>
      <c r="X686" s="167"/>
      <c r="Y686" s="7" t="e">
        <f>VLOOKUP(U686,Wlookup!A$1:E$147,5,FALSE)</f>
        <v>#N/A</v>
      </c>
      <c r="Z686" s="7" t="e">
        <f>VLOOKUP(V686,Wlookup!B$1:F$147,5,FALSE)</f>
        <v>#N/A</v>
      </c>
      <c r="AA686" s="7" t="e">
        <f>VLOOKUP(W686,Wlookup!C$1:G$147,5,FALSE)</f>
        <v>#N/A</v>
      </c>
      <c r="AB686" s="7" t="e">
        <f>VLOOKUP(X686,Wlookup!D$1:H$147,5,FALSE)</f>
        <v>#N/A</v>
      </c>
      <c r="AC686" s="290"/>
      <c r="AD686" s="290"/>
      <c r="AE686" s="290"/>
      <c r="AF686" s="244"/>
      <c r="AG686" s="256"/>
    </row>
    <row r="687" spans="1:33" s="7" customFormat="1" ht="12" customHeight="1">
      <c r="A687" s="68" t="s">
        <v>51</v>
      </c>
      <c r="B687" s="260"/>
      <c r="C687" s="235" t="e">
        <v>#N/A</v>
      </c>
      <c r="D687" s="290"/>
      <c r="E687" s="290" t="e">
        <v>#N/A</v>
      </c>
      <c r="F687" s="256" t="e">
        <v>#N/A</v>
      </c>
      <c r="G687" s="256" t="e">
        <v>#N/A</v>
      </c>
      <c r="H687" s="258"/>
      <c r="I687" s="280"/>
      <c r="J687" s="257"/>
      <c r="K687" s="280"/>
      <c r="L687" s="280"/>
      <c r="M687" s="280"/>
      <c r="N687" s="49" t="s">
        <v>7</v>
      </c>
      <c r="O687" s="56">
        <v>5.7</v>
      </c>
      <c r="P687" s="62">
        <v>1.1000000000000001</v>
      </c>
      <c r="Q687" s="283"/>
      <c r="R687" s="286"/>
      <c r="S687" s="304"/>
      <c r="U687" s="166"/>
      <c r="V687" s="167"/>
      <c r="W687" s="167"/>
      <c r="X687" s="167"/>
      <c r="Y687" s="7" t="e">
        <f>VLOOKUP(U687,Wlookup!A$1:E$147,5,FALSE)</f>
        <v>#N/A</v>
      </c>
      <c r="Z687" s="7" t="e">
        <f>VLOOKUP(V687,Wlookup!B$1:F$147,5,FALSE)</f>
        <v>#N/A</v>
      </c>
      <c r="AA687" s="7" t="e">
        <f>VLOOKUP(W687,Wlookup!C$1:G$147,5,FALSE)</f>
        <v>#N/A</v>
      </c>
      <c r="AB687" s="7" t="e">
        <f>VLOOKUP(X687,Wlookup!D$1:H$147,5,FALSE)</f>
        <v>#N/A</v>
      </c>
      <c r="AC687" s="291"/>
      <c r="AD687" s="290"/>
      <c r="AE687" s="290"/>
      <c r="AF687" s="244"/>
      <c r="AG687" s="256"/>
    </row>
    <row r="688" spans="1:33" s="7" customFormat="1" ht="12" customHeight="1">
      <c r="A688" s="68" t="s">
        <v>51</v>
      </c>
      <c r="B688" s="246">
        <v>94</v>
      </c>
      <c r="C688" s="234" t="s">
        <v>1174</v>
      </c>
      <c r="D688" s="289" t="s">
        <v>2301</v>
      </c>
      <c r="E688" s="289" t="s">
        <v>1961</v>
      </c>
      <c r="F688" s="234" t="s">
        <v>1962</v>
      </c>
      <c r="G688" s="234" t="s">
        <v>1963</v>
      </c>
      <c r="H688" s="250">
        <v>43370</v>
      </c>
      <c r="I688" s="279" t="s">
        <v>2298</v>
      </c>
      <c r="J688" s="254">
        <v>0.5</v>
      </c>
      <c r="K688" s="279">
        <v>10</v>
      </c>
      <c r="L688" s="279" t="s">
        <v>34</v>
      </c>
      <c r="M688" s="279" t="s">
        <v>2304</v>
      </c>
      <c r="N688" s="45" t="s">
        <v>4</v>
      </c>
      <c r="O688" s="46">
        <v>11</v>
      </c>
      <c r="P688" s="47">
        <v>3.8</v>
      </c>
      <c r="Q688" s="282">
        <v>290</v>
      </c>
      <c r="R688" s="285">
        <v>14</v>
      </c>
      <c r="S688" s="288" t="s">
        <v>51</v>
      </c>
      <c r="U688" s="166" t="s">
        <v>1168</v>
      </c>
      <c r="V688" s="167" t="s">
        <v>2248</v>
      </c>
      <c r="W688" s="167" t="s">
        <v>2249</v>
      </c>
      <c r="X688" s="167" t="s">
        <v>2250</v>
      </c>
      <c r="Y688" s="7" t="str">
        <f>VLOOKUP(U688,Wlookup!A$1:E$147,5,FALSE)</f>
        <v>Kochi Prefecture</v>
      </c>
      <c r="Z688" s="7" t="str">
        <f>VLOOKUP(V688,Wlookup!B$1:F$147,5,FALSE)</f>
        <v>Niyodo River</v>
      </c>
      <c r="AA688" s="7" t="str">
        <f>VLOOKUP(W688,Wlookup!C$1:G$147,5,FALSE)</f>
        <v>Hatazeki Weir (1) Center of flow</v>
      </c>
      <c r="AB688" s="7" t="str">
        <f>VLOOKUP(X688,Wlookup!D$1:H$147,5,FALSE)</f>
        <v>Ino Town</v>
      </c>
      <c r="AC688" s="289" t="s">
        <v>445</v>
      </c>
      <c r="AD688" s="289" t="s">
        <v>148</v>
      </c>
      <c r="AE688" s="289" t="s">
        <v>449</v>
      </c>
      <c r="AF688" s="243" t="s">
        <v>450</v>
      </c>
      <c r="AG688" s="234" t="s">
        <v>451</v>
      </c>
    </row>
    <row r="689" spans="1:33" s="7" customFormat="1" ht="12" customHeight="1">
      <c r="A689" s="68" t="s">
        <v>51</v>
      </c>
      <c r="B689" s="260"/>
      <c r="C689" s="256" t="e">
        <v>#N/A</v>
      </c>
      <c r="D689" s="290"/>
      <c r="E689" s="290" t="e">
        <v>#N/A</v>
      </c>
      <c r="F689" s="256" t="e">
        <v>#N/A</v>
      </c>
      <c r="G689" s="256" t="e">
        <v>#N/A</v>
      </c>
      <c r="H689" s="258"/>
      <c r="I689" s="280"/>
      <c r="J689" s="257"/>
      <c r="K689" s="280"/>
      <c r="L689" s="280"/>
      <c r="M689" s="280"/>
      <c r="N689" s="49" t="s">
        <v>5</v>
      </c>
      <c r="O689" s="50">
        <v>8.9</v>
      </c>
      <c r="P689" s="62">
        <v>2</v>
      </c>
      <c r="Q689" s="283"/>
      <c r="R689" s="286"/>
      <c r="S689" s="288"/>
      <c r="U689" s="166"/>
      <c r="V689" s="167"/>
      <c r="W689" s="167"/>
      <c r="X689" s="167"/>
      <c r="Y689" s="7" t="e">
        <f>VLOOKUP(U689,Wlookup!A$1:E$147,5,FALSE)</f>
        <v>#N/A</v>
      </c>
      <c r="Z689" s="7" t="e">
        <f>VLOOKUP(V689,Wlookup!B$1:F$147,5,FALSE)</f>
        <v>#N/A</v>
      </c>
      <c r="AA689" s="7" t="e">
        <f>VLOOKUP(W689,Wlookup!C$1:G$147,5,FALSE)</f>
        <v>#N/A</v>
      </c>
      <c r="AB689" s="7" t="e">
        <f>VLOOKUP(X689,Wlookup!D$1:H$147,5,FALSE)</f>
        <v>#N/A</v>
      </c>
      <c r="AC689" s="290"/>
      <c r="AD689" s="290"/>
      <c r="AE689" s="290"/>
      <c r="AF689" s="244"/>
      <c r="AG689" s="256"/>
    </row>
    <row r="690" spans="1:33" s="7" customFormat="1" ht="12" customHeight="1">
      <c r="A690" s="68" t="s">
        <v>51</v>
      </c>
      <c r="B690" s="260"/>
      <c r="C690" s="256" t="e">
        <v>#N/A</v>
      </c>
      <c r="D690" s="290"/>
      <c r="E690" s="290" t="e">
        <v>#N/A</v>
      </c>
      <c r="F690" s="256" t="e">
        <v>#N/A</v>
      </c>
      <c r="G690" s="256" t="e">
        <v>#N/A</v>
      </c>
      <c r="H690" s="258"/>
      <c r="I690" s="280"/>
      <c r="J690" s="257"/>
      <c r="K690" s="280"/>
      <c r="L690" s="280"/>
      <c r="M690" s="280"/>
      <c r="N690" s="49" t="s">
        <v>1</v>
      </c>
      <c r="O690" s="50">
        <v>230</v>
      </c>
      <c r="P690" s="61">
        <v>12</v>
      </c>
      <c r="Q690" s="283"/>
      <c r="R690" s="286"/>
      <c r="S690" s="288"/>
      <c r="U690" s="166"/>
      <c r="V690" s="167"/>
      <c r="W690" s="167"/>
      <c r="X690" s="167"/>
      <c r="Y690" s="7" t="e">
        <f>VLOOKUP(U690,Wlookup!A$1:E$147,5,FALSE)</f>
        <v>#N/A</v>
      </c>
      <c r="Z690" s="7" t="e">
        <f>VLOOKUP(V690,Wlookup!B$1:F$147,5,FALSE)</f>
        <v>#N/A</v>
      </c>
      <c r="AA690" s="7" t="e">
        <f>VLOOKUP(W690,Wlookup!C$1:G$147,5,FALSE)</f>
        <v>#N/A</v>
      </c>
      <c r="AB690" s="7" t="e">
        <f>VLOOKUP(X690,Wlookup!D$1:H$147,5,FALSE)</f>
        <v>#N/A</v>
      </c>
      <c r="AC690" s="290"/>
      <c r="AD690" s="290"/>
      <c r="AE690" s="290"/>
      <c r="AF690" s="244"/>
      <c r="AG690" s="256"/>
    </row>
    <row r="691" spans="1:33" s="7" customFormat="1" ht="12" customHeight="1">
      <c r="A691" s="68" t="s">
        <v>51</v>
      </c>
      <c r="B691" s="260"/>
      <c r="C691" s="256" t="e">
        <v>#N/A</v>
      </c>
      <c r="D691" s="290"/>
      <c r="E691" s="290" t="e">
        <v>#N/A</v>
      </c>
      <c r="F691" s="256" t="e">
        <v>#N/A</v>
      </c>
      <c r="G691" s="256" t="e">
        <v>#N/A</v>
      </c>
      <c r="H691" s="258"/>
      <c r="I691" s="280"/>
      <c r="J691" s="257"/>
      <c r="K691" s="280"/>
      <c r="L691" s="280"/>
      <c r="M691" s="280"/>
      <c r="N691" s="49" t="s">
        <v>6</v>
      </c>
      <c r="O691" s="50">
        <v>15</v>
      </c>
      <c r="P691" s="61">
        <v>1.6</v>
      </c>
      <c r="Q691" s="283"/>
      <c r="R691" s="286"/>
      <c r="S691" s="288"/>
      <c r="U691" s="166"/>
      <c r="V691" s="167"/>
      <c r="W691" s="167"/>
      <c r="X691" s="167"/>
      <c r="Y691" s="7" t="e">
        <f>VLOOKUP(U691,Wlookup!A$1:E$147,5,FALSE)</f>
        <v>#N/A</v>
      </c>
      <c r="Z691" s="7" t="e">
        <f>VLOOKUP(V691,Wlookup!B$1:F$147,5,FALSE)</f>
        <v>#N/A</v>
      </c>
      <c r="AA691" s="7" t="e">
        <f>VLOOKUP(W691,Wlookup!C$1:G$147,5,FALSE)</f>
        <v>#N/A</v>
      </c>
      <c r="AB691" s="7" t="e">
        <f>VLOOKUP(X691,Wlookup!D$1:H$147,5,FALSE)</f>
        <v>#N/A</v>
      </c>
      <c r="AC691" s="290"/>
      <c r="AD691" s="290"/>
      <c r="AE691" s="290"/>
      <c r="AF691" s="244"/>
      <c r="AG691" s="256"/>
    </row>
    <row r="692" spans="1:33" s="7" customFormat="1" ht="12" customHeight="1">
      <c r="A692" s="68" t="s">
        <v>51</v>
      </c>
      <c r="B692" s="260"/>
      <c r="C692" s="256" t="e">
        <v>#N/A</v>
      </c>
      <c r="D692" s="290"/>
      <c r="E692" s="290" t="e">
        <v>#N/A</v>
      </c>
      <c r="F692" s="256" t="e">
        <v>#N/A</v>
      </c>
      <c r="G692" s="256" t="e">
        <v>#N/A</v>
      </c>
      <c r="H692" s="258"/>
      <c r="I692" s="280"/>
      <c r="J692" s="257"/>
      <c r="K692" s="280"/>
      <c r="L692" s="280"/>
      <c r="M692" s="280"/>
      <c r="N692" s="49" t="s">
        <v>2</v>
      </c>
      <c r="O692" s="50">
        <v>9.9</v>
      </c>
      <c r="P692" s="62">
        <v>2</v>
      </c>
      <c r="Q692" s="283"/>
      <c r="R692" s="286"/>
      <c r="S692" s="288" t="e">
        <v>#N/A</v>
      </c>
      <c r="U692" s="166"/>
      <c r="V692" s="167"/>
      <c r="W692" s="167"/>
      <c r="X692" s="167"/>
      <c r="Y692" s="7" t="e">
        <f>VLOOKUP(U692,Wlookup!A$1:E$147,5,FALSE)</f>
        <v>#N/A</v>
      </c>
      <c r="Z692" s="7" t="e">
        <f>VLOOKUP(V692,Wlookup!B$1:F$147,5,FALSE)</f>
        <v>#N/A</v>
      </c>
      <c r="AA692" s="7" t="e">
        <f>VLOOKUP(W692,Wlookup!C$1:G$147,5,FALSE)</f>
        <v>#N/A</v>
      </c>
      <c r="AB692" s="7" t="e">
        <f>VLOOKUP(X692,Wlookup!D$1:H$147,5,FALSE)</f>
        <v>#N/A</v>
      </c>
      <c r="AC692" s="290"/>
      <c r="AD692" s="290"/>
      <c r="AE692" s="290"/>
      <c r="AF692" s="244"/>
      <c r="AG692" s="256"/>
    </row>
    <row r="693" spans="1:33" s="7" customFormat="1" ht="12" customHeight="1">
      <c r="A693" s="68" t="s">
        <v>51</v>
      </c>
      <c r="B693" s="247"/>
      <c r="C693" s="235" t="e">
        <v>#N/A</v>
      </c>
      <c r="D693" s="291"/>
      <c r="E693" s="291" t="e">
        <v>#N/A</v>
      </c>
      <c r="F693" s="235" t="e">
        <v>#N/A</v>
      </c>
      <c r="G693" s="235" t="e">
        <v>#N/A</v>
      </c>
      <c r="H693" s="251"/>
      <c r="I693" s="281"/>
      <c r="J693" s="255"/>
      <c r="K693" s="281"/>
      <c r="L693" s="281"/>
      <c r="M693" s="281"/>
      <c r="N693" s="57" t="s">
        <v>7</v>
      </c>
      <c r="O693" s="79">
        <v>3.6</v>
      </c>
      <c r="P693" s="74">
        <v>1</v>
      </c>
      <c r="Q693" s="284"/>
      <c r="R693" s="287"/>
      <c r="S693" s="288"/>
      <c r="U693" s="166"/>
      <c r="V693" s="167"/>
      <c r="W693" s="167"/>
      <c r="X693" s="167"/>
      <c r="Y693" s="7" t="e">
        <f>VLOOKUP(U693,Wlookup!A$1:E$147,5,FALSE)</f>
        <v>#N/A</v>
      </c>
      <c r="Z693" s="7" t="e">
        <f>VLOOKUP(V693,Wlookup!B$1:F$147,5,FALSE)</f>
        <v>#N/A</v>
      </c>
      <c r="AA693" s="7" t="e">
        <f>VLOOKUP(W693,Wlookup!C$1:G$147,5,FALSE)</f>
        <v>#N/A</v>
      </c>
      <c r="AB693" s="7" t="e">
        <f>VLOOKUP(X693,Wlookup!D$1:H$147,5,FALSE)</f>
        <v>#N/A</v>
      </c>
      <c r="AC693" s="291"/>
      <c r="AD693" s="291"/>
      <c r="AE693" s="291"/>
      <c r="AF693" s="245"/>
      <c r="AG693" s="235"/>
    </row>
    <row r="694" spans="1:33" s="7" customFormat="1" ht="12" customHeight="1">
      <c r="A694" s="68" t="s">
        <v>51</v>
      </c>
      <c r="B694" s="246">
        <v>95</v>
      </c>
      <c r="C694" s="234" t="s">
        <v>1635</v>
      </c>
      <c r="D694" s="289" t="s">
        <v>2301</v>
      </c>
      <c r="E694" s="289" t="s">
        <v>1964</v>
      </c>
      <c r="F694" s="234" t="s">
        <v>1965</v>
      </c>
      <c r="G694" s="234" t="s">
        <v>1966</v>
      </c>
      <c r="H694" s="250">
        <v>43332</v>
      </c>
      <c r="I694" s="279" t="s">
        <v>2298</v>
      </c>
      <c r="J694" s="254">
        <v>1.4</v>
      </c>
      <c r="K694" s="279">
        <v>10</v>
      </c>
      <c r="L694" s="279" t="s">
        <v>35</v>
      </c>
      <c r="M694" s="279" t="s">
        <v>2303</v>
      </c>
      <c r="N694" s="45" t="s">
        <v>4</v>
      </c>
      <c r="O694" s="46">
        <v>16</v>
      </c>
      <c r="P694" s="47">
        <v>6.9</v>
      </c>
      <c r="Q694" s="282">
        <v>850</v>
      </c>
      <c r="R694" s="285">
        <v>15</v>
      </c>
      <c r="S694" s="288" t="s">
        <v>51</v>
      </c>
      <c r="U694" s="166" t="s">
        <v>1629</v>
      </c>
      <c r="V694" s="167" t="s">
        <v>2251</v>
      </c>
      <c r="W694" s="167" t="s">
        <v>2252</v>
      </c>
      <c r="X694" s="167" t="s">
        <v>2253</v>
      </c>
      <c r="Y694" s="7" t="str">
        <f>VLOOKUP(U694,Wlookup!A$1:E$147,5,FALSE)</f>
        <v>Fukuoka Prefecture</v>
      </c>
      <c r="Z694" s="7" t="str">
        <f>VLOOKUP(V694,Wlookup!B$1:F$147,5,FALSE)</f>
        <v>Onga River</v>
      </c>
      <c r="AA694" s="7" t="str">
        <f>VLOOKUP(W694,Wlookup!C$1:G$147,5,FALSE)</f>
        <v>Hinode Bridge</v>
      </c>
      <c r="AB694" s="7" t="str">
        <f>VLOOKUP(X694,Wlookup!D$1:H$147,5,FALSE)</f>
        <v>Nogata City</v>
      </c>
      <c r="AC694" s="289" t="s">
        <v>452</v>
      </c>
      <c r="AD694" s="289" t="s">
        <v>148</v>
      </c>
      <c r="AE694" s="289" t="s">
        <v>453</v>
      </c>
      <c r="AF694" s="243" t="s">
        <v>454</v>
      </c>
      <c r="AG694" s="234" t="s">
        <v>455</v>
      </c>
    </row>
    <row r="695" spans="1:33" s="7" customFormat="1" ht="12" customHeight="1">
      <c r="A695" s="68" t="s">
        <v>51</v>
      </c>
      <c r="B695" s="260"/>
      <c r="C695" s="256" t="e">
        <v>#N/A</v>
      </c>
      <c r="D695" s="290"/>
      <c r="E695" s="290" t="e">
        <v>#N/A</v>
      </c>
      <c r="F695" s="256" t="e">
        <v>#N/A</v>
      </c>
      <c r="G695" s="256" t="e">
        <v>#N/A</v>
      </c>
      <c r="H695" s="258"/>
      <c r="I695" s="280"/>
      <c r="J695" s="257"/>
      <c r="K695" s="280"/>
      <c r="L695" s="280"/>
      <c r="M695" s="280"/>
      <c r="N695" s="49" t="s">
        <v>5</v>
      </c>
      <c r="O695" s="50">
        <v>9.9</v>
      </c>
      <c r="P695" s="61">
        <v>4.0999999999999996</v>
      </c>
      <c r="Q695" s="283"/>
      <c r="R695" s="286"/>
      <c r="S695" s="288"/>
      <c r="U695" s="166"/>
      <c r="V695" s="167"/>
      <c r="W695" s="167"/>
      <c r="X695" s="167"/>
      <c r="Y695" s="7" t="e">
        <f>VLOOKUP(U695,Wlookup!A$1:E$147,5,FALSE)</f>
        <v>#N/A</v>
      </c>
      <c r="Z695" s="7" t="e">
        <f>VLOOKUP(V695,Wlookup!B$1:F$147,5,FALSE)</f>
        <v>#N/A</v>
      </c>
      <c r="AA695" s="7" t="e">
        <f>VLOOKUP(W695,Wlookup!C$1:G$147,5,FALSE)</f>
        <v>#N/A</v>
      </c>
      <c r="AB695" s="7" t="e">
        <f>VLOOKUP(X695,Wlookup!D$1:H$147,5,FALSE)</f>
        <v>#N/A</v>
      </c>
      <c r="AC695" s="290"/>
      <c r="AD695" s="290"/>
      <c r="AE695" s="290"/>
      <c r="AF695" s="244"/>
      <c r="AG695" s="256"/>
    </row>
    <row r="696" spans="1:33" s="7" customFormat="1" ht="12" customHeight="1">
      <c r="A696" s="68" t="s">
        <v>51</v>
      </c>
      <c r="B696" s="260"/>
      <c r="C696" s="256" t="e">
        <v>#N/A</v>
      </c>
      <c r="D696" s="290"/>
      <c r="E696" s="290" t="e">
        <v>#N/A</v>
      </c>
      <c r="F696" s="256" t="e">
        <v>#N/A</v>
      </c>
      <c r="G696" s="256" t="e">
        <v>#N/A</v>
      </c>
      <c r="H696" s="258"/>
      <c r="I696" s="280"/>
      <c r="J696" s="257"/>
      <c r="K696" s="280"/>
      <c r="L696" s="280"/>
      <c r="M696" s="280"/>
      <c r="N696" s="49" t="s">
        <v>1</v>
      </c>
      <c r="O696" s="50">
        <v>710</v>
      </c>
      <c r="P696" s="61">
        <v>19</v>
      </c>
      <c r="Q696" s="283"/>
      <c r="R696" s="286"/>
      <c r="S696" s="288"/>
      <c r="U696" s="166"/>
      <c r="V696" s="167"/>
      <c r="W696" s="167"/>
      <c r="X696" s="167"/>
      <c r="Y696" s="7" t="e">
        <f>VLOOKUP(U696,Wlookup!A$1:E$147,5,FALSE)</f>
        <v>#N/A</v>
      </c>
      <c r="Z696" s="7" t="e">
        <f>VLOOKUP(V696,Wlookup!B$1:F$147,5,FALSE)</f>
        <v>#N/A</v>
      </c>
      <c r="AA696" s="7" t="e">
        <f>VLOOKUP(W696,Wlookup!C$1:G$147,5,FALSE)</f>
        <v>#N/A</v>
      </c>
      <c r="AB696" s="7" t="e">
        <f>VLOOKUP(X696,Wlookup!D$1:H$147,5,FALSE)</f>
        <v>#N/A</v>
      </c>
      <c r="AC696" s="290"/>
      <c r="AD696" s="290"/>
      <c r="AE696" s="290"/>
      <c r="AF696" s="244"/>
      <c r="AG696" s="256"/>
    </row>
    <row r="697" spans="1:33" s="7" customFormat="1" ht="12" customHeight="1">
      <c r="A697" s="68" t="s">
        <v>51</v>
      </c>
      <c r="B697" s="260"/>
      <c r="C697" s="256" t="e">
        <v>#N/A</v>
      </c>
      <c r="D697" s="290"/>
      <c r="E697" s="290" t="e">
        <v>#N/A</v>
      </c>
      <c r="F697" s="256" t="e">
        <v>#N/A</v>
      </c>
      <c r="G697" s="256" t="e">
        <v>#N/A</v>
      </c>
      <c r="H697" s="258"/>
      <c r="I697" s="280"/>
      <c r="J697" s="257"/>
      <c r="K697" s="280"/>
      <c r="L697" s="280"/>
      <c r="M697" s="280"/>
      <c r="N697" s="49" t="s">
        <v>6</v>
      </c>
      <c r="O697" s="50">
        <v>20</v>
      </c>
      <c r="P697" s="61">
        <v>3.4</v>
      </c>
      <c r="Q697" s="283"/>
      <c r="R697" s="286"/>
      <c r="S697" s="288"/>
      <c r="U697" s="166"/>
      <c r="V697" s="167"/>
      <c r="W697" s="167"/>
      <c r="X697" s="167"/>
      <c r="Y697" s="7" t="e">
        <f>VLOOKUP(U697,Wlookup!A$1:E$147,5,FALSE)</f>
        <v>#N/A</v>
      </c>
      <c r="Z697" s="7" t="e">
        <f>VLOOKUP(V697,Wlookup!B$1:F$147,5,FALSE)</f>
        <v>#N/A</v>
      </c>
      <c r="AA697" s="7" t="e">
        <f>VLOOKUP(W697,Wlookup!C$1:G$147,5,FALSE)</f>
        <v>#N/A</v>
      </c>
      <c r="AB697" s="7" t="e">
        <f>VLOOKUP(X697,Wlookup!D$1:H$147,5,FALSE)</f>
        <v>#N/A</v>
      </c>
      <c r="AC697" s="290"/>
      <c r="AD697" s="290"/>
      <c r="AE697" s="290"/>
      <c r="AF697" s="244"/>
      <c r="AG697" s="256"/>
    </row>
    <row r="698" spans="1:33" s="7" customFormat="1" ht="12" customHeight="1">
      <c r="A698" s="68" t="s">
        <v>51</v>
      </c>
      <c r="B698" s="260"/>
      <c r="C698" s="256" t="e">
        <v>#N/A</v>
      </c>
      <c r="D698" s="290"/>
      <c r="E698" s="290" t="e">
        <v>#N/A</v>
      </c>
      <c r="F698" s="256" t="e">
        <v>#N/A</v>
      </c>
      <c r="G698" s="256" t="e">
        <v>#N/A</v>
      </c>
      <c r="H698" s="258"/>
      <c r="I698" s="280"/>
      <c r="J698" s="257"/>
      <c r="K698" s="280"/>
      <c r="L698" s="280"/>
      <c r="M698" s="280"/>
      <c r="N698" s="49" t="s">
        <v>2</v>
      </c>
      <c r="O698" s="50">
        <v>13</v>
      </c>
      <c r="P698" s="61">
        <v>3.8</v>
      </c>
      <c r="Q698" s="283"/>
      <c r="R698" s="286"/>
      <c r="S698" s="288" t="e">
        <v>#N/A</v>
      </c>
      <c r="U698" s="166"/>
      <c r="V698" s="167"/>
      <c r="W698" s="167"/>
      <c r="X698" s="167"/>
      <c r="Y698" s="7" t="e">
        <f>VLOOKUP(U698,Wlookup!A$1:E$147,5,FALSE)</f>
        <v>#N/A</v>
      </c>
      <c r="Z698" s="7" t="e">
        <f>VLOOKUP(V698,Wlookup!B$1:F$147,5,FALSE)</f>
        <v>#N/A</v>
      </c>
      <c r="AA698" s="7" t="e">
        <f>VLOOKUP(W698,Wlookup!C$1:G$147,5,FALSE)</f>
        <v>#N/A</v>
      </c>
      <c r="AB698" s="7" t="e">
        <f>VLOOKUP(X698,Wlookup!D$1:H$147,5,FALSE)</f>
        <v>#N/A</v>
      </c>
      <c r="AC698" s="290"/>
      <c r="AD698" s="290"/>
      <c r="AE698" s="290"/>
      <c r="AF698" s="244"/>
      <c r="AG698" s="256"/>
    </row>
    <row r="699" spans="1:33" s="7" customFormat="1" ht="12" customHeight="1">
      <c r="A699" s="68" t="s">
        <v>51</v>
      </c>
      <c r="B699" s="260"/>
      <c r="C699" s="235" t="e">
        <v>#N/A</v>
      </c>
      <c r="D699" s="290"/>
      <c r="E699" s="290" t="e">
        <v>#N/A</v>
      </c>
      <c r="F699" s="256" t="e">
        <v>#N/A</v>
      </c>
      <c r="G699" s="256" t="e">
        <v>#N/A</v>
      </c>
      <c r="H699" s="258"/>
      <c r="I699" s="280"/>
      <c r="J699" s="257"/>
      <c r="K699" s="280"/>
      <c r="L699" s="280"/>
      <c r="M699" s="280"/>
      <c r="N699" s="49" t="s">
        <v>7</v>
      </c>
      <c r="O699" s="56">
        <v>6.8</v>
      </c>
      <c r="P699" s="62">
        <v>1.7</v>
      </c>
      <c r="Q699" s="283"/>
      <c r="R699" s="286"/>
      <c r="S699" s="288"/>
      <c r="U699" s="166"/>
      <c r="V699" s="167"/>
      <c r="W699" s="167"/>
      <c r="X699" s="167"/>
      <c r="Y699" s="7" t="e">
        <f>VLOOKUP(U699,Wlookup!A$1:E$147,5,FALSE)</f>
        <v>#N/A</v>
      </c>
      <c r="Z699" s="7" t="e">
        <f>VLOOKUP(V699,Wlookup!B$1:F$147,5,FALSE)</f>
        <v>#N/A</v>
      </c>
      <c r="AA699" s="7" t="e">
        <f>VLOOKUP(W699,Wlookup!C$1:G$147,5,FALSE)</f>
        <v>#N/A</v>
      </c>
      <c r="AB699" s="7" t="e">
        <f>VLOOKUP(X699,Wlookup!D$1:H$147,5,FALSE)</f>
        <v>#N/A</v>
      </c>
      <c r="AC699" s="291"/>
      <c r="AD699" s="290"/>
      <c r="AE699" s="290"/>
      <c r="AF699" s="244"/>
      <c r="AG699" s="256"/>
    </row>
    <row r="700" spans="1:33" s="7" customFormat="1" ht="12" customHeight="1">
      <c r="A700" s="68" t="s">
        <v>51</v>
      </c>
      <c r="B700" s="246">
        <v>96</v>
      </c>
      <c r="C700" s="234" t="s">
        <v>1635</v>
      </c>
      <c r="D700" s="289" t="s">
        <v>2301</v>
      </c>
      <c r="E700" s="289" t="s">
        <v>1786</v>
      </c>
      <c r="F700" s="234" t="s">
        <v>1967</v>
      </c>
      <c r="G700" s="234" t="s">
        <v>1968</v>
      </c>
      <c r="H700" s="250">
        <v>43334</v>
      </c>
      <c r="I700" s="279" t="s">
        <v>2296</v>
      </c>
      <c r="J700" s="254">
        <v>0.6</v>
      </c>
      <c r="K700" s="279">
        <v>10</v>
      </c>
      <c r="L700" s="279" t="s">
        <v>36</v>
      </c>
      <c r="M700" s="279" t="s">
        <v>2303</v>
      </c>
      <c r="N700" s="45" t="s">
        <v>4</v>
      </c>
      <c r="O700" s="46">
        <v>11</v>
      </c>
      <c r="P700" s="47">
        <v>6.8</v>
      </c>
      <c r="Q700" s="282">
        <v>940</v>
      </c>
      <c r="R700" s="285">
        <v>15</v>
      </c>
      <c r="S700" s="288" t="s">
        <v>51</v>
      </c>
      <c r="U700" s="166" t="s">
        <v>1629</v>
      </c>
      <c r="V700" s="167" t="s">
        <v>2073</v>
      </c>
      <c r="W700" s="167" t="s">
        <v>2254</v>
      </c>
      <c r="X700" s="167" t="s">
        <v>2255</v>
      </c>
      <c r="Y700" s="7" t="str">
        <f>VLOOKUP(U700,Wlookup!A$1:E$147,5,FALSE)</f>
        <v>Fukuoka Prefecture</v>
      </c>
      <c r="Z700" s="7" t="str">
        <f>VLOOKUP(V700,Wlookup!B$1:F$147,5,FALSE)</f>
        <v>Nakagawa River</v>
      </c>
      <c r="AA700" s="7" t="str">
        <f>VLOOKUP(W700,Wlookup!C$1:G$147,5,FALSE)</f>
        <v>Shiobara Bridge</v>
      </c>
      <c r="AB700" s="7" t="str">
        <f>VLOOKUP(X700,Wlookup!D$1:H$147,5,FALSE)</f>
        <v>Fukuoka City</v>
      </c>
      <c r="AC700" s="289" t="s">
        <v>452</v>
      </c>
      <c r="AD700" s="289" t="s">
        <v>148</v>
      </c>
      <c r="AE700" s="289" t="s">
        <v>229</v>
      </c>
      <c r="AF700" s="243" t="s">
        <v>456</v>
      </c>
      <c r="AG700" s="234" t="s">
        <v>457</v>
      </c>
    </row>
    <row r="701" spans="1:33" s="7" customFormat="1" ht="12" customHeight="1">
      <c r="A701" s="68" t="s">
        <v>51</v>
      </c>
      <c r="B701" s="260"/>
      <c r="C701" s="256" t="e">
        <v>#N/A</v>
      </c>
      <c r="D701" s="290"/>
      <c r="E701" s="290" t="e">
        <v>#N/A</v>
      </c>
      <c r="F701" s="256" t="e">
        <v>#N/A</v>
      </c>
      <c r="G701" s="256" t="e">
        <v>#N/A</v>
      </c>
      <c r="H701" s="258"/>
      <c r="I701" s="280"/>
      <c r="J701" s="257"/>
      <c r="K701" s="280"/>
      <c r="L701" s="280"/>
      <c r="M701" s="280"/>
      <c r="N701" s="49" t="s">
        <v>5</v>
      </c>
      <c r="O701" s="50">
        <v>4.2</v>
      </c>
      <c r="P701" s="62">
        <v>4</v>
      </c>
      <c r="Q701" s="283"/>
      <c r="R701" s="286"/>
      <c r="S701" s="288"/>
      <c r="U701" s="166"/>
      <c r="V701" s="167"/>
      <c r="W701" s="167"/>
      <c r="X701" s="167"/>
      <c r="Y701" s="7" t="e">
        <f>VLOOKUP(U701,Wlookup!A$1:E$147,5,FALSE)</f>
        <v>#N/A</v>
      </c>
      <c r="Z701" s="7" t="e">
        <f>VLOOKUP(V701,Wlookup!B$1:F$147,5,FALSE)</f>
        <v>#N/A</v>
      </c>
      <c r="AA701" s="7" t="e">
        <f>VLOOKUP(W701,Wlookup!C$1:G$147,5,FALSE)</f>
        <v>#N/A</v>
      </c>
      <c r="AB701" s="7" t="e">
        <f>VLOOKUP(X701,Wlookup!D$1:H$147,5,FALSE)</f>
        <v>#N/A</v>
      </c>
      <c r="AC701" s="290"/>
      <c r="AD701" s="290"/>
      <c r="AE701" s="290"/>
      <c r="AF701" s="244"/>
      <c r="AG701" s="256"/>
    </row>
    <row r="702" spans="1:33" s="7" customFormat="1" ht="12" customHeight="1">
      <c r="A702" s="68" t="s">
        <v>51</v>
      </c>
      <c r="B702" s="260"/>
      <c r="C702" s="256" t="e">
        <v>#N/A</v>
      </c>
      <c r="D702" s="290"/>
      <c r="E702" s="290" t="e">
        <v>#N/A</v>
      </c>
      <c r="F702" s="256" t="e">
        <v>#N/A</v>
      </c>
      <c r="G702" s="256" t="e">
        <v>#N/A</v>
      </c>
      <c r="H702" s="258"/>
      <c r="I702" s="280"/>
      <c r="J702" s="257"/>
      <c r="K702" s="280"/>
      <c r="L702" s="280"/>
      <c r="M702" s="280"/>
      <c r="N702" s="49" t="s">
        <v>1</v>
      </c>
      <c r="O702" s="50">
        <v>850</v>
      </c>
      <c r="P702" s="61">
        <v>17</v>
      </c>
      <c r="Q702" s="283"/>
      <c r="R702" s="286"/>
      <c r="S702" s="288"/>
      <c r="U702" s="166"/>
      <c r="V702" s="167"/>
      <c r="W702" s="167"/>
      <c r="X702" s="167"/>
      <c r="Y702" s="7" t="e">
        <f>VLOOKUP(U702,Wlookup!A$1:E$147,5,FALSE)</f>
        <v>#N/A</v>
      </c>
      <c r="Z702" s="7" t="e">
        <f>VLOOKUP(V702,Wlookup!B$1:F$147,5,FALSE)</f>
        <v>#N/A</v>
      </c>
      <c r="AA702" s="7" t="e">
        <f>VLOOKUP(W702,Wlookup!C$1:G$147,5,FALSE)</f>
        <v>#N/A</v>
      </c>
      <c r="AB702" s="7" t="e">
        <f>VLOOKUP(X702,Wlookup!D$1:H$147,5,FALSE)</f>
        <v>#N/A</v>
      </c>
      <c r="AC702" s="290"/>
      <c r="AD702" s="290"/>
      <c r="AE702" s="290"/>
      <c r="AF702" s="244"/>
      <c r="AG702" s="256"/>
    </row>
    <row r="703" spans="1:33" s="7" customFormat="1" ht="12" customHeight="1">
      <c r="A703" s="68" t="s">
        <v>51</v>
      </c>
      <c r="B703" s="260"/>
      <c r="C703" s="256" t="e">
        <v>#N/A</v>
      </c>
      <c r="D703" s="290"/>
      <c r="E703" s="290" t="e">
        <v>#N/A</v>
      </c>
      <c r="F703" s="256" t="e">
        <v>#N/A</v>
      </c>
      <c r="G703" s="256" t="e">
        <v>#N/A</v>
      </c>
      <c r="H703" s="258"/>
      <c r="I703" s="280"/>
      <c r="J703" s="257"/>
      <c r="K703" s="280"/>
      <c r="L703" s="280"/>
      <c r="M703" s="280"/>
      <c r="N703" s="49" t="s">
        <v>6</v>
      </c>
      <c r="O703" s="50">
        <v>17</v>
      </c>
      <c r="P703" s="61">
        <v>2.9</v>
      </c>
      <c r="Q703" s="283"/>
      <c r="R703" s="286"/>
      <c r="S703" s="288"/>
      <c r="U703" s="166"/>
      <c r="V703" s="167"/>
      <c r="W703" s="167"/>
      <c r="X703" s="167"/>
      <c r="Y703" s="7" t="e">
        <f>VLOOKUP(U703,Wlookup!A$1:E$147,5,FALSE)</f>
        <v>#N/A</v>
      </c>
      <c r="Z703" s="7" t="e">
        <f>VLOOKUP(V703,Wlookup!B$1:F$147,5,FALSE)</f>
        <v>#N/A</v>
      </c>
      <c r="AA703" s="7" t="e">
        <f>VLOOKUP(W703,Wlookup!C$1:G$147,5,FALSE)</f>
        <v>#N/A</v>
      </c>
      <c r="AB703" s="7" t="e">
        <f>VLOOKUP(X703,Wlookup!D$1:H$147,5,FALSE)</f>
        <v>#N/A</v>
      </c>
      <c r="AC703" s="290"/>
      <c r="AD703" s="290"/>
      <c r="AE703" s="290"/>
      <c r="AF703" s="244"/>
      <c r="AG703" s="256"/>
    </row>
    <row r="704" spans="1:33" s="7" customFormat="1" ht="12" customHeight="1">
      <c r="A704" s="68" t="s">
        <v>51</v>
      </c>
      <c r="B704" s="260"/>
      <c r="C704" s="256" t="e">
        <v>#N/A</v>
      </c>
      <c r="D704" s="290"/>
      <c r="E704" s="290" t="e">
        <v>#N/A</v>
      </c>
      <c r="F704" s="256" t="e">
        <v>#N/A</v>
      </c>
      <c r="G704" s="256" t="e">
        <v>#N/A</v>
      </c>
      <c r="H704" s="258"/>
      <c r="I704" s="280"/>
      <c r="J704" s="257"/>
      <c r="K704" s="280"/>
      <c r="L704" s="280"/>
      <c r="M704" s="280"/>
      <c r="N704" s="49" t="s">
        <v>2</v>
      </c>
      <c r="O704" s="50">
        <v>3.9</v>
      </c>
      <c r="P704" s="61">
        <v>3.8</v>
      </c>
      <c r="Q704" s="283"/>
      <c r="R704" s="286"/>
      <c r="S704" s="288" t="e">
        <v>#N/A</v>
      </c>
      <c r="U704" s="166"/>
      <c r="V704" s="167"/>
      <c r="W704" s="167"/>
      <c r="X704" s="167"/>
      <c r="Y704" s="7" t="e">
        <f>VLOOKUP(U704,Wlookup!A$1:E$147,5,FALSE)</f>
        <v>#N/A</v>
      </c>
      <c r="Z704" s="7" t="e">
        <f>VLOOKUP(V704,Wlookup!B$1:F$147,5,FALSE)</f>
        <v>#N/A</v>
      </c>
      <c r="AA704" s="7" t="e">
        <f>VLOOKUP(W704,Wlookup!C$1:G$147,5,FALSE)</f>
        <v>#N/A</v>
      </c>
      <c r="AB704" s="7" t="e">
        <f>VLOOKUP(X704,Wlookup!D$1:H$147,5,FALSE)</f>
        <v>#N/A</v>
      </c>
      <c r="AC704" s="290"/>
      <c r="AD704" s="290"/>
      <c r="AE704" s="290"/>
      <c r="AF704" s="244"/>
      <c r="AG704" s="256"/>
    </row>
    <row r="705" spans="1:33" s="7" customFormat="1" ht="12" customHeight="1">
      <c r="A705" s="68" t="s">
        <v>51</v>
      </c>
      <c r="B705" s="247"/>
      <c r="C705" s="235" t="e">
        <v>#N/A</v>
      </c>
      <c r="D705" s="291"/>
      <c r="E705" s="291" t="e">
        <v>#N/A</v>
      </c>
      <c r="F705" s="235" t="e">
        <v>#N/A</v>
      </c>
      <c r="G705" s="235" t="e">
        <v>#N/A</v>
      </c>
      <c r="H705" s="251"/>
      <c r="I705" s="281"/>
      <c r="J705" s="255"/>
      <c r="K705" s="281"/>
      <c r="L705" s="281"/>
      <c r="M705" s="281"/>
      <c r="N705" s="57" t="s">
        <v>7</v>
      </c>
      <c r="O705" s="79">
        <v>5.5</v>
      </c>
      <c r="P705" s="74">
        <v>1.6</v>
      </c>
      <c r="Q705" s="284"/>
      <c r="R705" s="287"/>
      <c r="S705" s="288"/>
      <c r="U705" s="166"/>
      <c r="V705" s="167"/>
      <c r="W705" s="167"/>
      <c r="X705" s="167"/>
      <c r="Y705" s="7" t="e">
        <f>VLOOKUP(U705,Wlookup!A$1:E$147,5,FALSE)</f>
        <v>#N/A</v>
      </c>
      <c r="Z705" s="7" t="e">
        <f>VLOOKUP(V705,Wlookup!B$1:F$147,5,FALSE)</f>
        <v>#N/A</v>
      </c>
      <c r="AA705" s="7" t="e">
        <f>VLOOKUP(W705,Wlookup!C$1:G$147,5,FALSE)</f>
        <v>#N/A</v>
      </c>
      <c r="AB705" s="7" t="e">
        <f>VLOOKUP(X705,Wlookup!D$1:H$147,5,FALSE)</f>
        <v>#N/A</v>
      </c>
      <c r="AC705" s="291"/>
      <c r="AD705" s="291"/>
      <c r="AE705" s="291"/>
      <c r="AF705" s="245"/>
      <c r="AG705" s="235"/>
    </row>
    <row r="706" spans="1:33" s="136" customFormat="1" ht="18.75" customHeight="1">
      <c r="B706" s="249" t="s">
        <v>889</v>
      </c>
      <c r="C706" s="270" t="s">
        <v>867</v>
      </c>
      <c r="D706" s="270" t="s">
        <v>868</v>
      </c>
      <c r="E706" s="273" t="s">
        <v>869</v>
      </c>
      <c r="F706" s="274"/>
      <c r="G706" s="275"/>
      <c r="H706" s="276" t="s">
        <v>894</v>
      </c>
      <c r="I706" s="270" t="s">
        <v>871</v>
      </c>
      <c r="J706" s="270" t="s">
        <v>895</v>
      </c>
      <c r="K706" s="273" t="s">
        <v>873</v>
      </c>
      <c r="L706" s="274"/>
      <c r="M706" s="275"/>
      <c r="N706" s="273" t="s">
        <v>896</v>
      </c>
      <c r="O706" s="274"/>
      <c r="P706" s="274"/>
      <c r="Q706" s="274"/>
      <c r="R706" s="275"/>
      <c r="S706" s="270" t="s">
        <v>875</v>
      </c>
    </row>
    <row r="707" spans="1:33" s="136" customFormat="1" ht="20.25" customHeight="1">
      <c r="B707" s="249"/>
      <c r="C707" s="271"/>
      <c r="D707" s="271"/>
      <c r="E707" s="270" t="s">
        <v>876</v>
      </c>
      <c r="F707" s="270" t="s">
        <v>877</v>
      </c>
      <c r="G707" s="270" t="s">
        <v>878</v>
      </c>
      <c r="H707" s="277"/>
      <c r="I707" s="271"/>
      <c r="J707" s="271"/>
      <c r="K707" s="270" t="s">
        <v>897</v>
      </c>
      <c r="L707" s="270" t="s">
        <v>898</v>
      </c>
      <c r="M707" s="270" t="s">
        <v>899</v>
      </c>
      <c r="N707" s="273" t="s">
        <v>885</v>
      </c>
      <c r="O707" s="274"/>
      <c r="P707" s="275"/>
      <c r="Q707" s="273" t="s">
        <v>886</v>
      </c>
      <c r="R707" s="275"/>
      <c r="S707" s="271"/>
    </row>
    <row r="708" spans="1:33" s="136" customFormat="1" ht="36" customHeight="1">
      <c r="B708" s="249"/>
      <c r="C708" s="272"/>
      <c r="D708" s="272"/>
      <c r="E708" s="272"/>
      <c r="F708" s="272"/>
      <c r="G708" s="272"/>
      <c r="H708" s="278"/>
      <c r="I708" s="272"/>
      <c r="J708" s="272"/>
      <c r="K708" s="272"/>
      <c r="L708" s="272"/>
      <c r="M708" s="272"/>
      <c r="N708" s="201" t="s">
        <v>887</v>
      </c>
      <c r="O708" s="137" t="s">
        <v>900</v>
      </c>
      <c r="P708" s="138" t="s">
        <v>901</v>
      </c>
      <c r="Q708" s="201" t="s">
        <v>900</v>
      </c>
      <c r="R708" s="138" t="s">
        <v>901</v>
      </c>
      <c r="S708" s="272"/>
    </row>
    <row r="709" spans="1:33" s="7" customFormat="1" ht="12" customHeight="1">
      <c r="A709" s="68" t="s">
        <v>51</v>
      </c>
      <c r="B709" s="246">
        <v>97</v>
      </c>
      <c r="C709" s="234" t="s">
        <v>1635</v>
      </c>
      <c r="D709" s="289" t="s">
        <v>2301</v>
      </c>
      <c r="E709" s="289" t="s">
        <v>1969</v>
      </c>
      <c r="F709" s="234" t="s">
        <v>1970</v>
      </c>
      <c r="G709" s="234" t="s">
        <v>1622</v>
      </c>
      <c r="H709" s="250">
        <v>43333</v>
      </c>
      <c r="I709" s="279" t="s">
        <v>2298</v>
      </c>
      <c r="J709" s="254">
        <v>3.2</v>
      </c>
      <c r="K709" s="279">
        <v>10</v>
      </c>
      <c r="L709" s="279" t="s">
        <v>37</v>
      </c>
      <c r="M709" s="279" t="s">
        <v>2303</v>
      </c>
      <c r="N709" s="45" t="s">
        <v>4</v>
      </c>
      <c r="O709" s="46">
        <v>21</v>
      </c>
      <c r="P709" s="66">
        <v>7</v>
      </c>
      <c r="Q709" s="282">
        <v>580</v>
      </c>
      <c r="R709" s="285">
        <v>15</v>
      </c>
      <c r="S709" s="288" t="s">
        <v>51</v>
      </c>
      <c r="U709" s="166" t="s">
        <v>1629</v>
      </c>
      <c r="V709" s="167" t="s">
        <v>2256</v>
      </c>
      <c r="W709" s="167" t="s">
        <v>2257</v>
      </c>
      <c r="X709" s="167" t="s">
        <v>1621</v>
      </c>
      <c r="Y709" s="7" t="str">
        <f>VLOOKUP(U709,Wlookup!A$1:E$147,5,FALSE)</f>
        <v>Fukuoka Prefecture</v>
      </c>
      <c r="Z709" s="7" t="str">
        <f>VLOOKUP(V709,Wlookup!B$1:F$147,5,FALSE)</f>
        <v>Chikugo River</v>
      </c>
      <c r="AA709" s="7" t="str">
        <f>VLOOKUP(W709,Wlookup!C$1:G$147,5,FALSE)</f>
        <v>Senoshita</v>
      </c>
      <c r="AB709" s="7" t="str">
        <f>VLOOKUP(X709,Wlookup!D$1:H$147,5,FALSE)</f>
        <v>Kurume City</v>
      </c>
      <c r="AC709" s="289" t="s">
        <v>452</v>
      </c>
      <c r="AD709" s="289" t="s">
        <v>148</v>
      </c>
      <c r="AE709" s="289" t="s">
        <v>458</v>
      </c>
      <c r="AF709" s="243" t="s">
        <v>459</v>
      </c>
      <c r="AG709" s="234" t="s">
        <v>460</v>
      </c>
    </row>
    <row r="710" spans="1:33" s="7" customFormat="1" ht="12" customHeight="1">
      <c r="A710" s="68" t="s">
        <v>51</v>
      </c>
      <c r="B710" s="260"/>
      <c r="C710" s="256" t="e">
        <v>#N/A</v>
      </c>
      <c r="D710" s="290"/>
      <c r="E710" s="290" t="e">
        <v>#N/A</v>
      </c>
      <c r="F710" s="256" t="e">
        <v>#N/A</v>
      </c>
      <c r="G710" s="256" t="e">
        <v>#N/A</v>
      </c>
      <c r="H710" s="258"/>
      <c r="I710" s="280"/>
      <c r="J710" s="257"/>
      <c r="K710" s="280"/>
      <c r="L710" s="280"/>
      <c r="M710" s="280"/>
      <c r="N710" s="49" t="s">
        <v>5</v>
      </c>
      <c r="O710" s="50">
        <v>13</v>
      </c>
      <c r="P710" s="61">
        <v>3.9</v>
      </c>
      <c r="Q710" s="283"/>
      <c r="R710" s="286"/>
      <c r="S710" s="288"/>
      <c r="U710" s="166"/>
      <c r="V710" s="167"/>
      <c r="W710" s="167"/>
      <c r="X710" s="167"/>
      <c r="Y710" s="7" t="e">
        <f>VLOOKUP(U710,Wlookup!A$1:E$147,5,FALSE)</f>
        <v>#N/A</v>
      </c>
      <c r="Z710" s="7" t="e">
        <f>VLOOKUP(V710,Wlookup!B$1:F$147,5,FALSE)</f>
        <v>#N/A</v>
      </c>
      <c r="AA710" s="7" t="e">
        <f>VLOOKUP(W710,Wlookup!C$1:G$147,5,FALSE)</f>
        <v>#N/A</v>
      </c>
      <c r="AB710" s="7" t="e">
        <f>VLOOKUP(X710,Wlookup!D$1:H$147,5,FALSE)</f>
        <v>#N/A</v>
      </c>
      <c r="AC710" s="290"/>
      <c r="AD710" s="290"/>
      <c r="AE710" s="290"/>
      <c r="AF710" s="244"/>
      <c r="AG710" s="256"/>
    </row>
    <row r="711" spans="1:33" s="7" customFormat="1" ht="12" customHeight="1">
      <c r="A711" s="68" t="s">
        <v>51</v>
      </c>
      <c r="B711" s="260"/>
      <c r="C711" s="256" t="e">
        <v>#N/A</v>
      </c>
      <c r="D711" s="290"/>
      <c r="E711" s="290" t="e">
        <v>#N/A</v>
      </c>
      <c r="F711" s="256" t="e">
        <v>#N/A</v>
      </c>
      <c r="G711" s="256" t="e">
        <v>#N/A</v>
      </c>
      <c r="H711" s="258"/>
      <c r="I711" s="280"/>
      <c r="J711" s="257"/>
      <c r="K711" s="280"/>
      <c r="L711" s="280"/>
      <c r="M711" s="280"/>
      <c r="N711" s="49" t="s">
        <v>1</v>
      </c>
      <c r="O711" s="50">
        <v>440</v>
      </c>
      <c r="P711" s="61">
        <v>20</v>
      </c>
      <c r="Q711" s="283"/>
      <c r="R711" s="286"/>
      <c r="S711" s="288"/>
      <c r="U711" s="166"/>
      <c r="V711" s="167"/>
      <c r="W711" s="167"/>
      <c r="X711" s="167"/>
      <c r="Y711" s="7" t="e">
        <f>VLOOKUP(U711,Wlookup!A$1:E$147,5,FALSE)</f>
        <v>#N/A</v>
      </c>
      <c r="Z711" s="7" t="e">
        <f>VLOOKUP(V711,Wlookup!B$1:F$147,5,FALSE)</f>
        <v>#N/A</v>
      </c>
      <c r="AA711" s="7" t="e">
        <f>VLOOKUP(W711,Wlookup!C$1:G$147,5,FALSE)</f>
        <v>#N/A</v>
      </c>
      <c r="AB711" s="7" t="e">
        <f>VLOOKUP(X711,Wlookup!D$1:H$147,5,FALSE)</f>
        <v>#N/A</v>
      </c>
      <c r="AC711" s="290"/>
      <c r="AD711" s="290"/>
      <c r="AE711" s="290"/>
      <c r="AF711" s="244"/>
      <c r="AG711" s="256"/>
    </row>
    <row r="712" spans="1:33" s="7" customFormat="1" ht="12" customHeight="1">
      <c r="A712" s="68" t="s">
        <v>51</v>
      </c>
      <c r="B712" s="260"/>
      <c r="C712" s="256" t="e">
        <v>#N/A</v>
      </c>
      <c r="D712" s="290"/>
      <c r="E712" s="290" t="e">
        <v>#N/A</v>
      </c>
      <c r="F712" s="256" t="e">
        <v>#N/A</v>
      </c>
      <c r="G712" s="256" t="e">
        <v>#N/A</v>
      </c>
      <c r="H712" s="258"/>
      <c r="I712" s="280"/>
      <c r="J712" s="257"/>
      <c r="K712" s="280"/>
      <c r="L712" s="280"/>
      <c r="M712" s="280"/>
      <c r="N712" s="49" t="s">
        <v>6</v>
      </c>
      <c r="O712" s="50">
        <v>23</v>
      </c>
      <c r="P712" s="61">
        <v>3.3</v>
      </c>
      <c r="Q712" s="283"/>
      <c r="R712" s="286"/>
      <c r="S712" s="288"/>
      <c r="U712" s="166"/>
      <c r="V712" s="167"/>
      <c r="W712" s="167"/>
      <c r="X712" s="167"/>
      <c r="Y712" s="7" t="e">
        <f>VLOOKUP(U712,Wlookup!A$1:E$147,5,FALSE)</f>
        <v>#N/A</v>
      </c>
      <c r="Z712" s="7" t="e">
        <f>VLOOKUP(V712,Wlookup!B$1:F$147,5,FALSE)</f>
        <v>#N/A</v>
      </c>
      <c r="AA712" s="7" t="e">
        <f>VLOOKUP(W712,Wlookup!C$1:G$147,5,FALSE)</f>
        <v>#N/A</v>
      </c>
      <c r="AB712" s="7" t="e">
        <f>VLOOKUP(X712,Wlookup!D$1:H$147,5,FALSE)</f>
        <v>#N/A</v>
      </c>
      <c r="AC712" s="290"/>
      <c r="AD712" s="290"/>
      <c r="AE712" s="290"/>
      <c r="AF712" s="244"/>
      <c r="AG712" s="256"/>
    </row>
    <row r="713" spans="1:33" s="7" customFormat="1" ht="12" customHeight="1">
      <c r="A713" s="68" t="s">
        <v>51</v>
      </c>
      <c r="B713" s="260"/>
      <c r="C713" s="256" t="e">
        <v>#N/A</v>
      </c>
      <c r="D713" s="290"/>
      <c r="E713" s="290" t="e">
        <v>#N/A</v>
      </c>
      <c r="F713" s="256" t="e">
        <v>#N/A</v>
      </c>
      <c r="G713" s="256" t="e">
        <v>#N/A</v>
      </c>
      <c r="H713" s="258"/>
      <c r="I713" s="280"/>
      <c r="J713" s="257"/>
      <c r="K713" s="280"/>
      <c r="L713" s="280"/>
      <c r="M713" s="280"/>
      <c r="N713" s="49" t="s">
        <v>2</v>
      </c>
      <c r="O713" s="50">
        <v>16</v>
      </c>
      <c r="P713" s="62">
        <v>3.9</v>
      </c>
      <c r="Q713" s="283"/>
      <c r="R713" s="286"/>
      <c r="S713" s="288" t="e">
        <v>#N/A</v>
      </c>
      <c r="U713" s="166"/>
      <c r="V713" s="167"/>
      <c r="W713" s="167"/>
      <c r="X713" s="167"/>
      <c r="Y713" s="7" t="e">
        <f>VLOOKUP(U713,Wlookup!A$1:E$147,5,FALSE)</f>
        <v>#N/A</v>
      </c>
      <c r="Z713" s="7" t="e">
        <f>VLOOKUP(V713,Wlookup!B$1:F$147,5,FALSE)</f>
        <v>#N/A</v>
      </c>
      <c r="AA713" s="7" t="e">
        <f>VLOOKUP(W713,Wlookup!C$1:G$147,5,FALSE)</f>
        <v>#N/A</v>
      </c>
      <c r="AB713" s="7" t="e">
        <f>VLOOKUP(X713,Wlookup!D$1:H$147,5,FALSE)</f>
        <v>#N/A</v>
      </c>
      <c r="AC713" s="290"/>
      <c r="AD713" s="290"/>
      <c r="AE713" s="290"/>
      <c r="AF713" s="244"/>
      <c r="AG713" s="256"/>
    </row>
    <row r="714" spans="1:33" s="7" customFormat="1" ht="12" customHeight="1">
      <c r="A714" s="68" t="s">
        <v>51</v>
      </c>
      <c r="B714" s="260"/>
      <c r="C714" s="235" t="e">
        <v>#N/A</v>
      </c>
      <c r="D714" s="290"/>
      <c r="E714" s="290" t="e">
        <v>#N/A</v>
      </c>
      <c r="F714" s="256" t="e">
        <v>#N/A</v>
      </c>
      <c r="G714" s="256" t="e">
        <v>#N/A</v>
      </c>
      <c r="H714" s="258"/>
      <c r="I714" s="280"/>
      <c r="J714" s="257"/>
      <c r="K714" s="280"/>
      <c r="L714" s="280"/>
      <c r="M714" s="280"/>
      <c r="N714" s="49" t="s">
        <v>7</v>
      </c>
      <c r="O714" s="56">
        <v>7.6</v>
      </c>
      <c r="P714" s="62">
        <v>1.8</v>
      </c>
      <c r="Q714" s="283"/>
      <c r="R714" s="286"/>
      <c r="S714" s="288"/>
      <c r="U714" s="166"/>
      <c r="V714" s="167"/>
      <c r="W714" s="167"/>
      <c r="X714" s="167"/>
      <c r="Y714" s="7" t="e">
        <f>VLOOKUP(U714,Wlookup!A$1:E$147,5,FALSE)</f>
        <v>#N/A</v>
      </c>
      <c r="Z714" s="7" t="e">
        <f>VLOOKUP(V714,Wlookup!B$1:F$147,5,FALSE)</f>
        <v>#N/A</v>
      </c>
      <c r="AA714" s="7" t="e">
        <f>VLOOKUP(W714,Wlookup!C$1:G$147,5,FALSE)</f>
        <v>#N/A</v>
      </c>
      <c r="AB714" s="7" t="e">
        <f>VLOOKUP(X714,Wlookup!D$1:H$147,5,FALSE)</f>
        <v>#N/A</v>
      </c>
      <c r="AC714" s="291"/>
      <c r="AD714" s="290"/>
      <c r="AE714" s="290"/>
      <c r="AF714" s="244"/>
      <c r="AG714" s="256"/>
    </row>
    <row r="715" spans="1:33" s="7" customFormat="1" ht="12" customHeight="1">
      <c r="A715" s="68" t="s">
        <v>51</v>
      </c>
      <c r="B715" s="246">
        <v>98</v>
      </c>
      <c r="C715" s="234" t="s">
        <v>1189</v>
      </c>
      <c r="D715" s="289" t="s">
        <v>2301</v>
      </c>
      <c r="E715" s="289" t="s">
        <v>1971</v>
      </c>
      <c r="F715" s="234" t="s">
        <v>1972</v>
      </c>
      <c r="G715" s="234" t="s">
        <v>1632</v>
      </c>
      <c r="H715" s="250">
        <v>43335</v>
      </c>
      <c r="I715" s="279" t="s">
        <v>2296</v>
      </c>
      <c r="J715" s="254">
        <v>3.7</v>
      </c>
      <c r="K715" s="279">
        <v>10</v>
      </c>
      <c r="L715" s="279" t="s">
        <v>38</v>
      </c>
      <c r="M715" s="279" t="s">
        <v>2303</v>
      </c>
      <c r="N715" s="45" t="s">
        <v>4</v>
      </c>
      <c r="O715" s="46">
        <v>9.8000000000000007</v>
      </c>
      <c r="P715" s="47">
        <v>7.6</v>
      </c>
      <c r="Q715" s="282">
        <v>750</v>
      </c>
      <c r="R715" s="285">
        <v>15</v>
      </c>
      <c r="S715" s="288" t="s">
        <v>51</v>
      </c>
      <c r="U715" s="166" t="s">
        <v>1183</v>
      </c>
      <c r="V715" s="167" t="s">
        <v>2258</v>
      </c>
      <c r="W715" s="167" t="s">
        <v>2259</v>
      </c>
      <c r="X715" s="167" t="s">
        <v>1631</v>
      </c>
      <c r="Y715" s="7" t="str">
        <f>VLOOKUP(U715,Wlookup!A$1:E$147,5,FALSE)</f>
        <v>Saga Prefecture</v>
      </c>
      <c r="Z715" s="7" t="str">
        <f>VLOOKUP(V715,Wlookup!B$1:F$147,5,FALSE)</f>
        <v>Kasegawa River</v>
      </c>
      <c r="AA715" s="7" t="str">
        <f>VLOOKUP(W715,Wlookup!C$1:G$147,5,FALSE)</f>
        <v>Kasebashi Bridge</v>
      </c>
      <c r="AB715" s="7" t="str">
        <f>VLOOKUP(X715,Wlookup!D$1:H$147,5,FALSE)</f>
        <v>Saga City</v>
      </c>
      <c r="AC715" s="289" t="s">
        <v>461</v>
      </c>
      <c r="AD715" s="289" t="s">
        <v>148</v>
      </c>
      <c r="AE715" s="289" t="s">
        <v>462</v>
      </c>
      <c r="AF715" s="243" t="s">
        <v>463</v>
      </c>
      <c r="AG715" s="234" t="s">
        <v>464</v>
      </c>
    </row>
    <row r="716" spans="1:33" s="7" customFormat="1" ht="12" customHeight="1">
      <c r="A716" s="68" t="s">
        <v>51</v>
      </c>
      <c r="B716" s="260"/>
      <c r="C716" s="256" t="e">
        <v>#N/A</v>
      </c>
      <c r="D716" s="290"/>
      <c r="E716" s="290" t="e">
        <v>#N/A</v>
      </c>
      <c r="F716" s="256" t="e">
        <v>#N/A</v>
      </c>
      <c r="G716" s="256" t="e">
        <v>#N/A</v>
      </c>
      <c r="H716" s="258"/>
      <c r="I716" s="280"/>
      <c r="J716" s="257"/>
      <c r="K716" s="280"/>
      <c r="L716" s="280"/>
      <c r="M716" s="280"/>
      <c r="N716" s="49" t="s">
        <v>5</v>
      </c>
      <c r="O716" s="50">
        <v>6.9</v>
      </c>
      <c r="P716" s="61">
        <v>3.7</v>
      </c>
      <c r="Q716" s="283"/>
      <c r="R716" s="286"/>
      <c r="S716" s="288"/>
      <c r="U716" s="166"/>
      <c r="V716" s="167"/>
      <c r="W716" s="167"/>
      <c r="X716" s="167"/>
      <c r="Y716" s="7" t="e">
        <f>VLOOKUP(U716,Wlookup!A$1:E$147,5,FALSE)</f>
        <v>#N/A</v>
      </c>
      <c r="Z716" s="7" t="e">
        <f>VLOOKUP(V716,Wlookup!B$1:F$147,5,FALSE)</f>
        <v>#N/A</v>
      </c>
      <c r="AA716" s="7" t="e">
        <f>VLOOKUP(W716,Wlookup!C$1:G$147,5,FALSE)</f>
        <v>#N/A</v>
      </c>
      <c r="AB716" s="7" t="e">
        <f>VLOOKUP(X716,Wlookup!D$1:H$147,5,FALSE)</f>
        <v>#N/A</v>
      </c>
      <c r="AC716" s="290"/>
      <c r="AD716" s="290"/>
      <c r="AE716" s="290"/>
      <c r="AF716" s="244"/>
      <c r="AG716" s="256"/>
    </row>
    <row r="717" spans="1:33" s="7" customFormat="1" ht="12" customHeight="1">
      <c r="A717" s="68" t="s">
        <v>51</v>
      </c>
      <c r="B717" s="260"/>
      <c r="C717" s="256" t="e">
        <v>#N/A</v>
      </c>
      <c r="D717" s="290"/>
      <c r="E717" s="290" t="e">
        <v>#N/A</v>
      </c>
      <c r="F717" s="256" t="e">
        <v>#N/A</v>
      </c>
      <c r="G717" s="256" t="e">
        <v>#N/A</v>
      </c>
      <c r="H717" s="258"/>
      <c r="I717" s="280"/>
      <c r="J717" s="257"/>
      <c r="K717" s="280"/>
      <c r="L717" s="280"/>
      <c r="M717" s="280"/>
      <c r="N717" s="49" t="s">
        <v>1</v>
      </c>
      <c r="O717" s="50">
        <v>540</v>
      </c>
      <c r="P717" s="61">
        <v>17</v>
      </c>
      <c r="Q717" s="283"/>
      <c r="R717" s="286"/>
      <c r="S717" s="288"/>
      <c r="U717" s="166"/>
      <c r="V717" s="167"/>
      <c r="W717" s="167"/>
      <c r="X717" s="167"/>
      <c r="Y717" s="7" t="e">
        <f>VLOOKUP(U717,Wlookup!A$1:E$147,5,FALSE)</f>
        <v>#N/A</v>
      </c>
      <c r="Z717" s="7" t="e">
        <f>VLOOKUP(V717,Wlookup!B$1:F$147,5,FALSE)</f>
        <v>#N/A</v>
      </c>
      <c r="AA717" s="7" t="e">
        <f>VLOOKUP(W717,Wlookup!C$1:G$147,5,FALSE)</f>
        <v>#N/A</v>
      </c>
      <c r="AB717" s="7" t="e">
        <f>VLOOKUP(X717,Wlookup!D$1:H$147,5,FALSE)</f>
        <v>#N/A</v>
      </c>
      <c r="AC717" s="290"/>
      <c r="AD717" s="290"/>
      <c r="AE717" s="290"/>
      <c r="AF717" s="244"/>
      <c r="AG717" s="256"/>
    </row>
    <row r="718" spans="1:33" s="7" customFormat="1" ht="12" customHeight="1">
      <c r="A718" s="68" t="s">
        <v>51</v>
      </c>
      <c r="B718" s="260"/>
      <c r="C718" s="256" t="e">
        <v>#N/A</v>
      </c>
      <c r="D718" s="290"/>
      <c r="E718" s="290" t="e">
        <v>#N/A</v>
      </c>
      <c r="F718" s="256" t="e">
        <v>#N/A</v>
      </c>
      <c r="G718" s="256" t="e">
        <v>#N/A</v>
      </c>
      <c r="H718" s="258"/>
      <c r="I718" s="280"/>
      <c r="J718" s="257"/>
      <c r="K718" s="280"/>
      <c r="L718" s="280"/>
      <c r="M718" s="280"/>
      <c r="N718" s="49" t="s">
        <v>6</v>
      </c>
      <c r="O718" s="50">
        <v>18</v>
      </c>
      <c r="P718" s="61">
        <v>2.7</v>
      </c>
      <c r="Q718" s="283"/>
      <c r="R718" s="286"/>
      <c r="S718" s="288"/>
      <c r="U718" s="166"/>
      <c r="V718" s="167"/>
      <c r="W718" s="167"/>
      <c r="X718" s="167"/>
      <c r="Y718" s="7" t="e">
        <f>VLOOKUP(U718,Wlookup!A$1:E$147,5,FALSE)</f>
        <v>#N/A</v>
      </c>
      <c r="Z718" s="7" t="e">
        <f>VLOOKUP(V718,Wlookup!B$1:F$147,5,FALSE)</f>
        <v>#N/A</v>
      </c>
      <c r="AA718" s="7" t="e">
        <f>VLOOKUP(W718,Wlookup!C$1:G$147,5,FALSE)</f>
        <v>#N/A</v>
      </c>
      <c r="AB718" s="7" t="e">
        <f>VLOOKUP(X718,Wlookup!D$1:H$147,5,FALSE)</f>
        <v>#N/A</v>
      </c>
      <c r="AC718" s="290"/>
      <c r="AD718" s="290"/>
      <c r="AE718" s="290"/>
      <c r="AF718" s="244"/>
      <c r="AG718" s="256"/>
    </row>
    <row r="719" spans="1:33" s="7" customFormat="1" ht="12" customHeight="1">
      <c r="A719" s="68" t="s">
        <v>51</v>
      </c>
      <c r="B719" s="260"/>
      <c r="C719" s="256" t="e">
        <v>#N/A</v>
      </c>
      <c r="D719" s="290"/>
      <c r="E719" s="290" t="e">
        <v>#N/A</v>
      </c>
      <c r="F719" s="256" t="e">
        <v>#N/A</v>
      </c>
      <c r="G719" s="256" t="e">
        <v>#N/A</v>
      </c>
      <c r="H719" s="258"/>
      <c r="I719" s="280"/>
      <c r="J719" s="257"/>
      <c r="K719" s="280"/>
      <c r="L719" s="280"/>
      <c r="M719" s="280"/>
      <c r="N719" s="49" t="s">
        <v>2</v>
      </c>
      <c r="O719" s="50">
        <v>9.1</v>
      </c>
      <c r="P719" s="61">
        <v>3.6</v>
      </c>
      <c r="Q719" s="283"/>
      <c r="R719" s="286"/>
      <c r="S719" s="288" t="e">
        <v>#N/A</v>
      </c>
      <c r="U719" s="166"/>
      <c r="V719" s="167"/>
      <c r="W719" s="167"/>
      <c r="X719" s="167"/>
      <c r="Y719" s="7" t="e">
        <f>VLOOKUP(U719,Wlookup!A$1:E$147,5,FALSE)</f>
        <v>#N/A</v>
      </c>
      <c r="Z719" s="7" t="e">
        <f>VLOOKUP(V719,Wlookup!B$1:F$147,5,FALSE)</f>
        <v>#N/A</v>
      </c>
      <c r="AA719" s="7" t="e">
        <f>VLOOKUP(W719,Wlookup!C$1:G$147,5,FALSE)</f>
        <v>#N/A</v>
      </c>
      <c r="AB719" s="7" t="e">
        <f>VLOOKUP(X719,Wlookup!D$1:H$147,5,FALSE)</f>
        <v>#N/A</v>
      </c>
      <c r="AC719" s="290"/>
      <c r="AD719" s="290"/>
      <c r="AE719" s="290"/>
      <c r="AF719" s="244"/>
      <c r="AG719" s="256"/>
    </row>
    <row r="720" spans="1:33" s="7" customFormat="1" ht="12" customHeight="1">
      <c r="A720" s="68" t="s">
        <v>51</v>
      </c>
      <c r="B720" s="247"/>
      <c r="C720" s="235" t="e">
        <v>#N/A</v>
      </c>
      <c r="D720" s="291"/>
      <c r="E720" s="291" t="e">
        <v>#N/A</v>
      </c>
      <c r="F720" s="235" t="e">
        <v>#N/A</v>
      </c>
      <c r="G720" s="235" t="e">
        <v>#N/A</v>
      </c>
      <c r="H720" s="251"/>
      <c r="I720" s="281"/>
      <c r="J720" s="255"/>
      <c r="K720" s="281"/>
      <c r="L720" s="281"/>
      <c r="M720" s="281"/>
      <c r="N720" s="57" t="s">
        <v>7</v>
      </c>
      <c r="O720" s="79">
        <v>7.1</v>
      </c>
      <c r="P720" s="74">
        <v>1.5</v>
      </c>
      <c r="Q720" s="284"/>
      <c r="R720" s="287"/>
      <c r="S720" s="288"/>
      <c r="U720" s="166"/>
      <c r="V720" s="167"/>
      <c r="W720" s="167"/>
      <c r="X720" s="167"/>
      <c r="Y720" s="7" t="e">
        <f>VLOOKUP(U720,Wlookup!A$1:E$147,5,FALSE)</f>
        <v>#N/A</v>
      </c>
      <c r="Z720" s="7" t="e">
        <f>VLOOKUP(V720,Wlookup!B$1:F$147,5,FALSE)</f>
        <v>#N/A</v>
      </c>
      <c r="AA720" s="7" t="e">
        <f>VLOOKUP(W720,Wlookup!C$1:G$147,5,FALSE)</f>
        <v>#N/A</v>
      </c>
      <c r="AB720" s="7" t="e">
        <f>VLOOKUP(X720,Wlookup!D$1:H$147,5,FALSE)</f>
        <v>#N/A</v>
      </c>
      <c r="AC720" s="291"/>
      <c r="AD720" s="290"/>
      <c r="AE720" s="290"/>
      <c r="AF720" s="244"/>
      <c r="AG720" s="256"/>
    </row>
    <row r="721" spans="1:33" s="7" customFormat="1" ht="12" customHeight="1">
      <c r="A721" s="68" t="s">
        <v>51</v>
      </c>
      <c r="B721" s="246">
        <v>99</v>
      </c>
      <c r="C721" s="234" t="s">
        <v>1481</v>
      </c>
      <c r="D721" s="289" t="s">
        <v>2301</v>
      </c>
      <c r="E721" s="289" t="s">
        <v>1973</v>
      </c>
      <c r="F721" s="234" t="s">
        <v>1974</v>
      </c>
      <c r="G721" s="234" t="s">
        <v>1641</v>
      </c>
      <c r="H721" s="250">
        <v>43357</v>
      </c>
      <c r="I721" s="279" t="s">
        <v>2296</v>
      </c>
      <c r="J721" s="254">
        <v>0.9</v>
      </c>
      <c r="K721" s="279">
        <v>10</v>
      </c>
      <c r="L721" s="279" t="s">
        <v>39</v>
      </c>
      <c r="M721" s="279" t="s">
        <v>2307</v>
      </c>
      <c r="N721" s="45" t="s">
        <v>4</v>
      </c>
      <c r="O721" s="46">
        <v>26</v>
      </c>
      <c r="P721" s="47">
        <v>6.6</v>
      </c>
      <c r="Q721" s="282">
        <v>550</v>
      </c>
      <c r="R721" s="285">
        <v>18</v>
      </c>
      <c r="S721" s="288" t="s">
        <v>51</v>
      </c>
      <c r="U721" s="166" t="s">
        <v>1475</v>
      </c>
      <c r="V721" s="167" t="s">
        <v>2260</v>
      </c>
      <c r="W721" s="167" t="s">
        <v>2261</v>
      </c>
      <c r="X721" s="167" t="s">
        <v>1640</v>
      </c>
      <c r="Y721" s="7" t="str">
        <f>VLOOKUP(U721,Wlookup!A$1:E$147,5,FALSE)</f>
        <v>Nagasaki Prefecture</v>
      </c>
      <c r="Z721" s="7" t="str">
        <f>VLOOKUP(V721,Wlookup!B$1:F$147,5,FALSE)</f>
        <v>Honmyogawa  River</v>
      </c>
      <c r="AA721" s="7" t="str">
        <f>VLOOKUP(W721,Wlookup!C$1:G$147,5,FALSE)</f>
        <v>In front of Tenma Park</v>
      </c>
      <c r="AB721" s="7" t="str">
        <f>VLOOKUP(X721,Wlookup!D$1:H$147,5,FALSE)</f>
        <v>Isahaya City</v>
      </c>
      <c r="AC721" s="289" t="s">
        <v>465</v>
      </c>
      <c r="AD721" s="289" t="s">
        <v>148</v>
      </c>
      <c r="AE721" s="289" t="s">
        <v>466</v>
      </c>
      <c r="AF721" s="243" t="s">
        <v>467</v>
      </c>
      <c r="AG721" s="234" t="s">
        <v>468</v>
      </c>
    </row>
    <row r="722" spans="1:33" s="7" customFormat="1" ht="12" customHeight="1">
      <c r="A722" s="68" t="s">
        <v>51</v>
      </c>
      <c r="B722" s="260"/>
      <c r="C722" s="256" t="e">
        <v>#N/A</v>
      </c>
      <c r="D722" s="290"/>
      <c r="E722" s="290" t="e">
        <v>#N/A</v>
      </c>
      <c r="F722" s="256" t="e">
        <v>#N/A</v>
      </c>
      <c r="G722" s="256" t="e">
        <v>#N/A</v>
      </c>
      <c r="H722" s="258"/>
      <c r="I722" s="280"/>
      <c r="J722" s="257"/>
      <c r="K722" s="280"/>
      <c r="L722" s="280"/>
      <c r="M722" s="280"/>
      <c r="N722" s="49" t="s">
        <v>5</v>
      </c>
      <c r="O722" s="50">
        <v>19</v>
      </c>
      <c r="P722" s="61">
        <v>4.4000000000000004</v>
      </c>
      <c r="Q722" s="283"/>
      <c r="R722" s="286"/>
      <c r="S722" s="288"/>
      <c r="U722" s="166"/>
      <c r="V722" s="167"/>
      <c r="W722" s="167"/>
      <c r="X722" s="167"/>
      <c r="Y722" s="7" t="e">
        <f>VLOOKUP(U722,Wlookup!A$1:E$147,5,FALSE)</f>
        <v>#N/A</v>
      </c>
      <c r="Z722" s="7" t="e">
        <f>VLOOKUP(V722,Wlookup!B$1:F$147,5,FALSE)</f>
        <v>#N/A</v>
      </c>
      <c r="AA722" s="7" t="e">
        <f>VLOOKUP(W722,Wlookup!C$1:G$147,5,FALSE)</f>
        <v>#N/A</v>
      </c>
      <c r="AB722" s="7" t="e">
        <f>VLOOKUP(X722,Wlookup!D$1:H$147,5,FALSE)</f>
        <v>#N/A</v>
      </c>
      <c r="AC722" s="290"/>
      <c r="AD722" s="290"/>
      <c r="AE722" s="290"/>
      <c r="AF722" s="244"/>
      <c r="AG722" s="256"/>
    </row>
    <row r="723" spans="1:33" s="7" customFormat="1" ht="12" customHeight="1">
      <c r="A723" s="68" t="s">
        <v>51</v>
      </c>
      <c r="B723" s="260"/>
      <c r="C723" s="256" t="e">
        <v>#N/A</v>
      </c>
      <c r="D723" s="290"/>
      <c r="E723" s="290" t="e">
        <v>#N/A</v>
      </c>
      <c r="F723" s="256" t="e">
        <v>#N/A</v>
      </c>
      <c r="G723" s="256" t="e">
        <v>#N/A</v>
      </c>
      <c r="H723" s="258"/>
      <c r="I723" s="280"/>
      <c r="J723" s="257"/>
      <c r="K723" s="280"/>
      <c r="L723" s="280"/>
      <c r="M723" s="280"/>
      <c r="N723" s="49" t="s">
        <v>1</v>
      </c>
      <c r="O723" s="50">
        <v>360</v>
      </c>
      <c r="P723" s="61">
        <v>22</v>
      </c>
      <c r="Q723" s="283"/>
      <c r="R723" s="286"/>
      <c r="S723" s="288"/>
      <c r="U723" s="166"/>
      <c r="V723" s="167"/>
      <c r="W723" s="167"/>
      <c r="X723" s="167"/>
      <c r="Y723" s="7" t="e">
        <f>VLOOKUP(U723,Wlookup!A$1:E$147,5,FALSE)</f>
        <v>#N/A</v>
      </c>
      <c r="Z723" s="7" t="e">
        <f>VLOOKUP(V723,Wlookup!B$1:F$147,5,FALSE)</f>
        <v>#N/A</v>
      </c>
      <c r="AA723" s="7" t="e">
        <f>VLOOKUP(W723,Wlookup!C$1:G$147,5,FALSE)</f>
        <v>#N/A</v>
      </c>
      <c r="AB723" s="7" t="e">
        <f>VLOOKUP(X723,Wlookup!D$1:H$147,5,FALSE)</f>
        <v>#N/A</v>
      </c>
      <c r="AC723" s="290"/>
      <c r="AD723" s="290"/>
      <c r="AE723" s="290"/>
      <c r="AF723" s="244"/>
      <c r="AG723" s="256"/>
    </row>
    <row r="724" spans="1:33" s="7" customFormat="1" ht="12" customHeight="1">
      <c r="A724" s="68" t="s">
        <v>51</v>
      </c>
      <c r="B724" s="260"/>
      <c r="C724" s="256" t="e">
        <v>#N/A</v>
      </c>
      <c r="D724" s="290"/>
      <c r="E724" s="290" t="e">
        <v>#N/A</v>
      </c>
      <c r="F724" s="256" t="e">
        <v>#N/A</v>
      </c>
      <c r="G724" s="256" t="e">
        <v>#N/A</v>
      </c>
      <c r="H724" s="258"/>
      <c r="I724" s="280"/>
      <c r="J724" s="257"/>
      <c r="K724" s="280"/>
      <c r="L724" s="280"/>
      <c r="M724" s="280"/>
      <c r="N724" s="49" t="s">
        <v>6</v>
      </c>
      <c r="O724" s="50">
        <v>32</v>
      </c>
      <c r="P724" s="62">
        <v>3</v>
      </c>
      <c r="Q724" s="283"/>
      <c r="R724" s="286"/>
      <c r="S724" s="288"/>
      <c r="U724" s="166"/>
      <c r="V724" s="167"/>
      <c r="W724" s="167"/>
      <c r="X724" s="167"/>
      <c r="Y724" s="7" t="e">
        <f>VLOOKUP(U724,Wlookup!A$1:E$147,5,FALSE)</f>
        <v>#N/A</v>
      </c>
      <c r="Z724" s="7" t="e">
        <f>VLOOKUP(V724,Wlookup!B$1:F$147,5,FALSE)</f>
        <v>#N/A</v>
      </c>
      <c r="AA724" s="7" t="e">
        <f>VLOOKUP(W724,Wlookup!C$1:G$147,5,FALSE)</f>
        <v>#N/A</v>
      </c>
      <c r="AB724" s="7" t="e">
        <f>VLOOKUP(X724,Wlookup!D$1:H$147,5,FALSE)</f>
        <v>#N/A</v>
      </c>
      <c r="AC724" s="290"/>
      <c r="AD724" s="290"/>
      <c r="AE724" s="290"/>
      <c r="AF724" s="244"/>
      <c r="AG724" s="256"/>
    </row>
    <row r="725" spans="1:33" s="7" customFormat="1" ht="12" customHeight="1">
      <c r="A725" s="68" t="s">
        <v>51</v>
      </c>
      <c r="B725" s="260"/>
      <c r="C725" s="256" t="e">
        <v>#N/A</v>
      </c>
      <c r="D725" s="290"/>
      <c r="E725" s="290" t="e">
        <v>#N/A</v>
      </c>
      <c r="F725" s="256" t="e">
        <v>#N/A</v>
      </c>
      <c r="G725" s="256" t="e">
        <v>#N/A</v>
      </c>
      <c r="H725" s="258"/>
      <c r="I725" s="280"/>
      <c r="J725" s="257"/>
      <c r="K725" s="280"/>
      <c r="L725" s="280"/>
      <c r="M725" s="280"/>
      <c r="N725" s="49" t="s">
        <v>2</v>
      </c>
      <c r="O725" s="50">
        <v>21</v>
      </c>
      <c r="P725" s="61">
        <v>4.0999999999999996</v>
      </c>
      <c r="Q725" s="283"/>
      <c r="R725" s="286"/>
      <c r="S725" s="288" t="e">
        <v>#N/A</v>
      </c>
      <c r="U725" s="166"/>
      <c r="V725" s="167"/>
      <c r="W725" s="167"/>
      <c r="X725" s="167"/>
      <c r="Y725" s="7" t="e">
        <f>VLOOKUP(U725,Wlookup!A$1:E$147,5,FALSE)</f>
        <v>#N/A</v>
      </c>
      <c r="Z725" s="7" t="e">
        <f>VLOOKUP(V725,Wlookup!B$1:F$147,5,FALSE)</f>
        <v>#N/A</v>
      </c>
      <c r="AA725" s="7" t="e">
        <f>VLOOKUP(W725,Wlookup!C$1:G$147,5,FALSE)</f>
        <v>#N/A</v>
      </c>
      <c r="AB725" s="7" t="e">
        <f>VLOOKUP(X725,Wlookup!D$1:H$147,5,FALSE)</f>
        <v>#N/A</v>
      </c>
      <c r="AC725" s="290"/>
      <c r="AD725" s="290"/>
      <c r="AE725" s="290"/>
      <c r="AF725" s="244"/>
      <c r="AG725" s="256"/>
    </row>
    <row r="726" spans="1:33" s="7" customFormat="1" ht="12" customHeight="1">
      <c r="A726" s="68" t="s">
        <v>51</v>
      </c>
      <c r="B726" s="260"/>
      <c r="C726" s="235" t="e">
        <v>#N/A</v>
      </c>
      <c r="D726" s="290"/>
      <c r="E726" s="290" t="e">
        <v>#N/A</v>
      </c>
      <c r="F726" s="256" t="e">
        <v>#N/A</v>
      </c>
      <c r="G726" s="256" t="e">
        <v>#N/A</v>
      </c>
      <c r="H726" s="258"/>
      <c r="I726" s="280"/>
      <c r="J726" s="257"/>
      <c r="K726" s="280"/>
      <c r="L726" s="280"/>
      <c r="M726" s="280"/>
      <c r="N726" s="49" t="s">
        <v>7</v>
      </c>
      <c r="O726" s="55">
        <v>10</v>
      </c>
      <c r="P726" s="62">
        <v>2</v>
      </c>
      <c r="Q726" s="283"/>
      <c r="R726" s="286"/>
      <c r="S726" s="288"/>
      <c r="U726" s="166"/>
      <c r="V726" s="167"/>
      <c r="W726" s="167"/>
      <c r="X726" s="167"/>
      <c r="Y726" s="7" t="e">
        <f>VLOOKUP(U726,Wlookup!A$1:E$147,5,FALSE)</f>
        <v>#N/A</v>
      </c>
      <c r="Z726" s="7" t="e">
        <f>VLOOKUP(V726,Wlookup!B$1:F$147,5,FALSE)</f>
        <v>#N/A</v>
      </c>
      <c r="AA726" s="7" t="e">
        <f>VLOOKUP(W726,Wlookup!C$1:G$147,5,FALSE)</f>
        <v>#N/A</v>
      </c>
      <c r="AB726" s="7" t="e">
        <f>VLOOKUP(X726,Wlookup!D$1:H$147,5,FALSE)</f>
        <v>#N/A</v>
      </c>
      <c r="AC726" s="291"/>
      <c r="AD726" s="290"/>
      <c r="AE726" s="290"/>
      <c r="AF726" s="244"/>
      <c r="AG726" s="256"/>
    </row>
    <row r="727" spans="1:33" s="7" customFormat="1" ht="12" customHeight="1">
      <c r="A727" s="68" t="s">
        <v>51</v>
      </c>
      <c r="B727" s="246">
        <v>100</v>
      </c>
      <c r="C727" s="234" t="s">
        <v>1481</v>
      </c>
      <c r="D727" s="289" t="s">
        <v>2301</v>
      </c>
      <c r="E727" s="289" t="s">
        <v>1975</v>
      </c>
      <c r="F727" s="234" t="s">
        <v>1976</v>
      </c>
      <c r="G727" s="234" t="s">
        <v>1977</v>
      </c>
      <c r="H727" s="250">
        <v>43342</v>
      </c>
      <c r="I727" s="279" t="s">
        <v>2296</v>
      </c>
      <c r="J727" s="254">
        <v>0.8</v>
      </c>
      <c r="K727" s="279">
        <v>10</v>
      </c>
      <c r="L727" s="279" t="s">
        <v>40</v>
      </c>
      <c r="M727" s="279" t="s">
        <v>2303</v>
      </c>
      <c r="N727" s="45" t="s">
        <v>4</v>
      </c>
      <c r="O727" s="46">
        <v>19</v>
      </c>
      <c r="P727" s="47">
        <v>5.6</v>
      </c>
      <c r="Q727" s="282">
        <v>580</v>
      </c>
      <c r="R727" s="285">
        <v>15</v>
      </c>
      <c r="S727" s="288" t="s">
        <v>51</v>
      </c>
      <c r="U727" s="166" t="s">
        <v>1475</v>
      </c>
      <c r="V727" s="167" t="s">
        <v>2262</v>
      </c>
      <c r="W727" s="167" t="s">
        <v>2263</v>
      </c>
      <c r="X727" s="167" t="s">
        <v>2264</v>
      </c>
      <c r="Y727" s="7" t="str">
        <f>VLOOKUP(U727,Wlookup!A$1:E$147,5,FALSE)</f>
        <v>Nagasaki Prefecture</v>
      </c>
      <c r="Z727" s="7" t="str">
        <f>VLOOKUP(V727,Wlookup!B$1:F$147,5,FALSE)</f>
        <v>Urakami River</v>
      </c>
      <c r="AA727" s="7" t="str">
        <f>VLOOKUP(W727,Wlookup!C$1:G$147,5,FALSE)</f>
        <v>Ohashizeki Weir</v>
      </c>
      <c r="AB727" s="7" t="str">
        <f>VLOOKUP(X727,Wlookup!D$1:H$147,5,FALSE)</f>
        <v>Nagasaki City</v>
      </c>
      <c r="AC727" s="289" t="s">
        <v>465</v>
      </c>
      <c r="AD727" s="289" t="s">
        <v>148</v>
      </c>
      <c r="AE727" s="289" t="s">
        <v>469</v>
      </c>
      <c r="AF727" s="243" t="s">
        <v>470</v>
      </c>
      <c r="AG727" s="234" t="s">
        <v>471</v>
      </c>
    </row>
    <row r="728" spans="1:33" s="7" customFormat="1" ht="12" customHeight="1">
      <c r="A728" s="68" t="s">
        <v>51</v>
      </c>
      <c r="B728" s="260"/>
      <c r="C728" s="256" t="e">
        <v>#N/A</v>
      </c>
      <c r="D728" s="290"/>
      <c r="E728" s="290" t="e">
        <v>#N/A</v>
      </c>
      <c r="F728" s="256" t="e">
        <v>#N/A</v>
      </c>
      <c r="G728" s="256" t="e">
        <v>#N/A</v>
      </c>
      <c r="H728" s="258"/>
      <c r="I728" s="280"/>
      <c r="J728" s="257"/>
      <c r="K728" s="280"/>
      <c r="L728" s="280"/>
      <c r="M728" s="280"/>
      <c r="N728" s="49" t="s">
        <v>5</v>
      </c>
      <c r="O728" s="50">
        <v>11</v>
      </c>
      <c r="P728" s="61">
        <v>3.7</v>
      </c>
      <c r="Q728" s="283"/>
      <c r="R728" s="286"/>
      <c r="S728" s="288"/>
      <c r="U728" s="166"/>
      <c r="V728" s="167"/>
      <c r="W728" s="167"/>
      <c r="X728" s="167"/>
      <c r="Y728" s="7" t="e">
        <f>VLOOKUP(U728,Wlookup!A$1:E$147,5,FALSE)</f>
        <v>#N/A</v>
      </c>
      <c r="Z728" s="7" t="e">
        <f>VLOOKUP(V728,Wlookup!B$1:F$147,5,FALSE)</f>
        <v>#N/A</v>
      </c>
      <c r="AA728" s="7" t="e">
        <f>VLOOKUP(W728,Wlookup!C$1:G$147,5,FALSE)</f>
        <v>#N/A</v>
      </c>
      <c r="AB728" s="7" t="e">
        <f>VLOOKUP(X728,Wlookup!D$1:H$147,5,FALSE)</f>
        <v>#N/A</v>
      </c>
      <c r="AC728" s="290"/>
      <c r="AD728" s="290"/>
      <c r="AE728" s="290"/>
      <c r="AF728" s="244"/>
      <c r="AG728" s="256"/>
    </row>
    <row r="729" spans="1:33" s="7" customFormat="1" ht="12" customHeight="1">
      <c r="A729" s="68" t="s">
        <v>51</v>
      </c>
      <c r="B729" s="260"/>
      <c r="C729" s="256" t="e">
        <v>#N/A</v>
      </c>
      <c r="D729" s="290"/>
      <c r="E729" s="290" t="e">
        <v>#N/A</v>
      </c>
      <c r="F729" s="256" t="e">
        <v>#N/A</v>
      </c>
      <c r="G729" s="256" t="e">
        <v>#N/A</v>
      </c>
      <c r="H729" s="258"/>
      <c r="I729" s="280"/>
      <c r="J729" s="257"/>
      <c r="K729" s="280"/>
      <c r="L729" s="280"/>
      <c r="M729" s="280"/>
      <c r="N729" s="49" t="s">
        <v>1</v>
      </c>
      <c r="O729" s="50">
        <v>420</v>
      </c>
      <c r="P729" s="61">
        <v>16</v>
      </c>
      <c r="Q729" s="283"/>
      <c r="R729" s="286"/>
      <c r="S729" s="288"/>
      <c r="U729" s="166"/>
      <c r="V729" s="167"/>
      <c r="W729" s="167"/>
      <c r="X729" s="167"/>
      <c r="Y729" s="7" t="e">
        <f>VLOOKUP(U729,Wlookup!A$1:E$147,5,FALSE)</f>
        <v>#N/A</v>
      </c>
      <c r="Z729" s="7" t="e">
        <f>VLOOKUP(V729,Wlookup!B$1:F$147,5,FALSE)</f>
        <v>#N/A</v>
      </c>
      <c r="AA729" s="7" t="e">
        <f>VLOOKUP(W729,Wlookup!C$1:G$147,5,FALSE)</f>
        <v>#N/A</v>
      </c>
      <c r="AB729" s="7" t="e">
        <f>VLOOKUP(X729,Wlookup!D$1:H$147,5,FALSE)</f>
        <v>#N/A</v>
      </c>
      <c r="AC729" s="290"/>
      <c r="AD729" s="290"/>
      <c r="AE729" s="290"/>
      <c r="AF729" s="244"/>
      <c r="AG729" s="256"/>
    </row>
    <row r="730" spans="1:33" s="7" customFormat="1" ht="12" customHeight="1">
      <c r="A730" s="68" t="s">
        <v>51</v>
      </c>
      <c r="B730" s="260"/>
      <c r="C730" s="256" t="e">
        <v>#N/A</v>
      </c>
      <c r="D730" s="290"/>
      <c r="E730" s="290" t="e">
        <v>#N/A</v>
      </c>
      <c r="F730" s="256" t="e">
        <v>#N/A</v>
      </c>
      <c r="G730" s="256" t="e">
        <v>#N/A</v>
      </c>
      <c r="H730" s="258"/>
      <c r="I730" s="280"/>
      <c r="J730" s="257"/>
      <c r="K730" s="280"/>
      <c r="L730" s="280"/>
      <c r="M730" s="280"/>
      <c r="N730" s="49" t="s">
        <v>6</v>
      </c>
      <c r="O730" s="50">
        <v>18</v>
      </c>
      <c r="P730" s="61">
        <v>2.9</v>
      </c>
      <c r="Q730" s="283"/>
      <c r="R730" s="286"/>
      <c r="S730" s="288"/>
      <c r="U730" s="166"/>
      <c r="V730" s="167"/>
      <c r="W730" s="167"/>
      <c r="X730" s="167"/>
      <c r="Y730" s="7" t="e">
        <f>VLOOKUP(U730,Wlookup!A$1:E$147,5,FALSE)</f>
        <v>#N/A</v>
      </c>
      <c r="Z730" s="7" t="e">
        <f>VLOOKUP(V730,Wlookup!B$1:F$147,5,FALSE)</f>
        <v>#N/A</v>
      </c>
      <c r="AA730" s="7" t="e">
        <f>VLOOKUP(W730,Wlookup!C$1:G$147,5,FALSE)</f>
        <v>#N/A</v>
      </c>
      <c r="AB730" s="7" t="e">
        <f>VLOOKUP(X730,Wlookup!D$1:H$147,5,FALSE)</f>
        <v>#N/A</v>
      </c>
      <c r="AC730" s="290"/>
      <c r="AD730" s="290"/>
      <c r="AE730" s="290"/>
      <c r="AF730" s="244"/>
      <c r="AG730" s="256"/>
    </row>
    <row r="731" spans="1:33" s="7" customFormat="1" ht="12" customHeight="1">
      <c r="A731" s="68" t="s">
        <v>51</v>
      </c>
      <c r="B731" s="260"/>
      <c r="C731" s="256" t="e">
        <v>#N/A</v>
      </c>
      <c r="D731" s="290"/>
      <c r="E731" s="290" t="e">
        <v>#N/A</v>
      </c>
      <c r="F731" s="256" t="e">
        <v>#N/A</v>
      </c>
      <c r="G731" s="256" t="e">
        <v>#N/A</v>
      </c>
      <c r="H731" s="258"/>
      <c r="I731" s="280"/>
      <c r="J731" s="257"/>
      <c r="K731" s="280"/>
      <c r="L731" s="280"/>
      <c r="M731" s="280"/>
      <c r="N731" s="49" t="s">
        <v>2</v>
      </c>
      <c r="O731" s="50">
        <v>11</v>
      </c>
      <c r="P731" s="61">
        <v>3.1</v>
      </c>
      <c r="Q731" s="283"/>
      <c r="R731" s="286"/>
      <c r="S731" s="288" t="e">
        <v>#N/A</v>
      </c>
      <c r="U731" s="166"/>
      <c r="V731" s="167"/>
      <c r="W731" s="167"/>
      <c r="X731" s="167"/>
      <c r="Y731" s="7" t="e">
        <f>VLOOKUP(U731,Wlookup!A$1:E$147,5,FALSE)</f>
        <v>#N/A</v>
      </c>
      <c r="Z731" s="7" t="e">
        <f>VLOOKUP(V731,Wlookup!B$1:F$147,5,FALSE)</f>
        <v>#N/A</v>
      </c>
      <c r="AA731" s="7" t="e">
        <f>VLOOKUP(W731,Wlookup!C$1:G$147,5,FALSE)</f>
        <v>#N/A</v>
      </c>
      <c r="AB731" s="7" t="e">
        <f>VLOOKUP(X731,Wlookup!D$1:H$147,5,FALSE)</f>
        <v>#N/A</v>
      </c>
      <c r="AC731" s="290"/>
      <c r="AD731" s="290"/>
      <c r="AE731" s="290"/>
      <c r="AF731" s="244"/>
      <c r="AG731" s="256"/>
    </row>
    <row r="732" spans="1:33" s="7" customFormat="1" ht="12" customHeight="1">
      <c r="A732" s="68" t="s">
        <v>51</v>
      </c>
      <c r="B732" s="260"/>
      <c r="C732" s="235" t="e">
        <v>#N/A</v>
      </c>
      <c r="D732" s="290"/>
      <c r="E732" s="290" t="e">
        <v>#N/A</v>
      </c>
      <c r="F732" s="256" t="e">
        <v>#N/A</v>
      </c>
      <c r="G732" s="256" t="e">
        <v>#N/A</v>
      </c>
      <c r="H732" s="258"/>
      <c r="I732" s="280"/>
      <c r="J732" s="257"/>
      <c r="K732" s="280"/>
      <c r="L732" s="280"/>
      <c r="M732" s="280"/>
      <c r="N732" s="49" t="s">
        <v>7</v>
      </c>
      <c r="O732" s="56">
        <v>6.6</v>
      </c>
      <c r="P732" s="62">
        <v>1.5</v>
      </c>
      <c r="Q732" s="283"/>
      <c r="R732" s="286"/>
      <c r="S732" s="288"/>
      <c r="U732" s="166"/>
      <c r="V732" s="167"/>
      <c r="W732" s="167"/>
      <c r="X732" s="167"/>
      <c r="Y732" s="7" t="e">
        <f>VLOOKUP(U732,Wlookup!A$1:E$147,5,FALSE)</f>
        <v>#N/A</v>
      </c>
      <c r="Z732" s="7" t="e">
        <f>VLOOKUP(V732,Wlookup!B$1:F$147,5,FALSE)</f>
        <v>#N/A</v>
      </c>
      <c r="AA732" s="7" t="e">
        <f>VLOOKUP(W732,Wlookup!C$1:G$147,5,FALSE)</f>
        <v>#N/A</v>
      </c>
      <c r="AB732" s="7" t="e">
        <f>VLOOKUP(X732,Wlookup!D$1:H$147,5,FALSE)</f>
        <v>#N/A</v>
      </c>
      <c r="AC732" s="291"/>
      <c r="AD732" s="290"/>
      <c r="AE732" s="290"/>
      <c r="AF732" s="244"/>
      <c r="AG732" s="256"/>
    </row>
    <row r="733" spans="1:33" s="7" customFormat="1" ht="12" customHeight="1">
      <c r="A733" s="68" t="s">
        <v>51</v>
      </c>
      <c r="B733" s="246">
        <v>101</v>
      </c>
      <c r="C733" s="234" t="s">
        <v>1103</v>
      </c>
      <c r="D733" s="289" t="s">
        <v>2301</v>
      </c>
      <c r="E733" s="289" t="s">
        <v>1978</v>
      </c>
      <c r="F733" s="234" t="s">
        <v>1979</v>
      </c>
      <c r="G733" s="234" t="s">
        <v>1980</v>
      </c>
      <c r="H733" s="250">
        <v>43339</v>
      </c>
      <c r="I733" s="279" t="s">
        <v>2298</v>
      </c>
      <c r="J733" s="254">
        <v>7.6</v>
      </c>
      <c r="K733" s="279">
        <v>10</v>
      </c>
      <c r="L733" s="279" t="s">
        <v>42</v>
      </c>
      <c r="M733" s="279" t="s">
        <v>2305</v>
      </c>
      <c r="N733" s="45" t="s">
        <v>4</v>
      </c>
      <c r="O733" s="46">
        <v>33</v>
      </c>
      <c r="P733" s="66">
        <v>6</v>
      </c>
      <c r="Q733" s="282">
        <v>730</v>
      </c>
      <c r="R733" s="285">
        <v>16</v>
      </c>
      <c r="S733" s="288" t="s">
        <v>51</v>
      </c>
      <c r="U733" s="166" t="s">
        <v>1093</v>
      </c>
      <c r="V733" s="167" t="s">
        <v>2265</v>
      </c>
      <c r="W733" s="167" t="s">
        <v>2266</v>
      </c>
      <c r="X733" s="167" t="s">
        <v>2267</v>
      </c>
      <c r="Y733" s="7" t="str">
        <f>VLOOKUP(U733,Wlookup!A$1:E$147,5,FALSE)</f>
        <v>Kumamoto Prefecture</v>
      </c>
      <c r="Z733" s="7" t="str">
        <f>VLOOKUP(V733,Wlookup!B$1:F$147,5,FALSE)</f>
        <v>Kikuchi River</v>
      </c>
      <c r="AA733" s="7" t="str">
        <f>VLOOKUP(W733,Wlookup!C$1:G$147,5,FALSE)</f>
        <v>Shiroishi</v>
      </c>
      <c r="AB733" s="7" t="str">
        <f>VLOOKUP(X733,Wlookup!D$1:H$147,5,FALSE)</f>
        <v>Nagomi Town</v>
      </c>
      <c r="AC733" s="289" t="s">
        <v>472</v>
      </c>
      <c r="AD733" s="289" t="s">
        <v>148</v>
      </c>
      <c r="AE733" s="289" t="s">
        <v>473</v>
      </c>
      <c r="AF733" s="243" t="s">
        <v>474</v>
      </c>
      <c r="AG733" s="234" t="s">
        <v>475</v>
      </c>
    </row>
    <row r="734" spans="1:33" s="7" customFormat="1" ht="12" customHeight="1">
      <c r="A734" s="68" t="s">
        <v>51</v>
      </c>
      <c r="B734" s="260"/>
      <c r="C734" s="256" t="e">
        <v>#N/A</v>
      </c>
      <c r="D734" s="290"/>
      <c r="E734" s="290" t="e">
        <v>#N/A</v>
      </c>
      <c r="F734" s="256" t="e">
        <v>#N/A</v>
      </c>
      <c r="G734" s="256" t="e">
        <v>#N/A</v>
      </c>
      <c r="H734" s="258"/>
      <c r="I734" s="280"/>
      <c r="J734" s="257"/>
      <c r="K734" s="280"/>
      <c r="L734" s="280"/>
      <c r="M734" s="280"/>
      <c r="N734" s="49" t="s">
        <v>3</v>
      </c>
      <c r="O734" s="50">
        <v>30</v>
      </c>
      <c r="P734" s="61">
        <v>24</v>
      </c>
      <c r="Q734" s="283"/>
      <c r="R734" s="286"/>
      <c r="S734" s="288"/>
      <c r="U734" s="166"/>
      <c r="V734" s="167"/>
      <c r="W734" s="167"/>
      <c r="X734" s="167"/>
      <c r="Y734" s="7" t="e">
        <f>VLOOKUP(U734,Wlookup!A$1:E$147,5,FALSE)</f>
        <v>#N/A</v>
      </c>
      <c r="Z734" s="7" t="e">
        <f>VLOOKUP(V734,Wlookup!B$1:F$147,5,FALSE)</f>
        <v>#N/A</v>
      </c>
      <c r="AA734" s="7" t="e">
        <f>VLOOKUP(W734,Wlookup!C$1:G$147,5,FALSE)</f>
        <v>#N/A</v>
      </c>
      <c r="AB734" s="7" t="e">
        <f>VLOOKUP(X734,Wlookup!D$1:H$147,5,FALSE)</f>
        <v>#N/A</v>
      </c>
      <c r="AC734" s="290"/>
      <c r="AD734" s="290"/>
      <c r="AE734" s="290"/>
      <c r="AF734" s="244"/>
      <c r="AG734" s="256"/>
    </row>
    <row r="735" spans="1:33" s="7" customFormat="1" ht="12" customHeight="1">
      <c r="A735" s="68" t="s">
        <v>51</v>
      </c>
      <c r="B735" s="260"/>
      <c r="C735" s="256" t="e">
        <v>#N/A</v>
      </c>
      <c r="D735" s="290"/>
      <c r="E735" s="290" t="e">
        <v>#N/A</v>
      </c>
      <c r="F735" s="256" t="e">
        <v>#N/A</v>
      </c>
      <c r="G735" s="256" t="e">
        <v>#N/A</v>
      </c>
      <c r="H735" s="258"/>
      <c r="I735" s="280"/>
      <c r="J735" s="257"/>
      <c r="K735" s="280"/>
      <c r="L735" s="280"/>
      <c r="M735" s="280"/>
      <c r="N735" s="49" t="s">
        <v>5</v>
      </c>
      <c r="O735" s="50">
        <v>23</v>
      </c>
      <c r="P735" s="61">
        <v>3.7</v>
      </c>
      <c r="Q735" s="283"/>
      <c r="R735" s="286"/>
      <c r="S735" s="288"/>
      <c r="U735" s="166"/>
      <c r="V735" s="167"/>
      <c r="W735" s="167"/>
      <c r="X735" s="167"/>
      <c r="Y735" s="7" t="e">
        <f>VLOOKUP(U735,Wlookup!A$1:E$147,5,FALSE)</f>
        <v>#N/A</v>
      </c>
      <c r="Z735" s="7" t="e">
        <f>VLOOKUP(V735,Wlookup!B$1:F$147,5,FALSE)</f>
        <v>#N/A</v>
      </c>
      <c r="AA735" s="7" t="e">
        <f>VLOOKUP(W735,Wlookup!C$1:G$147,5,FALSE)</f>
        <v>#N/A</v>
      </c>
      <c r="AB735" s="7" t="e">
        <f>VLOOKUP(X735,Wlookup!D$1:H$147,5,FALSE)</f>
        <v>#N/A</v>
      </c>
      <c r="AC735" s="290"/>
      <c r="AD735" s="290"/>
      <c r="AE735" s="290"/>
      <c r="AF735" s="244"/>
      <c r="AG735" s="256"/>
    </row>
    <row r="736" spans="1:33" s="7" customFormat="1" ht="12" customHeight="1">
      <c r="A736" s="68" t="s">
        <v>51</v>
      </c>
      <c r="B736" s="260"/>
      <c r="C736" s="256" t="e">
        <v>#N/A</v>
      </c>
      <c r="D736" s="290"/>
      <c r="E736" s="290" t="e">
        <v>#N/A</v>
      </c>
      <c r="F736" s="256" t="e">
        <v>#N/A</v>
      </c>
      <c r="G736" s="256" t="e">
        <v>#N/A</v>
      </c>
      <c r="H736" s="258"/>
      <c r="I736" s="280"/>
      <c r="J736" s="257"/>
      <c r="K736" s="280"/>
      <c r="L736" s="280"/>
      <c r="M736" s="280"/>
      <c r="N736" s="49" t="s">
        <v>1</v>
      </c>
      <c r="O736" s="50">
        <v>550</v>
      </c>
      <c r="P736" s="61">
        <v>19</v>
      </c>
      <c r="Q736" s="283"/>
      <c r="R736" s="286"/>
      <c r="S736" s="288"/>
      <c r="U736" s="166"/>
      <c r="V736" s="167"/>
      <c r="W736" s="167"/>
      <c r="X736" s="167"/>
      <c r="Y736" s="7" t="e">
        <f>VLOOKUP(U736,Wlookup!A$1:E$147,5,FALSE)</f>
        <v>#N/A</v>
      </c>
      <c r="Z736" s="7" t="e">
        <f>VLOOKUP(V736,Wlookup!B$1:F$147,5,FALSE)</f>
        <v>#N/A</v>
      </c>
      <c r="AA736" s="7" t="e">
        <f>VLOOKUP(W736,Wlookup!C$1:G$147,5,FALSE)</f>
        <v>#N/A</v>
      </c>
      <c r="AB736" s="7" t="e">
        <f>VLOOKUP(X736,Wlookup!D$1:H$147,5,FALSE)</f>
        <v>#N/A</v>
      </c>
      <c r="AC736" s="290"/>
      <c r="AD736" s="290"/>
      <c r="AE736" s="290"/>
      <c r="AF736" s="244"/>
      <c r="AG736" s="256"/>
    </row>
    <row r="737" spans="1:33" s="7" customFormat="1" ht="12" customHeight="1">
      <c r="A737" s="68" t="s">
        <v>51</v>
      </c>
      <c r="B737" s="260"/>
      <c r="C737" s="256" t="e">
        <v>#N/A</v>
      </c>
      <c r="D737" s="290"/>
      <c r="E737" s="290" t="e">
        <v>#N/A</v>
      </c>
      <c r="F737" s="256" t="e">
        <v>#N/A</v>
      </c>
      <c r="G737" s="256" t="e">
        <v>#N/A</v>
      </c>
      <c r="H737" s="258"/>
      <c r="I737" s="280"/>
      <c r="J737" s="257"/>
      <c r="K737" s="280"/>
      <c r="L737" s="280"/>
      <c r="M737" s="280"/>
      <c r="N737" s="49" t="s">
        <v>6</v>
      </c>
      <c r="O737" s="50">
        <v>37</v>
      </c>
      <c r="P737" s="62">
        <v>3</v>
      </c>
      <c r="Q737" s="283"/>
      <c r="R737" s="286"/>
      <c r="S737" s="288"/>
      <c r="U737" s="166"/>
      <c r="V737" s="167"/>
      <c r="W737" s="167"/>
      <c r="X737" s="167"/>
      <c r="Y737" s="7" t="e">
        <f>VLOOKUP(U737,Wlookup!A$1:E$147,5,FALSE)</f>
        <v>#N/A</v>
      </c>
      <c r="Z737" s="7" t="e">
        <f>VLOOKUP(V737,Wlookup!B$1:F$147,5,FALSE)</f>
        <v>#N/A</v>
      </c>
      <c r="AA737" s="7" t="e">
        <f>VLOOKUP(W737,Wlookup!C$1:G$147,5,FALSE)</f>
        <v>#N/A</v>
      </c>
      <c r="AB737" s="7" t="e">
        <f>VLOOKUP(X737,Wlookup!D$1:H$147,5,FALSE)</f>
        <v>#N/A</v>
      </c>
      <c r="AC737" s="290"/>
      <c r="AD737" s="290"/>
      <c r="AE737" s="290"/>
      <c r="AF737" s="244"/>
      <c r="AG737" s="256"/>
    </row>
    <row r="738" spans="1:33" s="7" customFormat="1" ht="12" customHeight="1">
      <c r="A738" s="68" t="s">
        <v>51</v>
      </c>
      <c r="B738" s="260"/>
      <c r="C738" s="256" t="e">
        <v>#N/A</v>
      </c>
      <c r="D738" s="290"/>
      <c r="E738" s="290" t="e">
        <v>#N/A</v>
      </c>
      <c r="F738" s="256" t="e">
        <v>#N/A</v>
      </c>
      <c r="G738" s="256" t="e">
        <v>#N/A</v>
      </c>
      <c r="H738" s="258"/>
      <c r="I738" s="280"/>
      <c r="J738" s="257"/>
      <c r="K738" s="280"/>
      <c r="L738" s="280"/>
      <c r="M738" s="280"/>
      <c r="N738" s="49" t="s">
        <v>2</v>
      </c>
      <c r="O738" s="50">
        <v>26</v>
      </c>
      <c r="P738" s="61">
        <v>3.4</v>
      </c>
      <c r="Q738" s="283"/>
      <c r="R738" s="286"/>
      <c r="S738" s="288" t="e">
        <v>#N/A</v>
      </c>
      <c r="U738" s="166"/>
      <c r="V738" s="167"/>
      <c r="W738" s="167"/>
      <c r="X738" s="167"/>
      <c r="Y738" s="7" t="e">
        <f>VLOOKUP(U738,Wlookup!A$1:E$147,5,FALSE)</f>
        <v>#N/A</v>
      </c>
      <c r="Z738" s="7" t="e">
        <f>VLOOKUP(V738,Wlookup!B$1:F$147,5,FALSE)</f>
        <v>#N/A</v>
      </c>
      <c r="AA738" s="7" t="e">
        <f>VLOOKUP(W738,Wlookup!C$1:G$147,5,FALSE)</f>
        <v>#N/A</v>
      </c>
      <c r="AB738" s="7" t="e">
        <f>VLOOKUP(X738,Wlookup!D$1:H$147,5,FALSE)</f>
        <v>#N/A</v>
      </c>
      <c r="AC738" s="290"/>
      <c r="AD738" s="290"/>
      <c r="AE738" s="290"/>
      <c r="AF738" s="244"/>
      <c r="AG738" s="256"/>
    </row>
    <row r="739" spans="1:33" s="7" customFormat="1" ht="12" customHeight="1">
      <c r="A739" s="68" t="s">
        <v>51</v>
      </c>
      <c r="B739" s="260"/>
      <c r="C739" s="235" t="e">
        <v>#N/A</v>
      </c>
      <c r="D739" s="290"/>
      <c r="E739" s="290" t="e">
        <v>#N/A</v>
      </c>
      <c r="F739" s="256" t="e">
        <v>#N/A</v>
      </c>
      <c r="G739" s="256" t="e">
        <v>#N/A</v>
      </c>
      <c r="H739" s="258"/>
      <c r="I739" s="280"/>
      <c r="J739" s="257"/>
      <c r="K739" s="280"/>
      <c r="L739" s="280"/>
      <c r="M739" s="280"/>
      <c r="N739" s="49" t="s">
        <v>7</v>
      </c>
      <c r="O739" s="55">
        <v>11</v>
      </c>
      <c r="P739" s="62">
        <v>1.8</v>
      </c>
      <c r="Q739" s="283"/>
      <c r="R739" s="286"/>
      <c r="S739" s="288"/>
      <c r="U739" s="166"/>
      <c r="V739" s="167"/>
      <c r="W739" s="167"/>
      <c r="X739" s="167"/>
      <c r="Y739" s="7" t="e">
        <f>VLOOKUP(U739,Wlookup!A$1:E$147,5,FALSE)</f>
        <v>#N/A</v>
      </c>
      <c r="Z739" s="7" t="e">
        <f>VLOOKUP(V739,Wlookup!B$1:F$147,5,FALSE)</f>
        <v>#N/A</v>
      </c>
      <c r="AA739" s="7" t="e">
        <f>VLOOKUP(W739,Wlookup!C$1:G$147,5,FALSE)</f>
        <v>#N/A</v>
      </c>
      <c r="AB739" s="7" t="e">
        <f>VLOOKUP(X739,Wlookup!D$1:H$147,5,FALSE)</f>
        <v>#N/A</v>
      </c>
      <c r="AC739" s="291"/>
      <c r="AD739" s="290"/>
      <c r="AE739" s="290"/>
      <c r="AF739" s="244"/>
      <c r="AG739" s="256"/>
    </row>
    <row r="740" spans="1:33" s="7" customFormat="1" ht="12" customHeight="1">
      <c r="A740" s="68" t="s">
        <v>51</v>
      </c>
      <c r="B740" s="246">
        <v>102</v>
      </c>
      <c r="C740" s="234" t="s">
        <v>1103</v>
      </c>
      <c r="D740" s="289" t="s">
        <v>2301</v>
      </c>
      <c r="E740" s="289" t="s">
        <v>1981</v>
      </c>
      <c r="F740" s="234" t="s">
        <v>1982</v>
      </c>
      <c r="G740" s="234" t="s">
        <v>1651</v>
      </c>
      <c r="H740" s="250">
        <v>43340</v>
      </c>
      <c r="I740" s="279" t="s">
        <v>2298</v>
      </c>
      <c r="J740" s="254">
        <v>1.5</v>
      </c>
      <c r="K740" s="279">
        <v>10</v>
      </c>
      <c r="L740" s="279" t="s">
        <v>43</v>
      </c>
      <c r="M740" s="279" t="s">
        <v>2303</v>
      </c>
      <c r="N740" s="45" t="s">
        <v>4</v>
      </c>
      <c r="O740" s="46">
        <v>17</v>
      </c>
      <c r="P740" s="47">
        <v>3.6</v>
      </c>
      <c r="Q740" s="282">
        <v>480</v>
      </c>
      <c r="R740" s="285">
        <v>14</v>
      </c>
      <c r="S740" s="288" t="s">
        <v>51</v>
      </c>
      <c r="U740" s="166" t="s">
        <v>1093</v>
      </c>
      <c r="V740" s="167" t="s">
        <v>2268</v>
      </c>
      <c r="W740" s="167" t="s">
        <v>2269</v>
      </c>
      <c r="X740" s="167" t="s">
        <v>1650</v>
      </c>
      <c r="Y740" s="7" t="str">
        <f>VLOOKUP(U740,Wlookup!A$1:E$147,5,FALSE)</f>
        <v>Kumamoto Prefecture</v>
      </c>
      <c r="Z740" s="7" t="str">
        <f>VLOOKUP(V740,Wlookup!B$1:F$147,5,FALSE)</f>
        <v>Midori River</v>
      </c>
      <c r="AA740" s="7" t="str">
        <f>VLOOKUP(W740,Wlookup!C$1:G$147,5,FALSE)</f>
        <v>Uesugizeki Weir</v>
      </c>
      <c r="AB740" s="7" t="str">
        <f>VLOOKUP(X740,Wlookup!D$1:H$147,5,FALSE)</f>
        <v>Kumamoto City</v>
      </c>
      <c r="AC740" s="289" t="s">
        <v>472</v>
      </c>
      <c r="AD740" s="289" t="s">
        <v>148</v>
      </c>
      <c r="AE740" s="289" t="s">
        <v>476</v>
      </c>
      <c r="AF740" s="243" t="s">
        <v>477</v>
      </c>
      <c r="AG740" s="234" t="s">
        <v>478</v>
      </c>
    </row>
    <row r="741" spans="1:33" s="7" customFormat="1" ht="12" customHeight="1">
      <c r="A741" s="68" t="s">
        <v>51</v>
      </c>
      <c r="B741" s="260"/>
      <c r="C741" s="256" t="e">
        <v>#N/A</v>
      </c>
      <c r="D741" s="290"/>
      <c r="E741" s="290" t="e">
        <v>#N/A</v>
      </c>
      <c r="F741" s="256" t="e">
        <v>#N/A</v>
      </c>
      <c r="G741" s="256" t="e">
        <v>#N/A</v>
      </c>
      <c r="H741" s="258"/>
      <c r="I741" s="280"/>
      <c r="J741" s="257"/>
      <c r="K741" s="280"/>
      <c r="L741" s="280"/>
      <c r="M741" s="280"/>
      <c r="N741" s="49" t="s">
        <v>3</v>
      </c>
      <c r="O741" s="50">
        <v>23</v>
      </c>
      <c r="P741" s="61">
        <v>11</v>
      </c>
      <c r="Q741" s="283"/>
      <c r="R741" s="286"/>
      <c r="S741" s="288"/>
      <c r="U741" s="166"/>
      <c r="V741" s="167"/>
      <c r="W741" s="167"/>
      <c r="X741" s="167"/>
      <c r="Y741" s="7" t="e">
        <f>VLOOKUP(U741,Wlookup!A$1:E$147,5,FALSE)</f>
        <v>#N/A</v>
      </c>
      <c r="Z741" s="7" t="e">
        <f>VLOOKUP(V741,Wlookup!B$1:F$147,5,FALSE)</f>
        <v>#N/A</v>
      </c>
      <c r="AA741" s="7" t="e">
        <f>VLOOKUP(W741,Wlookup!C$1:G$147,5,FALSE)</f>
        <v>#N/A</v>
      </c>
      <c r="AB741" s="7" t="e">
        <f>VLOOKUP(X741,Wlookup!D$1:H$147,5,FALSE)</f>
        <v>#N/A</v>
      </c>
      <c r="AC741" s="290"/>
      <c r="AD741" s="290"/>
      <c r="AE741" s="290"/>
      <c r="AF741" s="244"/>
      <c r="AG741" s="256"/>
    </row>
    <row r="742" spans="1:33" s="7" customFormat="1" ht="12" customHeight="1">
      <c r="A742" s="68" t="s">
        <v>51</v>
      </c>
      <c r="B742" s="260"/>
      <c r="C742" s="256" t="e">
        <v>#N/A</v>
      </c>
      <c r="D742" s="290"/>
      <c r="E742" s="290" t="e">
        <v>#N/A</v>
      </c>
      <c r="F742" s="256" t="e">
        <v>#N/A</v>
      </c>
      <c r="G742" s="256" t="e">
        <v>#N/A</v>
      </c>
      <c r="H742" s="258"/>
      <c r="I742" s="280"/>
      <c r="J742" s="257"/>
      <c r="K742" s="280"/>
      <c r="L742" s="280"/>
      <c r="M742" s="280"/>
      <c r="N742" s="49" t="s">
        <v>5</v>
      </c>
      <c r="O742" s="50">
        <v>14</v>
      </c>
      <c r="P742" s="62">
        <v>2</v>
      </c>
      <c r="Q742" s="283"/>
      <c r="R742" s="286"/>
      <c r="S742" s="288"/>
      <c r="U742" s="166"/>
      <c r="V742" s="167"/>
      <c r="W742" s="167"/>
      <c r="X742" s="167"/>
      <c r="Y742" s="7" t="e">
        <f>VLOOKUP(U742,Wlookup!A$1:E$147,5,FALSE)</f>
        <v>#N/A</v>
      </c>
      <c r="Z742" s="7" t="e">
        <f>VLOOKUP(V742,Wlookup!B$1:F$147,5,FALSE)</f>
        <v>#N/A</v>
      </c>
      <c r="AA742" s="7" t="e">
        <f>VLOOKUP(W742,Wlookup!C$1:G$147,5,FALSE)</f>
        <v>#N/A</v>
      </c>
      <c r="AB742" s="7" t="e">
        <f>VLOOKUP(X742,Wlookup!D$1:H$147,5,FALSE)</f>
        <v>#N/A</v>
      </c>
      <c r="AC742" s="290"/>
      <c r="AD742" s="290"/>
      <c r="AE742" s="290"/>
      <c r="AF742" s="244"/>
      <c r="AG742" s="256"/>
    </row>
    <row r="743" spans="1:33" s="7" customFormat="1" ht="12" customHeight="1">
      <c r="A743" s="68" t="s">
        <v>51</v>
      </c>
      <c r="B743" s="260"/>
      <c r="C743" s="256" t="e">
        <v>#N/A</v>
      </c>
      <c r="D743" s="290"/>
      <c r="E743" s="290" t="e">
        <v>#N/A</v>
      </c>
      <c r="F743" s="256" t="e">
        <v>#N/A</v>
      </c>
      <c r="G743" s="256" t="e">
        <v>#N/A</v>
      </c>
      <c r="H743" s="258"/>
      <c r="I743" s="280"/>
      <c r="J743" s="257"/>
      <c r="K743" s="280"/>
      <c r="L743" s="280"/>
      <c r="M743" s="280"/>
      <c r="N743" s="49" t="s">
        <v>1</v>
      </c>
      <c r="O743" s="50">
        <v>410</v>
      </c>
      <c r="P743" s="61">
        <v>9.5</v>
      </c>
      <c r="Q743" s="283"/>
      <c r="R743" s="286"/>
      <c r="S743" s="288"/>
      <c r="U743" s="166"/>
      <c r="V743" s="167"/>
      <c r="W743" s="167"/>
      <c r="X743" s="167"/>
      <c r="Y743" s="7" t="e">
        <f>VLOOKUP(U743,Wlookup!A$1:E$147,5,FALSE)</f>
        <v>#N/A</v>
      </c>
      <c r="Z743" s="7" t="e">
        <f>VLOOKUP(V743,Wlookup!B$1:F$147,5,FALSE)</f>
        <v>#N/A</v>
      </c>
      <c r="AA743" s="7" t="e">
        <f>VLOOKUP(W743,Wlookup!C$1:G$147,5,FALSE)</f>
        <v>#N/A</v>
      </c>
      <c r="AB743" s="7" t="e">
        <f>VLOOKUP(X743,Wlookup!D$1:H$147,5,FALSE)</f>
        <v>#N/A</v>
      </c>
      <c r="AC743" s="290"/>
      <c r="AD743" s="290"/>
      <c r="AE743" s="290"/>
      <c r="AF743" s="244"/>
      <c r="AG743" s="256"/>
    </row>
    <row r="744" spans="1:33" s="7" customFormat="1" ht="12" customHeight="1">
      <c r="A744" s="68" t="s">
        <v>51</v>
      </c>
      <c r="B744" s="260"/>
      <c r="C744" s="256" t="e">
        <v>#N/A</v>
      </c>
      <c r="D744" s="290"/>
      <c r="E744" s="290" t="e">
        <v>#N/A</v>
      </c>
      <c r="F744" s="256" t="e">
        <v>#N/A</v>
      </c>
      <c r="G744" s="256" t="e">
        <v>#N/A</v>
      </c>
      <c r="H744" s="258"/>
      <c r="I744" s="280"/>
      <c r="J744" s="257"/>
      <c r="K744" s="280"/>
      <c r="L744" s="280"/>
      <c r="M744" s="280"/>
      <c r="N744" s="49" t="s">
        <v>6</v>
      </c>
      <c r="O744" s="50">
        <v>19</v>
      </c>
      <c r="P744" s="61">
        <v>1.6</v>
      </c>
      <c r="Q744" s="283"/>
      <c r="R744" s="286"/>
      <c r="S744" s="288"/>
      <c r="U744" s="166"/>
      <c r="V744" s="167"/>
      <c r="W744" s="167"/>
      <c r="X744" s="167"/>
      <c r="Y744" s="7" t="e">
        <f>VLOOKUP(U744,Wlookup!A$1:E$147,5,FALSE)</f>
        <v>#N/A</v>
      </c>
      <c r="Z744" s="7" t="e">
        <f>VLOOKUP(V744,Wlookup!B$1:F$147,5,FALSE)</f>
        <v>#N/A</v>
      </c>
      <c r="AA744" s="7" t="e">
        <f>VLOOKUP(W744,Wlookup!C$1:G$147,5,FALSE)</f>
        <v>#N/A</v>
      </c>
      <c r="AB744" s="7" t="e">
        <f>VLOOKUP(X744,Wlookup!D$1:H$147,5,FALSE)</f>
        <v>#N/A</v>
      </c>
      <c r="AC744" s="290"/>
      <c r="AD744" s="290"/>
      <c r="AE744" s="290"/>
      <c r="AF744" s="244"/>
      <c r="AG744" s="256"/>
    </row>
    <row r="745" spans="1:33" s="7" customFormat="1" ht="12" customHeight="1">
      <c r="A745" s="68" t="s">
        <v>51</v>
      </c>
      <c r="B745" s="260"/>
      <c r="C745" s="256" t="e">
        <v>#N/A</v>
      </c>
      <c r="D745" s="290"/>
      <c r="E745" s="290" t="e">
        <v>#N/A</v>
      </c>
      <c r="F745" s="256" t="e">
        <v>#N/A</v>
      </c>
      <c r="G745" s="256" t="e">
        <v>#N/A</v>
      </c>
      <c r="H745" s="258"/>
      <c r="I745" s="280"/>
      <c r="J745" s="257"/>
      <c r="K745" s="280"/>
      <c r="L745" s="280"/>
      <c r="M745" s="280"/>
      <c r="N745" s="49" t="s">
        <v>2</v>
      </c>
      <c r="O745" s="50">
        <v>15</v>
      </c>
      <c r="P745" s="62">
        <v>1.7</v>
      </c>
      <c r="Q745" s="283"/>
      <c r="R745" s="286"/>
      <c r="S745" s="288" t="e">
        <v>#N/A</v>
      </c>
      <c r="U745" s="166"/>
      <c r="V745" s="167"/>
      <c r="W745" s="167"/>
      <c r="X745" s="167"/>
      <c r="Y745" s="7" t="e">
        <f>VLOOKUP(U745,Wlookup!A$1:E$147,5,FALSE)</f>
        <v>#N/A</v>
      </c>
      <c r="Z745" s="7" t="e">
        <f>VLOOKUP(V745,Wlookup!B$1:F$147,5,FALSE)</f>
        <v>#N/A</v>
      </c>
      <c r="AA745" s="7" t="e">
        <f>VLOOKUP(W745,Wlookup!C$1:G$147,5,FALSE)</f>
        <v>#N/A</v>
      </c>
      <c r="AB745" s="7" t="e">
        <f>VLOOKUP(X745,Wlookup!D$1:H$147,5,FALSE)</f>
        <v>#N/A</v>
      </c>
      <c r="AC745" s="290"/>
      <c r="AD745" s="290"/>
      <c r="AE745" s="290"/>
      <c r="AF745" s="244"/>
      <c r="AG745" s="256"/>
    </row>
    <row r="746" spans="1:33" s="7" customFormat="1" ht="12" customHeight="1">
      <c r="A746" s="68" t="s">
        <v>51</v>
      </c>
      <c r="B746" s="247"/>
      <c r="C746" s="235" t="e">
        <v>#N/A</v>
      </c>
      <c r="D746" s="291"/>
      <c r="E746" s="291" t="e">
        <v>#N/A</v>
      </c>
      <c r="F746" s="235" t="e">
        <v>#N/A</v>
      </c>
      <c r="G746" s="235" t="e">
        <v>#N/A</v>
      </c>
      <c r="H746" s="251"/>
      <c r="I746" s="281"/>
      <c r="J746" s="255"/>
      <c r="K746" s="281"/>
      <c r="L746" s="281"/>
      <c r="M746" s="281"/>
      <c r="N746" s="57" t="s">
        <v>7</v>
      </c>
      <c r="O746" s="79">
        <v>5.8</v>
      </c>
      <c r="P746" s="80">
        <v>0.83</v>
      </c>
      <c r="Q746" s="284"/>
      <c r="R746" s="287"/>
      <c r="S746" s="288"/>
      <c r="U746" s="166"/>
      <c r="V746" s="167"/>
      <c r="W746" s="167"/>
      <c r="X746" s="167"/>
      <c r="Y746" s="7" t="e">
        <f>VLOOKUP(U746,Wlookup!A$1:E$147,5,FALSE)</f>
        <v>#N/A</v>
      </c>
      <c r="Z746" s="7" t="e">
        <f>VLOOKUP(V746,Wlookup!B$1:F$147,5,FALSE)</f>
        <v>#N/A</v>
      </c>
      <c r="AA746" s="7" t="e">
        <f>VLOOKUP(W746,Wlookup!C$1:G$147,5,FALSE)</f>
        <v>#N/A</v>
      </c>
      <c r="AB746" s="7" t="e">
        <f>VLOOKUP(X746,Wlookup!D$1:H$147,5,FALSE)</f>
        <v>#N/A</v>
      </c>
      <c r="AC746" s="291"/>
      <c r="AD746" s="291"/>
      <c r="AE746" s="291"/>
      <c r="AF746" s="245"/>
      <c r="AG746" s="235"/>
    </row>
    <row r="747" spans="1:33" s="7" customFormat="1" ht="12" customHeight="1">
      <c r="A747" s="68" t="s">
        <v>51</v>
      </c>
      <c r="B747" s="246">
        <v>103</v>
      </c>
      <c r="C747" s="234" t="s">
        <v>1466</v>
      </c>
      <c r="D747" s="289" t="s">
        <v>2301</v>
      </c>
      <c r="E747" s="289" t="s">
        <v>1983</v>
      </c>
      <c r="F747" s="234" t="s">
        <v>1984</v>
      </c>
      <c r="G747" s="234" t="s">
        <v>1985</v>
      </c>
      <c r="H747" s="250">
        <v>43355</v>
      </c>
      <c r="I747" s="279" t="s">
        <v>2296</v>
      </c>
      <c r="J747" s="254">
        <v>2</v>
      </c>
      <c r="K747" s="279">
        <v>10</v>
      </c>
      <c r="L747" s="279" t="s">
        <v>44</v>
      </c>
      <c r="M747" s="279" t="s">
        <v>2303</v>
      </c>
      <c r="N747" s="45" t="s">
        <v>4</v>
      </c>
      <c r="O747" s="46">
        <v>16</v>
      </c>
      <c r="P747" s="47">
        <v>5.9</v>
      </c>
      <c r="Q747" s="282">
        <v>400</v>
      </c>
      <c r="R747" s="285">
        <v>16</v>
      </c>
      <c r="S747" s="288" t="s">
        <v>51</v>
      </c>
      <c r="U747" s="166" t="s">
        <v>1460</v>
      </c>
      <c r="V747" s="167" t="s">
        <v>2270</v>
      </c>
      <c r="W747" s="167" t="s">
        <v>2271</v>
      </c>
      <c r="X747" s="167" t="s">
        <v>2272</v>
      </c>
      <c r="Y747" s="7" t="str">
        <f>VLOOKUP(U747,Wlookup!A$1:E$147,5,FALSE)</f>
        <v>Oita Prefecture</v>
      </c>
      <c r="Z747" s="7" t="str">
        <f>VLOOKUP(V747,Wlookup!B$1:F$147,5,FALSE)</f>
        <v>Oita River</v>
      </c>
      <c r="AA747" s="7" t="str">
        <f>VLOOKUP(W747,Wlookup!C$1:G$147,5,FALSE)</f>
        <v>Funai-ohashi Bridge</v>
      </c>
      <c r="AB747" s="7" t="str">
        <f>VLOOKUP(X747,Wlookup!D$1:H$147,5,FALSE)</f>
        <v>Oita City</v>
      </c>
      <c r="AC747" s="289" t="s">
        <v>479</v>
      </c>
      <c r="AD747" s="289" t="s">
        <v>148</v>
      </c>
      <c r="AE747" s="289" t="s">
        <v>480</v>
      </c>
      <c r="AF747" s="243" t="s">
        <v>481</v>
      </c>
      <c r="AG747" s="234" t="s">
        <v>482</v>
      </c>
    </row>
    <row r="748" spans="1:33" s="7" customFormat="1" ht="12" customHeight="1">
      <c r="A748" s="68" t="s">
        <v>51</v>
      </c>
      <c r="B748" s="260"/>
      <c r="C748" s="256" t="e">
        <v>#N/A</v>
      </c>
      <c r="D748" s="290"/>
      <c r="E748" s="290" t="e">
        <v>#N/A</v>
      </c>
      <c r="F748" s="256" t="e">
        <v>#N/A</v>
      </c>
      <c r="G748" s="256" t="e">
        <v>#N/A</v>
      </c>
      <c r="H748" s="258"/>
      <c r="I748" s="280"/>
      <c r="J748" s="257"/>
      <c r="K748" s="280"/>
      <c r="L748" s="280"/>
      <c r="M748" s="280"/>
      <c r="N748" s="49" t="s">
        <v>5</v>
      </c>
      <c r="O748" s="50">
        <v>10</v>
      </c>
      <c r="P748" s="61">
        <v>3.3</v>
      </c>
      <c r="Q748" s="283"/>
      <c r="R748" s="286"/>
      <c r="S748" s="288"/>
      <c r="U748" s="166"/>
      <c r="V748" s="167"/>
      <c r="W748" s="167"/>
      <c r="X748" s="167"/>
      <c r="Y748" s="7" t="e">
        <f>VLOOKUP(U748,Wlookup!A$1:E$147,5,FALSE)</f>
        <v>#N/A</v>
      </c>
      <c r="Z748" s="7" t="e">
        <f>VLOOKUP(V748,Wlookup!B$1:F$147,5,FALSE)</f>
        <v>#N/A</v>
      </c>
      <c r="AA748" s="7" t="e">
        <f>VLOOKUP(W748,Wlookup!C$1:G$147,5,FALSE)</f>
        <v>#N/A</v>
      </c>
      <c r="AB748" s="7" t="e">
        <f>VLOOKUP(X748,Wlookup!D$1:H$147,5,FALSE)</f>
        <v>#N/A</v>
      </c>
      <c r="AC748" s="290"/>
      <c r="AD748" s="290"/>
      <c r="AE748" s="290"/>
      <c r="AF748" s="244"/>
      <c r="AG748" s="256"/>
    </row>
    <row r="749" spans="1:33" s="7" customFormat="1" ht="12" customHeight="1">
      <c r="A749" s="68" t="s">
        <v>51</v>
      </c>
      <c r="B749" s="260"/>
      <c r="C749" s="256" t="e">
        <v>#N/A</v>
      </c>
      <c r="D749" s="290"/>
      <c r="E749" s="290" t="e">
        <v>#N/A</v>
      </c>
      <c r="F749" s="256" t="e">
        <v>#N/A</v>
      </c>
      <c r="G749" s="256" t="e">
        <v>#N/A</v>
      </c>
      <c r="H749" s="258"/>
      <c r="I749" s="280"/>
      <c r="J749" s="257"/>
      <c r="K749" s="280"/>
      <c r="L749" s="280"/>
      <c r="M749" s="280"/>
      <c r="N749" s="49" t="s">
        <v>1</v>
      </c>
      <c r="O749" s="50">
        <v>330</v>
      </c>
      <c r="P749" s="61">
        <v>17</v>
      </c>
      <c r="Q749" s="283"/>
      <c r="R749" s="286"/>
      <c r="S749" s="288"/>
      <c r="U749" s="166"/>
      <c r="V749" s="167"/>
      <c r="W749" s="167"/>
      <c r="X749" s="167"/>
      <c r="Y749" s="7" t="e">
        <f>VLOOKUP(U749,Wlookup!A$1:E$147,5,FALSE)</f>
        <v>#N/A</v>
      </c>
      <c r="Z749" s="7" t="e">
        <f>VLOOKUP(V749,Wlookup!B$1:F$147,5,FALSE)</f>
        <v>#N/A</v>
      </c>
      <c r="AA749" s="7" t="e">
        <f>VLOOKUP(W749,Wlookup!C$1:G$147,5,FALSE)</f>
        <v>#N/A</v>
      </c>
      <c r="AB749" s="7" t="e">
        <f>VLOOKUP(X749,Wlookup!D$1:H$147,5,FALSE)</f>
        <v>#N/A</v>
      </c>
      <c r="AC749" s="290"/>
      <c r="AD749" s="290"/>
      <c r="AE749" s="290"/>
      <c r="AF749" s="244"/>
      <c r="AG749" s="256"/>
    </row>
    <row r="750" spans="1:33" s="7" customFormat="1" ht="12" customHeight="1">
      <c r="A750" s="68" t="s">
        <v>51</v>
      </c>
      <c r="B750" s="260"/>
      <c r="C750" s="256" t="e">
        <v>#N/A</v>
      </c>
      <c r="D750" s="290"/>
      <c r="E750" s="290" t="e">
        <v>#N/A</v>
      </c>
      <c r="F750" s="256" t="e">
        <v>#N/A</v>
      </c>
      <c r="G750" s="256" t="e">
        <v>#N/A</v>
      </c>
      <c r="H750" s="258"/>
      <c r="I750" s="280"/>
      <c r="J750" s="257"/>
      <c r="K750" s="280"/>
      <c r="L750" s="280"/>
      <c r="M750" s="280"/>
      <c r="N750" s="49" t="s">
        <v>6</v>
      </c>
      <c r="O750" s="50">
        <v>16</v>
      </c>
      <c r="P750" s="61">
        <v>2.8</v>
      </c>
      <c r="Q750" s="283"/>
      <c r="R750" s="286"/>
      <c r="S750" s="288"/>
      <c r="U750" s="166"/>
      <c r="V750" s="167"/>
      <c r="W750" s="167"/>
      <c r="X750" s="167"/>
      <c r="Y750" s="7" t="e">
        <f>VLOOKUP(U750,Wlookup!A$1:E$147,5,FALSE)</f>
        <v>#N/A</v>
      </c>
      <c r="Z750" s="7" t="e">
        <f>VLOOKUP(V750,Wlookup!B$1:F$147,5,FALSE)</f>
        <v>#N/A</v>
      </c>
      <c r="AA750" s="7" t="e">
        <f>VLOOKUP(W750,Wlookup!C$1:G$147,5,FALSE)</f>
        <v>#N/A</v>
      </c>
      <c r="AB750" s="7" t="e">
        <f>VLOOKUP(X750,Wlookup!D$1:H$147,5,FALSE)</f>
        <v>#N/A</v>
      </c>
      <c r="AC750" s="290"/>
      <c r="AD750" s="290"/>
      <c r="AE750" s="290"/>
      <c r="AF750" s="244"/>
      <c r="AG750" s="256"/>
    </row>
    <row r="751" spans="1:33" s="7" customFormat="1" ht="12" customHeight="1">
      <c r="A751" s="68" t="s">
        <v>51</v>
      </c>
      <c r="B751" s="260"/>
      <c r="C751" s="256" t="e">
        <v>#N/A</v>
      </c>
      <c r="D751" s="290"/>
      <c r="E751" s="290" t="e">
        <v>#N/A</v>
      </c>
      <c r="F751" s="256" t="e">
        <v>#N/A</v>
      </c>
      <c r="G751" s="256" t="e">
        <v>#N/A</v>
      </c>
      <c r="H751" s="258"/>
      <c r="I751" s="280"/>
      <c r="J751" s="257"/>
      <c r="K751" s="280"/>
      <c r="L751" s="280"/>
      <c r="M751" s="280"/>
      <c r="N751" s="49" t="s">
        <v>2</v>
      </c>
      <c r="O751" s="50">
        <v>11</v>
      </c>
      <c r="P751" s="61">
        <v>2.9</v>
      </c>
      <c r="Q751" s="283"/>
      <c r="R751" s="286"/>
      <c r="S751" s="288" t="e">
        <v>#N/A</v>
      </c>
      <c r="U751" s="166"/>
      <c r="V751" s="167"/>
      <c r="W751" s="167"/>
      <c r="X751" s="167"/>
      <c r="Y751" s="7" t="e">
        <f>VLOOKUP(U751,Wlookup!A$1:E$147,5,FALSE)</f>
        <v>#N/A</v>
      </c>
      <c r="Z751" s="7" t="e">
        <f>VLOOKUP(V751,Wlookup!B$1:F$147,5,FALSE)</f>
        <v>#N/A</v>
      </c>
      <c r="AA751" s="7" t="e">
        <f>VLOOKUP(W751,Wlookup!C$1:G$147,5,FALSE)</f>
        <v>#N/A</v>
      </c>
      <c r="AB751" s="7" t="e">
        <f>VLOOKUP(X751,Wlookup!D$1:H$147,5,FALSE)</f>
        <v>#N/A</v>
      </c>
      <c r="AC751" s="290"/>
      <c r="AD751" s="290"/>
      <c r="AE751" s="290"/>
      <c r="AF751" s="244"/>
      <c r="AG751" s="256"/>
    </row>
    <row r="752" spans="1:33" s="7" customFormat="1" ht="12" customHeight="1">
      <c r="A752" s="68" t="s">
        <v>51</v>
      </c>
      <c r="B752" s="260"/>
      <c r="C752" s="235" t="e">
        <v>#N/A</v>
      </c>
      <c r="D752" s="290"/>
      <c r="E752" s="290" t="e">
        <v>#N/A</v>
      </c>
      <c r="F752" s="256" t="e">
        <v>#N/A</v>
      </c>
      <c r="G752" s="256" t="e">
        <v>#N/A</v>
      </c>
      <c r="H752" s="258"/>
      <c r="I752" s="280"/>
      <c r="J752" s="257"/>
      <c r="K752" s="280"/>
      <c r="L752" s="280"/>
      <c r="M752" s="280"/>
      <c r="N752" s="49" t="s">
        <v>7</v>
      </c>
      <c r="O752" s="56">
        <v>6.3</v>
      </c>
      <c r="P752" s="62">
        <v>1.4</v>
      </c>
      <c r="Q752" s="283"/>
      <c r="R752" s="286"/>
      <c r="S752" s="288"/>
      <c r="U752" s="166"/>
      <c r="V752" s="167"/>
      <c r="W752" s="167"/>
      <c r="X752" s="167"/>
      <c r="Y752" s="7" t="e">
        <f>VLOOKUP(U752,Wlookup!A$1:E$147,5,FALSE)</f>
        <v>#N/A</v>
      </c>
      <c r="Z752" s="7" t="e">
        <f>VLOOKUP(V752,Wlookup!B$1:F$147,5,FALSE)</f>
        <v>#N/A</v>
      </c>
      <c r="AA752" s="7" t="e">
        <f>VLOOKUP(W752,Wlookup!C$1:G$147,5,FALSE)</f>
        <v>#N/A</v>
      </c>
      <c r="AB752" s="7" t="e">
        <f>VLOOKUP(X752,Wlookup!D$1:H$147,5,FALSE)</f>
        <v>#N/A</v>
      </c>
      <c r="AC752" s="291"/>
      <c r="AD752" s="290"/>
      <c r="AE752" s="290"/>
      <c r="AF752" s="244"/>
      <c r="AG752" s="256"/>
    </row>
    <row r="753" spans="1:33" s="7" customFormat="1" ht="12" customHeight="1">
      <c r="A753" s="68" t="s">
        <v>51</v>
      </c>
      <c r="B753" s="246">
        <v>104</v>
      </c>
      <c r="C753" s="234" t="s">
        <v>1466</v>
      </c>
      <c r="D753" s="289" t="s">
        <v>2301</v>
      </c>
      <c r="E753" s="289" t="s">
        <v>1986</v>
      </c>
      <c r="F753" s="234" t="s">
        <v>1987</v>
      </c>
      <c r="G753" s="234" t="s">
        <v>1985</v>
      </c>
      <c r="H753" s="250">
        <v>43354</v>
      </c>
      <c r="I753" s="279" t="s">
        <v>2296</v>
      </c>
      <c r="J753" s="254">
        <v>1.4</v>
      </c>
      <c r="K753" s="279">
        <v>10</v>
      </c>
      <c r="L753" s="279" t="s">
        <v>45</v>
      </c>
      <c r="M753" s="279" t="s">
        <v>2303</v>
      </c>
      <c r="N753" s="45" t="s">
        <v>4</v>
      </c>
      <c r="O753" s="46">
        <v>17</v>
      </c>
      <c r="P753" s="47">
        <v>4.3</v>
      </c>
      <c r="Q753" s="282">
        <v>570</v>
      </c>
      <c r="R753" s="285">
        <v>16</v>
      </c>
      <c r="S753" s="288" t="s">
        <v>51</v>
      </c>
      <c r="U753" s="166" t="s">
        <v>1460</v>
      </c>
      <c r="V753" s="167" t="s">
        <v>2273</v>
      </c>
      <c r="W753" s="167" t="s">
        <v>2274</v>
      </c>
      <c r="X753" s="167" t="s">
        <v>2272</v>
      </c>
      <c r="Y753" s="7" t="str">
        <f>VLOOKUP(U753,Wlookup!A$1:E$147,5,FALSE)</f>
        <v>Oita Prefecture</v>
      </c>
      <c r="Z753" s="7" t="str">
        <f>VLOOKUP(V753,Wlookup!B$1:F$147,5,FALSE)</f>
        <v>Ono River</v>
      </c>
      <c r="AA753" s="7" t="str">
        <f>VLOOKUP(W753,Wlookup!C$1:G$147,5,FALSE)</f>
        <v>Shirataki Bridge</v>
      </c>
      <c r="AB753" s="7" t="str">
        <f>VLOOKUP(X753,Wlookup!D$1:H$147,5,FALSE)</f>
        <v>Oita City</v>
      </c>
      <c r="AC753" s="289" t="s">
        <v>479</v>
      </c>
      <c r="AD753" s="289" t="s">
        <v>148</v>
      </c>
      <c r="AE753" s="289" t="s">
        <v>483</v>
      </c>
      <c r="AF753" s="243" t="s">
        <v>484</v>
      </c>
      <c r="AG753" s="234" t="s">
        <v>482</v>
      </c>
    </row>
    <row r="754" spans="1:33" s="7" customFormat="1" ht="12" customHeight="1">
      <c r="A754" s="68" t="s">
        <v>51</v>
      </c>
      <c r="B754" s="260"/>
      <c r="C754" s="256" t="e">
        <v>#N/A</v>
      </c>
      <c r="D754" s="290"/>
      <c r="E754" s="290" t="e">
        <v>#N/A</v>
      </c>
      <c r="F754" s="256" t="e">
        <v>#N/A</v>
      </c>
      <c r="G754" s="256" t="e">
        <v>#N/A</v>
      </c>
      <c r="H754" s="258"/>
      <c r="I754" s="280"/>
      <c r="J754" s="257"/>
      <c r="K754" s="280"/>
      <c r="L754" s="280"/>
      <c r="M754" s="280"/>
      <c r="N754" s="49" t="s">
        <v>3</v>
      </c>
      <c r="O754" s="50">
        <v>27</v>
      </c>
      <c r="P754" s="61">
        <v>18</v>
      </c>
      <c r="Q754" s="283"/>
      <c r="R754" s="286"/>
      <c r="S754" s="288"/>
      <c r="U754" s="166"/>
      <c r="V754" s="167"/>
      <c r="W754" s="167"/>
      <c r="X754" s="167"/>
      <c r="Y754" s="7" t="e">
        <f>VLOOKUP(U754,Wlookup!A$1:E$147,5,FALSE)</f>
        <v>#N/A</v>
      </c>
      <c r="Z754" s="7" t="e">
        <f>VLOOKUP(V754,Wlookup!B$1:F$147,5,FALSE)</f>
        <v>#N/A</v>
      </c>
      <c r="AA754" s="7" t="e">
        <f>VLOOKUP(W754,Wlookup!C$1:G$147,5,FALSE)</f>
        <v>#N/A</v>
      </c>
      <c r="AB754" s="7" t="e">
        <f>VLOOKUP(X754,Wlookup!D$1:H$147,5,FALSE)</f>
        <v>#N/A</v>
      </c>
      <c r="AC754" s="290"/>
      <c r="AD754" s="290"/>
      <c r="AE754" s="290"/>
      <c r="AF754" s="244"/>
      <c r="AG754" s="256"/>
    </row>
    <row r="755" spans="1:33" s="7" customFormat="1" ht="12" customHeight="1">
      <c r="A755" s="68" t="s">
        <v>51</v>
      </c>
      <c r="B755" s="260"/>
      <c r="C755" s="256" t="e">
        <v>#N/A</v>
      </c>
      <c r="D755" s="290"/>
      <c r="E755" s="290" t="e">
        <v>#N/A</v>
      </c>
      <c r="F755" s="256" t="e">
        <v>#N/A</v>
      </c>
      <c r="G755" s="256" t="e">
        <v>#N/A</v>
      </c>
      <c r="H755" s="258"/>
      <c r="I755" s="280"/>
      <c r="J755" s="257"/>
      <c r="K755" s="280"/>
      <c r="L755" s="280"/>
      <c r="M755" s="280"/>
      <c r="N755" s="49" t="s">
        <v>5</v>
      </c>
      <c r="O755" s="50">
        <v>17</v>
      </c>
      <c r="P755" s="61">
        <v>2.4</v>
      </c>
      <c r="Q755" s="283"/>
      <c r="R755" s="286"/>
      <c r="S755" s="288"/>
      <c r="U755" s="166"/>
      <c r="V755" s="167"/>
      <c r="W755" s="167"/>
      <c r="X755" s="167"/>
      <c r="Y755" s="7" t="e">
        <f>VLOOKUP(U755,Wlookup!A$1:E$147,5,FALSE)</f>
        <v>#N/A</v>
      </c>
      <c r="Z755" s="7" t="e">
        <f>VLOOKUP(V755,Wlookup!B$1:F$147,5,FALSE)</f>
        <v>#N/A</v>
      </c>
      <c r="AA755" s="7" t="e">
        <f>VLOOKUP(W755,Wlookup!C$1:G$147,5,FALSE)</f>
        <v>#N/A</v>
      </c>
      <c r="AB755" s="7" t="e">
        <f>VLOOKUP(X755,Wlookup!D$1:H$147,5,FALSE)</f>
        <v>#N/A</v>
      </c>
      <c r="AC755" s="290"/>
      <c r="AD755" s="290"/>
      <c r="AE755" s="290"/>
      <c r="AF755" s="244"/>
      <c r="AG755" s="256"/>
    </row>
    <row r="756" spans="1:33" s="7" customFormat="1" ht="12" customHeight="1">
      <c r="A756" s="68" t="s">
        <v>51</v>
      </c>
      <c r="B756" s="260"/>
      <c r="C756" s="256" t="e">
        <v>#N/A</v>
      </c>
      <c r="D756" s="290"/>
      <c r="E756" s="290" t="e">
        <v>#N/A</v>
      </c>
      <c r="F756" s="256" t="e">
        <v>#N/A</v>
      </c>
      <c r="G756" s="256" t="e">
        <v>#N/A</v>
      </c>
      <c r="H756" s="258"/>
      <c r="I756" s="280"/>
      <c r="J756" s="257"/>
      <c r="K756" s="280"/>
      <c r="L756" s="280"/>
      <c r="M756" s="280"/>
      <c r="N756" s="49" t="s">
        <v>1</v>
      </c>
      <c r="O756" s="50">
        <v>520</v>
      </c>
      <c r="P756" s="61">
        <v>13</v>
      </c>
      <c r="Q756" s="283"/>
      <c r="R756" s="286"/>
      <c r="S756" s="288"/>
      <c r="U756" s="166"/>
      <c r="V756" s="167"/>
      <c r="W756" s="167"/>
      <c r="X756" s="167"/>
      <c r="Y756" s="7" t="e">
        <f>VLOOKUP(U756,Wlookup!A$1:E$147,5,FALSE)</f>
        <v>#N/A</v>
      </c>
      <c r="Z756" s="7" t="e">
        <f>VLOOKUP(V756,Wlookup!B$1:F$147,5,FALSE)</f>
        <v>#N/A</v>
      </c>
      <c r="AA756" s="7" t="e">
        <f>VLOOKUP(W756,Wlookup!C$1:G$147,5,FALSE)</f>
        <v>#N/A</v>
      </c>
      <c r="AB756" s="7" t="e">
        <f>VLOOKUP(X756,Wlookup!D$1:H$147,5,FALSE)</f>
        <v>#N/A</v>
      </c>
      <c r="AC756" s="290"/>
      <c r="AD756" s="290"/>
      <c r="AE756" s="290"/>
      <c r="AF756" s="244"/>
      <c r="AG756" s="256"/>
    </row>
    <row r="757" spans="1:33" s="7" customFormat="1" ht="12" customHeight="1">
      <c r="A757" s="68" t="s">
        <v>51</v>
      </c>
      <c r="B757" s="260"/>
      <c r="C757" s="256" t="e">
        <v>#N/A</v>
      </c>
      <c r="D757" s="290"/>
      <c r="E757" s="290" t="e">
        <v>#N/A</v>
      </c>
      <c r="F757" s="256" t="e">
        <v>#N/A</v>
      </c>
      <c r="G757" s="256" t="e">
        <v>#N/A</v>
      </c>
      <c r="H757" s="258"/>
      <c r="I757" s="280"/>
      <c r="J757" s="257"/>
      <c r="K757" s="280"/>
      <c r="L757" s="280"/>
      <c r="M757" s="280"/>
      <c r="N757" s="49" t="s">
        <v>6</v>
      </c>
      <c r="O757" s="50">
        <v>23</v>
      </c>
      <c r="P757" s="61">
        <v>2.4</v>
      </c>
      <c r="Q757" s="283"/>
      <c r="R757" s="286"/>
      <c r="S757" s="288"/>
      <c r="U757" s="166"/>
      <c r="V757" s="167"/>
      <c r="W757" s="167"/>
      <c r="X757" s="167"/>
      <c r="Y757" s="7" t="e">
        <f>VLOOKUP(U757,Wlookup!A$1:E$147,5,FALSE)</f>
        <v>#N/A</v>
      </c>
      <c r="Z757" s="7" t="e">
        <f>VLOOKUP(V757,Wlookup!B$1:F$147,5,FALSE)</f>
        <v>#N/A</v>
      </c>
      <c r="AA757" s="7" t="e">
        <f>VLOOKUP(W757,Wlookup!C$1:G$147,5,FALSE)</f>
        <v>#N/A</v>
      </c>
      <c r="AB757" s="7" t="e">
        <f>VLOOKUP(X757,Wlookup!D$1:H$147,5,FALSE)</f>
        <v>#N/A</v>
      </c>
      <c r="AC757" s="290"/>
      <c r="AD757" s="290"/>
      <c r="AE757" s="290"/>
      <c r="AF757" s="244"/>
      <c r="AG757" s="256"/>
    </row>
    <row r="758" spans="1:33" s="7" customFormat="1" ht="12" customHeight="1">
      <c r="A758" s="68" t="s">
        <v>51</v>
      </c>
      <c r="B758" s="260"/>
      <c r="C758" s="256" t="e">
        <v>#N/A</v>
      </c>
      <c r="D758" s="290"/>
      <c r="E758" s="290" t="e">
        <v>#N/A</v>
      </c>
      <c r="F758" s="256" t="e">
        <v>#N/A</v>
      </c>
      <c r="G758" s="256" t="e">
        <v>#N/A</v>
      </c>
      <c r="H758" s="258"/>
      <c r="I758" s="280"/>
      <c r="J758" s="257"/>
      <c r="K758" s="280"/>
      <c r="L758" s="280"/>
      <c r="M758" s="280"/>
      <c r="N758" s="49" t="s">
        <v>2</v>
      </c>
      <c r="O758" s="50">
        <v>18</v>
      </c>
      <c r="P758" s="61">
        <v>2.6</v>
      </c>
      <c r="Q758" s="283"/>
      <c r="R758" s="286"/>
      <c r="S758" s="288" t="e">
        <v>#N/A</v>
      </c>
      <c r="U758" s="166"/>
      <c r="V758" s="167"/>
      <c r="W758" s="167"/>
      <c r="X758" s="167"/>
      <c r="Y758" s="7" t="e">
        <f>VLOOKUP(U758,Wlookup!A$1:E$147,5,FALSE)</f>
        <v>#N/A</v>
      </c>
      <c r="Z758" s="7" t="e">
        <f>VLOOKUP(V758,Wlookup!B$1:F$147,5,FALSE)</f>
        <v>#N/A</v>
      </c>
      <c r="AA758" s="7" t="e">
        <f>VLOOKUP(W758,Wlookup!C$1:G$147,5,FALSE)</f>
        <v>#N/A</v>
      </c>
      <c r="AB758" s="7" t="e">
        <f>VLOOKUP(X758,Wlookup!D$1:H$147,5,FALSE)</f>
        <v>#N/A</v>
      </c>
      <c r="AC758" s="290"/>
      <c r="AD758" s="290"/>
      <c r="AE758" s="290"/>
      <c r="AF758" s="244"/>
      <c r="AG758" s="256"/>
    </row>
    <row r="759" spans="1:33" s="7" customFormat="1" ht="12" customHeight="1">
      <c r="A759" s="68" t="s">
        <v>51</v>
      </c>
      <c r="B759" s="260"/>
      <c r="C759" s="235" t="e">
        <v>#N/A</v>
      </c>
      <c r="D759" s="290"/>
      <c r="E759" s="290" t="e">
        <v>#N/A</v>
      </c>
      <c r="F759" s="256" t="e">
        <v>#N/A</v>
      </c>
      <c r="G759" s="256" t="e">
        <v>#N/A</v>
      </c>
      <c r="H759" s="258"/>
      <c r="I759" s="280"/>
      <c r="J759" s="257"/>
      <c r="K759" s="280"/>
      <c r="L759" s="280"/>
      <c r="M759" s="280"/>
      <c r="N759" s="49" t="s">
        <v>7</v>
      </c>
      <c r="O759" s="56">
        <v>7.1</v>
      </c>
      <c r="P759" s="62">
        <v>1.2</v>
      </c>
      <c r="Q759" s="283"/>
      <c r="R759" s="286"/>
      <c r="S759" s="288"/>
      <c r="U759" s="166"/>
      <c r="V759" s="167"/>
      <c r="W759" s="167"/>
      <c r="X759" s="167"/>
      <c r="Y759" s="7" t="e">
        <f>VLOOKUP(U759,Wlookup!A$1:E$147,5,FALSE)</f>
        <v>#N/A</v>
      </c>
      <c r="Z759" s="7" t="e">
        <f>VLOOKUP(V759,Wlookup!B$1:F$147,5,FALSE)</f>
        <v>#N/A</v>
      </c>
      <c r="AA759" s="7" t="e">
        <f>VLOOKUP(W759,Wlookup!C$1:G$147,5,FALSE)</f>
        <v>#N/A</v>
      </c>
      <c r="AB759" s="7" t="e">
        <f>VLOOKUP(X759,Wlookup!D$1:H$147,5,FALSE)</f>
        <v>#N/A</v>
      </c>
      <c r="AC759" s="291"/>
      <c r="AD759" s="290"/>
      <c r="AE759" s="290"/>
      <c r="AF759" s="244"/>
      <c r="AG759" s="256"/>
    </row>
    <row r="760" spans="1:33" s="7" customFormat="1" ht="12" customHeight="1">
      <c r="A760" s="68" t="s">
        <v>51</v>
      </c>
      <c r="B760" s="246">
        <v>105</v>
      </c>
      <c r="C760" s="234" t="s">
        <v>1053</v>
      </c>
      <c r="D760" s="289" t="s">
        <v>2301</v>
      </c>
      <c r="E760" s="289" t="s">
        <v>1988</v>
      </c>
      <c r="F760" s="234" t="s">
        <v>1989</v>
      </c>
      <c r="G760" s="234" t="s">
        <v>1990</v>
      </c>
      <c r="H760" s="250">
        <v>43356</v>
      </c>
      <c r="I760" s="279" t="s">
        <v>2296</v>
      </c>
      <c r="J760" s="254">
        <v>1.5</v>
      </c>
      <c r="K760" s="279">
        <v>10</v>
      </c>
      <c r="L760" s="279" t="s">
        <v>46</v>
      </c>
      <c r="M760" s="279" t="s">
        <v>2303</v>
      </c>
      <c r="N760" s="45" t="s">
        <v>4</v>
      </c>
      <c r="O760" s="46">
        <v>27</v>
      </c>
      <c r="P760" s="47">
        <v>5.8</v>
      </c>
      <c r="Q760" s="282">
        <v>750</v>
      </c>
      <c r="R760" s="285">
        <v>16</v>
      </c>
      <c r="S760" s="288" t="s">
        <v>51</v>
      </c>
      <c r="U760" s="166" t="s">
        <v>1047</v>
      </c>
      <c r="V760" s="167" t="s">
        <v>2275</v>
      </c>
      <c r="W760" s="167" t="s">
        <v>2276</v>
      </c>
      <c r="X760" s="167" t="s">
        <v>2277</v>
      </c>
      <c r="Y760" s="7" t="str">
        <f>VLOOKUP(U760,Wlookup!A$1:E$147,5,FALSE)</f>
        <v>Miyazaki Prefecture</v>
      </c>
      <c r="Z760" s="7" t="str">
        <f>VLOOKUP(V760,Wlookup!B$1:F$147,5,FALSE)</f>
        <v>Gokase River</v>
      </c>
      <c r="AA760" s="7" t="str">
        <f>VLOOKUP(W760,Wlookup!C$1:G$147,5,FALSE)</f>
        <v>Miwa</v>
      </c>
      <c r="AB760" s="7" t="str">
        <f>VLOOKUP(X760,Wlookup!D$1:H$147,5,FALSE)</f>
        <v>Nobeoka City</v>
      </c>
      <c r="AC760" s="289" t="s">
        <v>485</v>
      </c>
      <c r="AD760" s="289" t="s">
        <v>148</v>
      </c>
      <c r="AE760" s="289" t="s">
        <v>486</v>
      </c>
      <c r="AF760" s="243" t="s">
        <v>487</v>
      </c>
      <c r="AG760" s="234" t="s">
        <v>488</v>
      </c>
    </row>
    <row r="761" spans="1:33" s="7" customFormat="1" ht="12" customHeight="1">
      <c r="A761" s="68" t="s">
        <v>51</v>
      </c>
      <c r="B761" s="260"/>
      <c r="C761" s="256" t="e">
        <v>#N/A</v>
      </c>
      <c r="D761" s="290"/>
      <c r="E761" s="290" t="e">
        <v>#N/A</v>
      </c>
      <c r="F761" s="256" t="e">
        <v>#N/A</v>
      </c>
      <c r="G761" s="256" t="e">
        <v>#N/A</v>
      </c>
      <c r="H761" s="258"/>
      <c r="I761" s="280"/>
      <c r="J761" s="257"/>
      <c r="K761" s="280"/>
      <c r="L761" s="280"/>
      <c r="M761" s="280"/>
      <c r="N761" s="49" t="s">
        <v>3</v>
      </c>
      <c r="O761" s="50">
        <v>23</v>
      </c>
      <c r="P761" s="61">
        <v>21</v>
      </c>
      <c r="Q761" s="283"/>
      <c r="R761" s="286"/>
      <c r="S761" s="288"/>
      <c r="U761" s="166"/>
      <c r="V761" s="167"/>
      <c r="W761" s="167"/>
      <c r="X761" s="167"/>
      <c r="Y761" s="7" t="e">
        <f>VLOOKUP(U761,Wlookup!A$1:E$147,5,FALSE)</f>
        <v>#N/A</v>
      </c>
      <c r="Z761" s="7" t="e">
        <f>VLOOKUP(V761,Wlookup!B$1:F$147,5,FALSE)</f>
        <v>#N/A</v>
      </c>
      <c r="AA761" s="7" t="e">
        <f>VLOOKUP(W761,Wlookup!C$1:G$147,5,FALSE)</f>
        <v>#N/A</v>
      </c>
      <c r="AB761" s="7" t="e">
        <f>VLOOKUP(X761,Wlookup!D$1:H$147,5,FALSE)</f>
        <v>#N/A</v>
      </c>
      <c r="AC761" s="290"/>
      <c r="AD761" s="290"/>
      <c r="AE761" s="290"/>
      <c r="AF761" s="244"/>
      <c r="AG761" s="256"/>
    </row>
    <row r="762" spans="1:33" s="7" customFormat="1" ht="12" customHeight="1">
      <c r="A762" s="68" t="s">
        <v>51</v>
      </c>
      <c r="B762" s="260"/>
      <c r="C762" s="256" t="e">
        <v>#N/A</v>
      </c>
      <c r="D762" s="290"/>
      <c r="E762" s="290" t="e">
        <v>#N/A</v>
      </c>
      <c r="F762" s="256" t="e">
        <v>#N/A</v>
      </c>
      <c r="G762" s="256" t="e">
        <v>#N/A</v>
      </c>
      <c r="H762" s="258"/>
      <c r="I762" s="280"/>
      <c r="J762" s="257"/>
      <c r="K762" s="280"/>
      <c r="L762" s="280"/>
      <c r="M762" s="280"/>
      <c r="N762" s="49" t="s">
        <v>5</v>
      </c>
      <c r="O762" s="50">
        <v>22</v>
      </c>
      <c r="P762" s="62">
        <v>3</v>
      </c>
      <c r="Q762" s="283"/>
      <c r="R762" s="286"/>
      <c r="S762" s="288"/>
      <c r="U762" s="166"/>
      <c r="V762" s="167"/>
      <c r="W762" s="167"/>
      <c r="X762" s="167"/>
      <c r="Y762" s="7" t="e">
        <f>VLOOKUP(U762,Wlookup!A$1:E$147,5,FALSE)</f>
        <v>#N/A</v>
      </c>
      <c r="Z762" s="7" t="e">
        <f>VLOOKUP(V762,Wlookup!B$1:F$147,5,FALSE)</f>
        <v>#N/A</v>
      </c>
      <c r="AA762" s="7" t="e">
        <f>VLOOKUP(W762,Wlookup!C$1:G$147,5,FALSE)</f>
        <v>#N/A</v>
      </c>
      <c r="AB762" s="7" t="e">
        <f>VLOOKUP(X762,Wlookup!D$1:H$147,5,FALSE)</f>
        <v>#N/A</v>
      </c>
      <c r="AC762" s="290"/>
      <c r="AD762" s="290"/>
      <c r="AE762" s="290"/>
      <c r="AF762" s="244"/>
      <c r="AG762" s="256"/>
    </row>
    <row r="763" spans="1:33" s="7" customFormat="1" ht="12" customHeight="1">
      <c r="A763" s="68" t="s">
        <v>51</v>
      </c>
      <c r="B763" s="260"/>
      <c r="C763" s="256" t="e">
        <v>#N/A</v>
      </c>
      <c r="D763" s="290"/>
      <c r="E763" s="290" t="e">
        <v>#N/A</v>
      </c>
      <c r="F763" s="256" t="e">
        <v>#N/A</v>
      </c>
      <c r="G763" s="256" t="e">
        <v>#N/A</v>
      </c>
      <c r="H763" s="258"/>
      <c r="I763" s="280"/>
      <c r="J763" s="257"/>
      <c r="K763" s="280"/>
      <c r="L763" s="280"/>
      <c r="M763" s="280"/>
      <c r="N763" s="49" t="s">
        <v>1</v>
      </c>
      <c r="O763" s="50">
        <v>630</v>
      </c>
      <c r="P763" s="61">
        <v>14</v>
      </c>
      <c r="Q763" s="283"/>
      <c r="R763" s="286"/>
      <c r="S763" s="288"/>
      <c r="U763" s="166"/>
      <c r="V763" s="167"/>
      <c r="W763" s="167"/>
      <c r="X763" s="167"/>
      <c r="Y763" s="7" t="e">
        <f>VLOOKUP(U763,Wlookup!A$1:E$147,5,FALSE)</f>
        <v>#N/A</v>
      </c>
      <c r="Z763" s="7" t="e">
        <f>VLOOKUP(V763,Wlookup!B$1:F$147,5,FALSE)</f>
        <v>#N/A</v>
      </c>
      <c r="AA763" s="7" t="e">
        <f>VLOOKUP(W763,Wlookup!C$1:G$147,5,FALSE)</f>
        <v>#N/A</v>
      </c>
      <c r="AB763" s="7" t="e">
        <f>VLOOKUP(X763,Wlookup!D$1:H$147,5,FALSE)</f>
        <v>#N/A</v>
      </c>
      <c r="AC763" s="290"/>
      <c r="AD763" s="290"/>
      <c r="AE763" s="290"/>
      <c r="AF763" s="244"/>
      <c r="AG763" s="256"/>
    </row>
    <row r="764" spans="1:33" s="7" customFormat="1" ht="12" customHeight="1">
      <c r="A764" s="68" t="s">
        <v>51</v>
      </c>
      <c r="B764" s="260"/>
      <c r="C764" s="256" t="e">
        <v>#N/A</v>
      </c>
      <c r="D764" s="290"/>
      <c r="E764" s="290" t="e">
        <v>#N/A</v>
      </c>
      <c r="F764" s="256" t="e">
        <v>#N/A</v>
      </c>
      <c r="G764" s="256" t="e">
        <v>#N/A</v>
      </c>
      <c r="H764" s="258"/>
      <c r="I764" s="280"/>
      <c r="J764" s="257"/>
      <c r="K764" s="280"/>
      <c r="L764" s="280"/>
      <c r="M764" s="280"/>
      <c r="N764" s="49" t="s">
        <v>6</v>
      </c>
      <c r="O764" s="50">
        <v>31</v>
      </c>
      <c r="P764" s="61">
        <v>2.8</v>
      </c>
      <c r="Q764" s="283"/>
      <c r="R764" s="286"/>
      <c r="S764" s="288"/>
      <c r="U764" s="166"/>
      <c r="V764" s="167"/>
      <c r="W764" s="167"/>
      <c r="X764" s="167"/>
      <c r="Y764" s="7" t="e">
        <f>VLOOKUP(U764,Wlookup!A$1:E$147,5,FALSE)</f>
        <v>#N/A</v>
      </c>
      <c r="Z764" s="7" t="e">
        <f>VLOOKUP(V764,Wlookup!B$1:F$147,5,FALSE)</f>
        <v>#N/A</v>
      </c>
      <c r="AA764" s="7" t="e">
        <f>VLOOKUP(W764,Wlookup!C$1:G$147,5,FALSE)</f>
        <v>#N/A</v>
      </c>
      <c r="AB764" s="7" t="e">
        <f>VLOOKUP(X764,Wlookup!D$1:H$147,5,FALSE)</f>
        <v>#N/A</v>
      </c>
      <c r="AC764" s="290"/>
      <c r="AD764" s="290"/>
      <c r="AE764" s="290"/>
      <c r="AF764" s="244"/>
      <c r="AG764" s="256"/>
    </row>
    <row r="765" spans="1:33" s="7" customFormat="1" ht="12" customHeight="1">
      <c r="A765" s="68" t="s">
        <v>51</v>
      </c>
      <c r="B765" s="260"/>
      <c r="C765" s="256" t="e">
        <v>#N/A</v>
      </c>
      <c r="D765" s="290"/>
      <c r="E765" s="290" t="e">
        <v>#N/A</v>
      </c>
      <c r="F765" s="256" t="e">
        <v>#N/A</v>
      </c>
      <c r="G765" s="256" t="e">
        <v>#N/A</v>
      </c>
      <c r="H765" s="258"/>
      <c r="I765" s="280"/>
      <c r="J765" s="257"/>
      <c r="K765" s="280"/>
      <c r="L765" s="280"/>
      <c r="M765" s="280"/>
      <c r="N765" s="49" t="s">
        <v>2</v>
      </c>
      <c r="O765" s="50">
        <v>21</v>
      </c>
      <c r="P765" s="62">
        <v>3</v>
      </c>
      <c r="Q765" s="283"/>
      <c r="R765" s="286"/>
      <c r="S765" s="288" t="e">
        <v>#N/A</v>
      </c>
      <c r="U765" s="166"/>
      <c r="V765" s="167"/>
      <c r="W765" s="167"/>
      <c r="X765" s="167"/>
      <c r="Y765" s="7" t="e">
        <f>VLOOKUP(U765,Wlookup!A$1:E$147,5,FALSE)</f>
        <v>#N/A</v>
      </c>
      <c r="Z765" s="7" t="e">
        <f>VLOOKUP(V765,Wlookup!B$1:F$147,5,FALSE)</f>
        <v>#N/A</v>
      </c>
      <c r="AA765" s="7" t="e">
        <f>VLOOKUP(W765,Wlookup!C$1:G$147,5,FALSE)</f>
        <v>#N/A</v>
      </c>
      <c r="AB765" s="7" t="e">
        <f>VLOOKUP(X765,Wlookup!D$1:H$147,5,FALSE)</f>
        <v>#N/A</v>
      </c>
      <c r="AC765" s="290"/>
      <c r="AD765" s="290"/>
      <c r="AE765" s="290"/>
      <c r="AF765" s="244"/>
      <c r="AG765" s="256"/>
    </row>
    <row r="766" spans="1:33" s="7" customFormat="1" ht="12" customHeight="1">
      <c r="A766" s="68" t="s">
        <v>51</v>
      </c>
      <c r="B766" s="260"/>
      <c r="C766" s="235" t="e">
        <v>#N/A</v>
      </c>
      <c r="D766" s="290"/>
      <c r="E766" s="290" t="e">
        <v>#N/A</v>
      </c>
      <c r="F766" s="256" t="e">
        <v>#N/A</v>
      </c>
      <c r="G766" s="256" t="e">
        <v>#N/A</v>
      </c>
      <c r="H766" s="258"/>
      <c r="I766" s="280"/>
      <c r="J766" s="257"/>
      <c r="K766" s="280"/>
      <c r="L766" s="280"/>
      <c r="M766" s="280"/>
      <c r="N766" s="49" t="s">
        <v>7</v>
      </c>
      <c r="O766" s="56">
        <v>9.4</v>
      </c>
      <c r="P766" s="62">
        <v>1.5</v>
      </c>
      <c r="Q766" s="283"/>
      <c r="R766" s="286"/>
      <c r="S766" s="288"/>
      <c r="U766" s="166"/>
      <c r="V766" s="167"/>
      <c r="W766" s="167"/>
      <c r="X766" s="167"/>
      <c r="Y766" s="7" t="e">
        <f>VLOOKUP(U766,Wlookup!A$1:E$147,5,FALSE)</f>
        <v>#N/A</v>
      </c>
      <c r="Z766" s="7" t="e">
        <f>VLOOKUP(V766,Wlookup!B$1:F$147,5,FALSE)</f>
        <v>#N/A</v>
      </c>
      <c r="AA766" s="7" t="e">
        <f>VLOOKUP(W766,Wlookup!C$1:G$147,5,FALSE)</f>
        <v>#N/A</v>
      </c>
      <c r="AB766" s="7" t="e">
        <f>VLOOKUP(X766,Wlookup!D$1:H$147,5,FALSE)</f>
        <v>#N/A</v>
      </c>
      <c r="AC766" s="291"/>
      <c r="AD766" s="290"/>
      <c r="AE766" s="290"/>
      <c r="AF766" s="244"/>
      <c r="AG766" s="256"/>
    </row>
    <row r="767" spans="1:33" s="7" customFormat="1" ht="12" customHeight="1">
      <c r="A767" s="68" t="s">
        <v>51</v>
      </c>
      <c r="B767" s="246">
        <v>106</v>
      </c>
      <c r="C767" s="234" t="s">
        <v>1053</v>
      </c>
      <c r="D767" s="289" t="s">
        <v>2301</v>
      </c>
      <c r="E767" s="289" t="s">
        <v>1991</v>
      </c>
      <c r="F767" s="234" t="s">
        <v>1992</v>
      </c>
      <c r="G767" s="234" t="s">
        <v>1993</v>
      </c>
      <c r="H767" s="250">
        <v>43350</v>
      </c>
      <c r="I767" s="279" t="s">
        <v>2296</v>
      </c>
      <c r="J767" s="254">
        <v>1.2</v>
      </c>
      <c r="K767" s="279">
        <v>10</v>
      </c>
      <c r="L767" s="279" t="s">
        <v>47</v>
      </c>
      <c r="M767" s="279" t="s">
        <v>2305</v>
      </c>
      <c r="N767" s="45" t="s">
        <v>4</v>
      </c>
      <c r="O767" s="46">
        <v>31</v>
      </c>
      <c r="P767" s="47">
        <v>7.4</v>
      </c>
      <c r="Q767" s="282">
        <v>640</v>
      </c>
      <c r="R767" s="285">
        <v>15</v>
      </c>
      <c r="S767" s="288" t="s">
        <v>51</v>
      </c>
      <c r="U767" s="166" t="s">
        <v>1047</v>
      </c>
      <c r="V767" s="167" t="s">
        <v>2278</v>
      </c>
      <c r="W767" s="167" t="s">
        <v>2279</v>
      </c>
      <c r="X767" s="167" t="s">
        <v>2280</v>
      </c>
      <c r="Y767" s="7" t="str">
        <f>VLOOKUP(U767,Wlookup!A$1:E$147,5,FALSE)</f>
        <v>Miyazaki Prefecture</v>
      </c>
      <c r="Z767" s="7" t="str">
        <f>VLOOKUP(V767,Wlookup!B$1:F$147,5,FALSE)</f>
        <v>Oyodo River</v>
      </c>
      <c r="AA767" s="7" t="str">
        <f>VLOOKUP(W767,Wlookup!C$1:G$147,5,FALSE)</f>
        <v>Shinaioi Bridge</v>
      </c>
      <c r="AB767" s="7" t="str">
        <f>VLOOKUP(X767,Wlookup!D$1:H$147,5,FALSE)</f>
        <v>Miyazaki City</v>
      </c>
      <c r="AC767" s="289" t="s">
        <v>485</v>
      </c>
      <c r="AD767" s="289" t="s">
        <v>148</v>
      </c>
      <c r="AE767" s="289" t="s">
        <v>489</v>
      </c>
      <c r="AF767" s="243" t="s">
        <v>490</v>
      </c>
      <c r="AG767" s="234" t="s">
        <v>491</v>
      </c>
    </row>
    <row r="768" spans="1:33" s="7" customFormat="1" ht="12" customHeight="1">
      <c r="A768" s="68" t="s">
        <v>51</v>
      </c>
      <c r="B768" s="260"/>
      <c r="C768" s="256" t="e">
        <v>#N/A</v>
      </c>
      <c r="D768" s="290"/>
      <c r="E768" s="290" t="e">
        <v>#N/A</v>
      </c>
      <c r="F768" s="256" t="e">
        <v>#N/A</v>
      </c>
      <c r="G768" s="256" t="e">
        <v>#N/A</v>
      </c>
      <c r="H768" s="258"/>
      <c r="I768" s="280"/>
      <c r="J768" s="257"/>
      <c r="K768" s="280"/>
      <c r="L768" s="280"/>
      <c r="M768" s="280"/>
      <c r="N768" s="49" t="s">
        <v>3</v>
      </c>
      <c r="O768" s="50">
        <v>34</v>
      </c>
      <c r="P768" s="61">
        <v>27</v>
      </c>
      <c r="Q768" s="283"/>
      <c r="R768" s="286"/>
      <c r="S768" s="288"/>
      <c r="U768" s="166"/>
      <c r="V768" s="167"/>
      <c r="W768" s="167"/>
      <c r="X768" s="167"/>
      <c r="Y768" s="7" t="e">
        <f>VLOOKUP(U768,Wlookup!A$1:E$147,5,FALSE)</f>
        <v>#N/A</v>
      </c>
      <c r="Z768" s="7" t="e">
        <f>VLOOKUP(V768,Wlookup!B$1:F$147,5,FALSE)</f>
        <v>#N/A</v>
      </c>
      <c r="AA768" s="7" t="e">
        <f>VLOOKUP(W768,Wlookup!C$1:G$147,5,FALSE)</f>
        <v>#N/A</v>
      </c>
      <c r="AB768" s="7" t="e">
        <f>VLOOKUP(X768,Wlookup!D$1:H$147,5,FALSE)</f>
        <v>#N/A</v>
      </c>
      <c r="AC768" s="290"/>
      <c r="AD768" s="290"/>
      <c r="AE768" s="290"/>
      <c r="AF768" s="244"/>
      <c r="AG768" s="256"/>
    </row>
    <row r="769" spans="1:33" s="7" customFormat="1" ht="12" customHeight="1">
      <c r="A769" s="68" t="s">
        <v>51</v>
      </c>
      <c r="B769" s="260"/>
      <c r="C769" s="256" t="e">
        <v>#N/A</v>
      </c>
      <c r="D769" s="290"/>
      <c r="E769" s="290" t="e">
        <v>#N/A</v>
      </c>
      <c r="F769" s="256" t="e">
        <v>#N/A</v>
      </c>
      <c r="G769" s="256" t="e">
        <v>#N/A</v>
      </c>
      <c r="H769" s="258"/>
      <c r="I769" s="280"/>
      <c r="J769" s="257"/>
      <c r="K769" s="280"/>
      <c r="L769" s="280"/>
      <c r="M769" s="280"/>
      <c r="N769" s="49" t="s">
        <v>5</v>
      </c>
      <c r="O769" s="50">
        <v>19</v>
      </c>
      <c r="P769" s="61">
        <v>4.0999999999999996</v>
      </c>
      <c r="Q769" s="283"/>
      <c r="R769" s="286"/>
      <c r="S769" s="288"/>
      <c r="U769" s="166"/>
      <c r="V769" s="167"/>
      <c r="W769" s="167"/>
      <c r="X769" s="167"/>
      <c r="Y769" s="7" t="e">
        <f>VLOOKUP(U769,Wlookup!A$1:E$147,5,FALSE)</f>
        <v>#N/A</v>
      </c>
      <c r="Z769" s="7" t="e">
        <f>VLOOKUP(V769,Wlookup!B$1:F$147,5,FALSE)</f>
        <v>#N/A</v>
      </c>
      <c r="AA769" s="7" t="e">
        <f>VLOOKUP(W769,Wlookup!C$1:G$147,5,FALSE)</f>
        <v>#N/A</v>
      </c>
      <c r="AB769" s="7" t="e">
        <f>VLOOKUP(X769,Wlookup!D$1:H$147,5,FALSE)</f>
        <v>#N/A</v>
      </c>
      <c r="AC769" s="290"/>
      <c r="AD769" s="290"/>
      <c r="AE769" s="290"/>
      <c r="AF769" s="244"/>
      <c r="AG769" s="256"/>
    </row>
    <row r="770" spans="1:33" s="7" customFormat="1" ht="12" customHeight="1">
      <c r="A770" s="68" t="s">
        <v>51</v>
      </c>
      <c r="B770" s="260"/>
      <c r="C770" s="256" t="e">
        <v>#N/A</v>
      </c>
      <c r="D770" s="290"/>
      <c r="E770" s="290" t="e">
        <v>#N/A</v>
      </c>
      <c r="F770" s="256" t="e">
        <v>#N/A</v>
      </c>
      <c r="G770" s="256" t="e">
        <v>#N/A</v>
      </c>
      <c r="H770" s="258"/>
      <c r="I770" s="280"/>
      <c r="J770" s="257"/>
      <c r="K770" s="280"/>
      <c r="L770" s="280"/>
      <c r="M770" s="280"/>
      <c r="N770" s="49" t="s">
        <v>1</v>
      </c>
      <c r="O770" s="50">
        <v>510</v>
      </c>
      <c r="P770" s="61">
        <v>19</v>
      </c>
      <c r="Q770" s="283"/>
      <c r="R770" s="286"/>
      <c r="S770" s="288"/>
      <c r="U770" s="166"/>
      <c r="V770" s="167"/>
      <c r="W770" s="167"/>
      <c r="X770" s="167"/>
      <c r="Y770" s="7" t="e">
        <f>VLOOKUP(U770,Wlookup!A$1:E$147,5,FALSE)</f>
        <v>#N/A</v>
      </c>
      <c r="Z770" s="7" t="e">
        <f>VLOOKUP(V770,Wlookup!B$1:F$147,5,FALSE)</f>
        <v>#N/A</v>
      </c>
      <c r="AA770" s="7" t="e">
        <f>VLOOKUP(W770,Wlookup!C$1:G$147,5,FALSE)</f>
        <v>#N/A</v>
      </c>
      <c r="AB770" s="7" t="e">
        <f>VLOOKUP(X770,Wlookup!D$1:H$147,5,FALSE)</f>
        <v>#N/A</v>
      </c>
      <c r="AC770" s="290"/>
      <c r="AD770" s="290"/>
      <c r="AE770" s="290"/>
      <c r="AF770" s="244"/>
      <c r="AG770" s="256"/>
    </row>
    <row r="771" spans="1:33" s="7" customFormat="1" ht="12" customHeight="1">
      <c r="A771" s="68" t="s">
        <v>51</v>
      </c>
      <c r="B771" s="260"/>
      <c r="C771" s="256" t="e">
        <v>#N/A</v>
      </c>
      <c r="D771" s="290"/>
      <c r="E771" s="290" t="e">
        <v>#N/A</v>
      </c>
      <c r="F771" s="256" t="e">
        <v>#N/A</v>
      </c>
      <c r="G771" s="256" t="e">
        <v>#N/A</v>
      </c>
      <c r="H771" s="258"/>
      <c r="I771" s="280"/>
      <c r="J771" s="257"/>
      <c r="K771" s="280"/>
      <c r="L771" s="280"/>
      <c r="M771" s="280"/>
      <c r="N771" s="49" t="s">
        <v>6</v>
      </c>
      <c r="O771" s="50">
        <v>29</v>
      </c>
      <c r="P771" s="61">
        <v>3.4</v>
      </c>
      <c r="Q771" s="283"/>
      <c r="R771" s="286"/>
      <c r="S771" s="288"/>
      <c r="U771" s="166"/>
      <c r="V771" s="167"/>
      <c r="W771" s="167"/>
      <c r="X771" s="167"/>
      <c r="Y771" s="7" t="e">
        <f>VLOOKUP(U771,Wlookup!A$1:E$147,5,FALSE)</f>
        <v>#N/A</v>
      </c>
      <c r="Z771" s="7" t="e">
        <f>VLOOKUP(V771,Wlookup!B$1:F$147,5,FALSE)</f>
        <v>#N/A</v>
      </c>
      <c r="AA771" s="7" t="e">
        <f>VLOOKUP(W771,Wlookup!C$1:G$147,5,FALSE)</f>
        <v>#N/A</v>
      </c>
      <c r="AB771" s="7" t="e">
        <f>VLOOKUP(X771,Wlookup!D$1:H$147,5,FALSE)</f>
        <v>#N/A</v>
      </c>
      <c r="AC771" s="290"/>
      <c r="AD771" s="290"/>
      <c r="AE771" s="290"/>
      <c r="AF771" s="244"/>
      <c r="AG771" s="256"/>
    </row>
    <row r="772" spans="1:33" s="7" customFormat="1" ht="12" customHeight="1">
      <c r="A772" s="68" t="s">
        <v>51</v>
      </c>
      <c r="B772" s="260"/>
      <c r="C772" s="256" t="e">
        <v>#N/A</v>
      </c>
      <c r="D772" s="290"/>
      <c r="E772" s="290" t="e">
        <v>#N/A</v>
      </c>
      <c r="F772" s="256" t="e">
        <v>#N/A</v>
      </c>
      <c r="G772" s="256" t="e">
        <v>#N/A</v>
      </c>
      <c r="H772" s="258"/>
      <c r="I772" s="280"/>
      <c r="J772" s="257"/>
      <c r="K772" s="280"/>
      <c r="L772" s="280"/>
      <c r="M772" s="280"/>
      <c r="N772" s="49" t="s">
        <v>2</v>
      </c>
      <c r="O772" s="50">
        <v>23</v>
      </c>
      <c r="P772" s="62">
        <v>4</v>
      </c>
      <c r="Q772" s="283"/>
      <c r="R772" s="286"/>
      <c r="S772" s="288" t="e">
        <v>#N/A</v>
      </c>
      <c r="U772" s="166"/>
      <c r="V772" s="167"/>
      <c r="W772" s="167"/>
      <c r="X772" s="167"/>
      <c r="Y772" s="7" t="e">
        <f>VLOOKUP(U772,Wlookup!A$1:E$147,5,FALSE)</f>
        <v>#N/A</v>
      </c>
      <c r="Z772" s="7" t="e">
        <f>VLOOKUP(V772,Wlookup!B$1:F$147,5,FALSE)</f>
        <v>#N/A</v>
      </c>
      <c r="AA772" s="7" t="e">
        <f>VLOOKUP(W772,Wlookup!C$1:G$147,5,FALSE)</f>
        <v>#N/A</v>
      </c>
      <c r="AB772" s="7" t="e">
        <f>VLOOKUP(X772,Wlookup!D$1:H$147,5,FALSE)</f>
        <v>#N/A</v>
      </c>
      <c r="AC772" s="290"/>
      <c r="AD772" s="290"/>
      <c r="AE772" s="290"/>
      <c r="AF772" s="244"/>
      <c r="AG772" s="256"/>
    </row>
    <row r="773" spans="1:33" s="7" customFormat="1" ht="12" customHeight="1">
      <c r="A773" s="68" t="s">
        <v>51</v>
      </c>
      <c r="B773" s="247"/>
      <c r="C773" s="235" t="e">
        <v>#N/A</v>
      </c>
      <c r="D773" s="291"/>
      <c r="E773" s="291" t="e">
        <v>#N/A</v>
      </c>
      <c r="F773" s="235" t="e">
        <v>#N/A</v>
      </c>
      <c r="G773" s="235" t="e">
        <v>#N/A</v>
      </c>
      <c r="H773" s="251"/>
      <c r="I773" s="281"/>
      <c r="J773" s="255"/>
      <c r="K773" s="281"/>
      <c r="L773" s="281"/>
      <c r="M773" s="281"/>
      <c r="N773" s="57" t="s">
        <v>7</v>
      </c>
      <c r="O773" s="77">
        <v>11</v>
      </c>
      <c r="P773" s="74">
        <v>1.7</v>
      </c>
      <c r="Q773" s="284"/>
      <c r="R773" s="287"/>
      <c r="S773" s="288"/>
      <c r="U773" s="166"/>
      <c r="V773" s="167"/>
      <c r="W773" s="167"/>
      <c r="X773" s="167"/>
      <c r="Y773" s="7" t="e">
        <f>VLOOKUP(U773,Wlookup!A$1:E$147,5,FALSE)</f>
        <v>#N/A</v>
      </c>
      <c r="Z773" s="7" t="e">
        <f>VLOOKUP(V773,Wlookup!B$1:F$147,5,FALSE)</f>
        <v>#N/A</v>
      </c>
      <c r="AA773" s="7" t="e">
        <f>VLOOKUP(W773,Wlookup!C$1:G$147,5,FALSE)</f>
        <v>#N/A</v>
      </c>
      <c r="AB773" s="7" t="e">
        <f>VLOOKUP(X773,Wlookup!D$1:H$147,5,FALSE)</f>
        <v>#N/A</v>
      </c>
      <c r="AC773" s="291"/>
      <c r="AD773" s="291"/>
      <c r="AE773" s="291"/>
      <c r="AF773" s="245"/>
      <c r="AG773" s="235"/>
    </row>
    <row r="774" spans="1:33" s="136" customFormat="1" ht="18.75" customHeight="1">
      <c r="B774" s="249" t="s">
        <v>889</v>
      </c>
      <c r="C774" s="270" t="s">
        <v>867</v>
      </c>
      <c r="D774" s="270" t="s">
        <v>868</v>
      </c>
      <c r="E774" s="273" t="s">
        <v>869</v>
      </c>
      <c r="F774" s="274"/>
      <c r="G774" s="275"/>
      <c r="H774" s="276" t="s">
        <v>894</v>
      </c>
      <c r="I774" s="270" t="s">
        <v>871</v>
      </c>
      <c r="J774" s="270" t="s">
        <v>895</v>
      </c>
      <c r="K774" s="273" t="s">
        <v>873</v>
      </c>
      <c r="L774" s="274"/>
      <c r="M774" s="275"/>
      <c r="N774" s="273" t="s">
        <v>896</v>
      </c>
      <c r="O774" s="274"/>
      <c r="P774" s="274"/>
      <c r="Q774" s="274"/>
      <c r="R774" s="275"/>
      <c r="S774" s="270" t="s">
        <v>875</v>
      </c>
    </row>
    <row r="775" spans="1:33" s="136" customFormat="1" ht="20.25" customHeight="1">
      <c r="B775" s="249"/>
      <c r="C775" s="271"/>
      <c r="D775" s="271"/>
      <c r="E775" s="270" t="s">
        <v>876</v>
      </c>
      <c r="F775" s="270" t="s">
        <v>877</v>
      </c>
      <c r="G775" s="270" t="s">
        <v>878</v>
      </c>
      <c r="H775" s="277"/>
      <c r="I775" s="271"/>
      <c r="J775" s="271"/>
      <c r="K775" s="270" t="s">
        <v>897</v>
      </c>
      <c r="L775" s="270" t="s">
        <v>898</v>
      </c>
      <c r="M775" s="270" t="s">
        <v>899</v>
      </c>
      <c r="N775" s="273" t="s">
        <v>885</v>
      </c>
      <c r="O775" s="274"/>
      <c r="P775" s="275"/>
      <c r="Q775" s="273" t="s">
        <v>886</v>
      </c>
      <c r="R775" s="275"/>
      <c r="S775" s="271"/>
    </row>
    <row r="776" spans="1:33" s="136" customFormat="1" ht="36" customHeight="1">
      <c r="B776" s="249"/>
      <c r="C776" s="272"/>
      <c r="D776" s="272"/>
      <c r="E776" s="272"/>
      <c r="F776" s="272"/>
      <c r="G776" s="272"/>
      <c r="H776" s="278"/>
      <c r="I776" s="272"/>
      <c r="J776" s="272"/>
      <c r="K776" s="272"/>
      <c r="L776" s="272"/>
      <c r="M776" s="272"/>
      <c r="N776" s="201" t="s">
        <v>887</v>
      </c>
      <c r="O776" s="137" t="s">
        <v>900</v>
      </c>
      <c r="P776" s="138" t="s">
        <v>901</v>
      </c>
      <c r="Q776" s="201" t="s">
        <v>900</v>
      </c>
      <c r="R776" s="138" t="s">
        <v>901</v>
      </c>
      <c r="S776" s="272"/>
    </row>
    <row r="777" spans="1:33" s="7" customFormat="1" ht="12" customHeight="1">
      <c r="A777" s="68" t="s">
        <v>51</v>
      </c>
      <c r="B777" s="246">
        <v>107</v>
      </c>
      <c r="C777" s="234" t="s">
        <v>1315</v>
      </c>
      <c r="D777" s="289" t="s">
        <v>2301</v>
      </c>
      <c r="E777" s="289" t="s">
        <v>1994</v>
      </c>
      <c r="F777" s="234" t="s">
        <v>1995</v>
      </c>
      <c r="G777" s="234" t="s">
        <v>1683</v>
      </c>
      <c r="H777" s="250">
        <v>43347</v>
      </c>
      <c r="I777" s="279" t="s">
        <v>2296</v>
      </c>
      <c r="J777" s="254">
        <v>0.7</v>
      </c>
      <c r="K777" s="279">
        <v>10</v>
      </c>
      <c r="L777" s="279" t="s">
        <v>48</v>
      </c>
      <c r="M777" s="279" t="s">
        <v>2303</v>
      </c>
      <c r="N777" s="45" t="s">
        <v>4</v>
      </c>
      <c r="O777" s="46">
        <v>14</v>
      </c>
      <c r="P777" s="47">
        <v>4.9000000000000004</v>
      </c>
      <c r="Q777" s="282">
        <v>350</v>
      </c>
      <c r="R777" s="285">
        <v>15</v>
      </c>
      <c r="S777" s="288"/>
      <c r="U777" s="166" t="s">
        <v>1309</v>
      </c>
      <c r="V777" s="167" t="s">
        <v>2281</v>
      </c>
      <c r="W777" s="167" t="s">
        <v>2282</v>
      </c>
      <c r="X777" s="167" t="s">
        <v>1682</v>
      </c>
      <c r="Y777" s="7" t="str">
        <f>VLOOKUP(U777,Wlookup!A$1:E$147,5,FALSE)</f>
        <v>Kagoshima Prefecture</v>
      </c>
      <c r="Z777" s="7" t="str">
        <f>VLOOKUP(V777,Wlookup!B$1:F$147,5,FALSE)</f>
        <v>Kotsuki River</v>
      </c>
      <c r="AA777" s="7" t="str">
        <f>VLOOKUP(W777,Wlookup!C$1:G$147,5,FALSE)</f>
        <v>Iwasaki Bridge</v>
      </c>
      <c r="AB777" s="7" t="str">
        <f>VLOOKUP(X777,Wlookup!D$1:H$147,5,FALSE)</f>
        <v>Kagoshima City</v>
      </c>
      <c r="AC777" s="289" t="s">
        <v>492</v>
      </c>
      <c r="AD777" s="289" t="s">
        <v>148</v>
      </c>
      <c r="AE777" s="289" t="s">
        <v>493</v>
      </c>
      <c r="AF777" s="243" t="s">
        <v>494</v>
      </c>
      <c r="AG777" s="234" t="s">
        <v>495</v>
      </c>
    </row>
    <row r="778" spans="1:33" s="7" customFormat="1" ht="12" customHeight="1">
      <c r="A778" s="68" t="s">
        <v>51</v>
      </c>
      <c r="B778" s="260"/>
      <c r="C778" s="256" t="e">
        <v>#N/A</v>
      </c>
      <c r="D778" s="290"/>
      <c r="E778" s="290" t="e">
        <v>#N/A</v>
      </c>
      <c r="F778" s="256" t="e">
        <v>#N/A</v>
      </c>
      <c r="G778" s="256" t="e">
        <v>#N/A</v>
      </c>
      <c r="H778" s="258"/>
      <c r="I778" s="280"/>
      <c r="J778" s="257"/>
      <c r="K778" s="280"/>
      <c r="L778" s="280"/>
      <c r="M778" s="280"/>
      <c r="N778" s="49" t="s">
        <v>5</v>
      </c>
      <c r="O778" s="50">
        <v>8.3000000000000007</v>
      </c>
      <c r="P778" s="61">
        <v>2.6</v>
      </c>
      <c r="Q778" s="283"/>
      <c r="R778" s="286"/>
      <c r="S778" s="288"/>
      <c r="U778" s="166"/>
      <c r="V778" s="167"/>
      <c r="W778" s="167"/>
      <c r="X778" s="167"/>
      <c r="Y778" s="7" t="e">
        <f>VLOOKUP(U778,Wlookup!A$1:E$147,5,FALSE)</f>
        <v>#N/A</v>
      </c>
      <c r="Z778" s="7" t="e">
        <f>VLOOKUP(V778,Wlookup!B$1:F$147,5,FALSE)</f>
        <v>#N/A</v>
      </c>
      <c r="AA778" s="7" t="e">
        <f>VLOOKUP(W778,Wlookup!C$1:G$147,5,FALSE)</f>
        <v>#N/A</v>
      </c>
      <c r="AB778" s="7" t="e">
        <f>VLOOKUP(X778,Wlookup!D$1:H$147,5,FALSE)</f>
        <v>#N/A</v>
      </c>
      <c r="AC778" s="290"/>
      <c r="AD778" s="290"/>
      <c r="AE778" s="290"/>
      <c r="AF778" s="244"/>
      <c r="AG778" s="256"/>
    </row>
    <row r="779" spans="1:33" s="7" customFormat="1" ht="12" customHeight="1">
      <c r="A779" s="68" t="s">
        <v>51</v>
      </c>
      <c r="B779" s="260"/>
      <c r="C779" s="256" t="e">
        <v>#N/A</v>
      </c>
      <c r="D779" s="290"/>
      <c r="E779" s="290" t="e">
        <v>#N/A</v>
      </c>
      <c r="F779" s="256" t="e">
        <v>#N/A</v>
      </c>
      <c r="G779" s="256" t="e">
        <v>#N/A</v>
      </c>
      <c r="H779" s="258"/>
      <c r="I779" s="280"/>
      <c r="J779" s="257"/>
      <c r="K779" s="280"/>
      <c r="L779" s="280"/>
      <c r="M779" s="280"/>
      <c r="N779" s="49" t="s">
        <v>1</v>
      </c>
      <c r="O779" s="50">
        <v>250</v>
      </c>
      <c r="P779" s="61">
        <v>15</v>
      </c>
      <c r="Q779" s="283"/>
      <c r="R779" s="286"/>
      <c r="S779" s="288"/>
      <c r="U779" s="166"/>
      <c r="V779" s="167"/>
      <c r="W779" s="167"/>
      <c r="X779" s="167"/>
      <c r="Y779" s="7" t="e">
        <f>VLOOKUP(U779,Wlookup!A$1:E$147,5,FALSE)</f>
        <v>#N/A</v>
      </c>
      <c r="Z779" s="7" t="e">
        <f>VLOOKUP(V779,Wlookup!B$1:F$147,5,FALSE)</f>
        <v>#N/A</v>
      </c>
      <c r="AA779" s="7" t="e">
        <f>VLOOKUP(W779,Wlookup!C$1:G$147,5,FALSE)</f>
        <v>#N/A</v>
      </c>
      <c r="AB779" s="7" t="e">
        <f>VLOOKUP(X779,Wlookup!D$1:H$147,5,FALSE)</f>
        <v>#N/A</v>
      </c>
      <c r="AC779" s="290"/>
      <c r="AD779" s="290"/>
      <c r="AE779" s="290"/>
      <c r="AF779" s="244"/>
      <c r="AG779" s="256"/>
    </row>
    <row r="780" spans="1:33" s="7" customFormat="1" ht="12" customHeight="1">
      <c r="A780" s="68" t="s">
        <v>51</v>
      </c>
      <c r="B780" s="260"/>
      <c r="C780" s="256" t="e">
        <v>#N/A</v>
      </c>
      <c r="D780" s="290"/>
      <c r="E780" s="290" t="e">
        <v>#N/A</v>
      </c>
      <c r="F780" s="256" t="e">
        <v>#N/A</v>
      </c>
      <c r="G780" s="256" t="e">
        <v>#N/A</v>
      </c>
      <c r="H780" s="258"/>
      <c r="I780" s="280"/>
      <c r="J780" s="257"/>
      <c r="K780" s="280"/>
      <c r="L780" s="280"/>
      <c r="M780" s="280"/>
      <c r="N780" s="49" t="s">
        <v>6</v>
      </c>
      <c r="O780" s="50">
        <v>15</v>
      </c>
      <c r="P780" s="61">
        <v>2.5</v>
      </c>
      <c r="Q780" s="283"/>
      <c r="R780" s="286"/>
      <c r="S780" s="288"/>
      <c r="U780" s="166"/>
      <c r="V780" s="167"/>
      <c r="W780" s="167"/>
      <c r="X780" s="167"/>
      <c r="Y780" s="7" t="e">
        <f>VLOOKUP(U780,Wlookup!A$1:E$147,5,FALSE)</f>
        <v>#N/A</v>
      </c>
      <c r="Z780" s="7" t="e">
        <f>VLOOKUP(V780,Wlookup!B$1:F$147,5,FALSE)</f>
        <v>#N/A</v>
      </c>
      <c r="AA780" s="7" t="e">
        <f>VLOOKUP(W780,Wlookup!C$1:G$147,5,FALSE)</f>
        <v>#N/A</v>
      </c>
      <c r="AB780" s="7" t="e">
        <f>VLOOKUP(X780,Wlookup!D$1:H$147,5,FALSE)</f>
        <v>#N/A</v>
      </c>
      <c r="AC780" s="290"/>
      <c r="AD780" s="290"/>
      <c r="AE780" s="290"/>
      <c r="AF780" s="244"/>
      <c r="AG780" s="256"/>
    </row>
    <row r="781" spans="1:33" s="7" customFormat="1" ht="12" customHeight="1">
      <c r="A781" s="68" t="s">
        <v>51</v>
      </c>
      <c r="B781" s="260"/>
      <c r="C781" s="256" t="e">
        <v>#N/A</v>
      </c>
      <c r="D781" s="290"/>
      <c r="E781" s="290" t="e">
        <v>#N/A</v>
      </c>
      <c r="F781" s="256" t="e">
        <v>#N/A</v>
      </c>
      <c r="G781" s="256" t="e">
        <v>#N/A</v>
      </c>
      <c r="H781" s="258"/>
      <c r="I781" s="280"/>
      <c r="J781" s="257"/>
      <c r="K781" s="280"/>
      <c r="L781" s="280"/>
      <c r="M781" s="280"/>
      <c r="N781" s="49" t="s">
        <v>2</v>
      </c>
      <c r="O781" s="55">
        <v>10</v>
      </c>
      <c r="P781" s="62">
        <v>3</v>
      </c>
      <c r="Q781" s="283"/>
      <c r="R781" s="286"/>
      <c r="S781" s="288"/>
      <c r="U781" s="166"/>
      <c r="V781" s="167"/>
      <c r="W781" s="167"/>
      <c r="X781" s="167"/>
      <c r="Y781" s="7" t="e">
        <f>VLOOKUP(U781,Wlookup!A$1:E$147,5,FALSE)</f>
        <v>#N/A</v>
      </c>
      <c r="Z781" s="7" t="e">
        <f>VLOOKUP(V781,Wlookup!B$1:F$147,5,FALSE)</f>
        <v>#N/A</v>
      </c>
      <c r="AA781" s="7" t="e">
        <f>VLOOKUP(W781,Wlookup!C$1:G$147,5,FALSE)</f>
        <v>#N/A</v>
      </c>
      <c r="AB781" s="7" t="e">
        <f>VLOOKUP(X781,Wlookup!D$1:H$147,5,FALSE)</f>
        <v>#N/A</v>
      </c>
      <c r="AC781" s="290"/>
      <c r="AD781" s="290"/>
      <c r="AE781" s="290"/>
      <c r="AF781" s="244"/>
      <c r="AG781" s="256"/>
    </row>
    <row r="782" spans="1:33" s="7" customFormat="1" ht="12" customHeight="1">
      <c r="A782" s="68" t="s">
        <v>51</v>
      </c>
      <c r="B782" s="260"/>
      <c r="C782" s="235" t="e">
        <v>#N/A</v>
      </c>
      <c r="D782" s="290"/>
      <c r="E782" s="290" t="e">
        <v>#N/A</v>
      </c>
      <c r="F782" s="256" t="e">
        <v>#N/A</v>
      </c>
      <c r="G782" s="256" t="e">
        <v>#N/A</v>
      </c>
      <c r="H782" s="258"/>
      <c r="I782" s="280"/>
      <c r="J782" s="257"/>
      <c r="K782" s="280"/>
      <c r="L782" s="280"/>
      <c r="M782" s="280"/>
      <c r="N782" s="49" t="s">
        <v>7</v>
      </c>
      <c r="O782" s="56">
        <v>3.8</v>
      </c>
      <c r="P782" s="62">
        <v>1.3</v>
      </c>
      <c r="Q782" s="283"/>
      <c r="R782" s="286"/>
      <c r="S782" s="288"/>
      <c r="U782" s="166"/>
      <c r="V782" s="167"/>
      <c r="W782" s="167"/>
      <c r="X782" s="167"/>
      <c r="Y782" s="7" t="e">
        <f>VLOOKUP(U782,Wlookup!A$1:E$147,5,FALSE)</f>
        <v>#N/A</v>
      </c>
      <c r="Z782" s="7" t="e">
        <f>VLOOKUP(V782,Wlookup!B$1:F$147,5,FALSE)</f>
        <v>#N/A</v>
      </c>
      <c r="AA782" s="7" t="e">
        <f>VLOOKUP(W782,Wlookup!C$1:G$147,5,FALSE)</f>
        <v>#N/A</v>
      </c>
      <c r="AB782" s="7" t="e">
        <f>VLOOKUP(X782,Wlookup!D$1:H$147,5,FALSE)</f>
        <v>#N/A</v>
      </c>
      <c r="AC782" s="291"/>
      <c r="AD782" s="290"/>
      <c r="AE782" s="290"/>
      <c r="AF782" s="244"/>
      <c r="AG782" s="256"/>
    </row>
    <row r="783" spans="1:33" s="7" customFormat="1" ht="12" customHeight="1">
      <c r="A783" s="68" t="s">
        <v>51</v>
      </c>
      <c r="B783" s="246">
        <v>108</v>
      </c>
      <c r="C783" s="234" t="s">
        <v>1315</v>
      </c>
      <c r="D783" s="289" t="s">
        <v>2301</v>
      </c>
      <c r="E783" s="289" t="s">
        <v>1996</v>
      </c>
      <c r="F783" s="234" t="s">
        <v>1997</v>
      </c>
      <c r="G783" s="234" t="s">
        <v>1998</v>
      </c>
      <c r="H783" s="250">
        <v>43348</v>
      </c>
      <c r="I783" s="279" t="s">
        <v>2296</v>
      </c>
      <c r="J783" s="254">
        <v>0.9</v>
      </c>
      <c r="K783" s="279">
        <v>10</v>
      </c>
      <c r="L783" s="279" t="s">
        <v>45</v>
      </c>
      <c r="M783" s="279" t="s">
        <v>2303</v>
      </c>
      <c r="N783" s="45" t="s">
        <v>4</v>
      </c>
      <c r="O783" s="46">
        <v>14</v>
      </c>
      <c r="P783" s="47">
        <v>4.9000000000000004</v>
      </c>
      <c r="Q783" s="282">
        <v>430</v>
      </c>
      <c r="R783" s="285">
        <v>15</v>
      </c>
      <c r="S783" s="288" t="s">
        <v>51</v>
      </c>
      <c r="U783" s="166" t="s">
        <v>1309</v>
      </c>
      <c r="V783" s="167" t="s">
        <v>2283</v>
      </c>
      <c r="W783" s="167" t="s">
        <v>2284</v>
      </c>
      <c r="X783" s="167" t="s">
        <v>2285</v>
      </c>
      <c r="Y783" s="7" t="str">
        <f>VLOOKUP(U783,Wlookup!A$1:E$147,5,FALSE)</f>
        <v>Kagoshima Prefecture</v>
      </c>
      <c r="Z783" s="7" t="str">
        <f>VLOOKUP(V783,Wlookup!B$1:F$147,5,FALSE)</f>
        <v>Kimotsuki River</v>
      </c>
      <c r="AA783" s="7" t="str">
        <f>VLOOKUP(W783,Wlookup!C$1:G$147,5,FALSE)</f>
        <v>Matase Bridge</v>
      </c>
      <c r="AB783" s="7" t="str">
        <f>VLOOKUP(X783,Wlookup!D$1:H$147,5,FALSE)</f>
        <v>Kanoya City</v>
      </c>
      <c r="AC783" s="289" t="s">
        <v>492</v>
      </c>
      <c r="AD783" s="289" t="s">
        <v>148</v>
      </c>
      <c r="AE783" s="289" t="s">
        <v>496</v>
      </c>
      <c r="AF783" s="243" t="s">
        <v>497</v>
      </c>
      <c r="AG783" s="234" t="s">
        <v>498</v>
      </c>
    </row>
    <row r="784" spans="1:33" s="7" customFormat="1" ht="12" customHeight="1">
      <c r="A784" s="68" t="s">
        <v>51</v>
      </c>
      <c r="B784" s="260"/>
      <c r="C784" s="256" t="e">
        <v>#N/A</v>
      </c>
      <c r="D784" s="290"/>
      <c r="E784" s="290" t="e">
        <v>#N/A</v>
      </c>
      <c r="F784" s="256" t="e">
        <v>#N/A</v>
      </c>
      <c r="G784" s="256" t="e">
        <v>#N/A</v>
      </c>
      <c r="H784" s="258"/>
      <c r="I784" s="280"/>
      <c r="J784" s="257"/>
      <c r="K784" s="280"/>
      <c r="L784" s="280"/>
      <c r="M784" s="280"/>
      <c r="N784" s="49" t="s">
        <v>5</v>
      </c>
      <c r="O784" s="56">
        <v>9</v>
      </c>
      <c r="P784" s="61">
        <v>2.7</v>
      </c>
      <c r="Q784" s="283"/>
      <c r="R784" s="286"/>
      <c r="S784" s="288"/>
      <c r="U784" s="166"/>
      <c r="V784" s="167"/>
      <c r="W784" s="167"/>
      <c r="X784" s="167"/>
      <c r="Y784" s="7" t="e">
        <f>VLOOKUP(U784,Wlookup!A$1:E$147,5,FALSE)</f>
        <v>#N/A</v>
      </c>
      <c r="Z784" s="7" t="e">
        <f>VLOOKUP(V784,Wlookup!B$1:F$147,5,FALSE)</f>
        <v>#N/A</v>
      </c>
      <c r="AA784" s="7" t="e">
        <f>VLOOKUP(W784,Wlookup!C$1:G$147,5,FALSE)</f>
        <v>#N/A</v>
      </c>
      <c r="AB784" s="7" t="e">
        <f>VLOOKUP(X784,Wlookup!D$1:H$147,5,FALSE)</f>
        <v>#N/A</v>
      </c>
      <c r="AC784" s="290"/>
      <c r="AD784" s="290"/>
      <c r="AE784" s="290"/>
      <c r="AF784" s="244"/>
      <c r="AG784" s="256"/>
    </row>
    <row r="785" spans="1:33" s="7" customFormat="1" ht="12" customHeight="1">
      <c r="A785" s="68" t="s">
        <v>51</v>
      </c>
      <c r="B785" s="260"/>
      <c r="C785" s="256" t="e">
        <v>#N/A</v>
      </c>
      <c r="D785" s="290"/>
      <c r="E785" s="290" t="e">
        <v>#N/A</v>
      </c>
      <c r="F785" s="256" t="e">
        <v>#N/A</v>
      </c>
      <c r="G785" s="256" t="e">
        <v>#N/A</v>
      </c>
      <c r="H785" s="258"/>
      <c r="I785" s="280"/>
      <c r="J785" s="257"/>
      <c r="K785" s="280"/>
      <c r="L785" s="280"/>
      <c r="M785" s="280"/>
      <c r="N785" s="49" t="s">
        <v>1</v>
      </c>
      <c r="O785" s="50">
        <v>310</v>
      </c>
      <c r="P785" s="61">
        <v>12</v>
      </c>
      <c r="Q785" s="283"/>
      <c r="R785" s="286"/>
      <c r="S785" s="288"/>
      <c r="U785" s="166"/>
      <c r="V785" s="167"/>
      <c r="W785" s="167"/>
      <c r="X785" s="167"/>
      <c r="Y785" s="7" t="e">
        <f>VLOOKUP(U785,Wlookup!A$1:E$147,5,FALSE)</f>
        <v>#N/A</v>
      </c>
      <c r="Z785" s="7" t="e">
        <f>VLOOKUP(V785,Wlookup!B$1:F$147,5,FALSE)</f>
        <v>#N/A</v>
      </c>
      <c r="AA785" s="7" t="e">
        <f>VLOOKUP(W785,Wlookup!C$1:G$147,5,FALSE)</f>
        <v>#N/A</v>
      </c>
      <c r="AB785" s="7" t="e">
        <f>VLOOKUP(X785,Wlookup!D$1:H$147,5,FALSE)</f>
        <v>#N/A</v>
      </c>
      <c r="AC785" s="290"/>
      <c r="AD785" s="290"/>
      <c r="AE785" s="290"/>
      <c r="AF785" s="244"/>
      <c r="AG785" s="256"/>
    </row>
    <row r="786" spans="1:33" s="7" customFormat="1" ht="12" customHeight="1">
      <c r="A786" s="68" t="s">
        <v>51</v>
      </c>
      <c r="B786" s="260"/>
      <c r="C786" s="256" t="e">
        <v>#N/A</v>
      </c>
      <c r="D786" s="290"/>
      <c r="E786" s="290" t="e">
        <v>#N/A</v>
      </c>
      <c r="F786" s="256" t="e">
        <v>#N/A</v>
      </c>
      <c r="G786" s="256" t="e">
        <v>#N/A</v>
      </c>
      <c r="H786" s="258"/>
      <c r="I786" s="280"/>
      <c r="J786" s="257"/>
      <c r="K786" s="280"/>
      <c r="L786" s="280"/>
      <c r="M786" s="280"/>
      <c r="N786" s="49" t="s">
        <v>6</v>
      </c>
      <c r="O786" s="50">
        <v>14</v>
      </c>
      <c r="P786" s="61">
        <v>2.6</v>
      </c>
      <c r="Q786" s="283"/>
      <c r="R786" s="286"/>
      <c r="S786" s="288"/>
      <c r="U786" s="166"/>
      <c r="V786" s="167"/>
      <c r="W786" s="167"/>
      <c r="X786" s="167"/>
      <c r="Y786" s="7" t="e">
        <f>VLOOKUP(U786,Wlookup!A$1:E$147,5,FALSE)</f>
        <v>#N/A</v>
      </c>
      <c r="Z786" s="7" t="e">
        <f>VLOOKUP(V786,Wlookup!B$1:F$147,5,FALSE)</f>
        <v>#N/A</v>
      </c>
      <c r="AA786" s="7" t="e">
        <f>VLOOKUP(W786,Wlookup!C$1:G$147,5,FALSE)</f>
        <v>#N/A</v>
      </c>
      <c r="AB786" s="7" t="e">
        <f>VLOOKUP(X786,Wlookup!D$1:H$147,5,FALSE)</f>
        <v>#N/A</v>
      </c>
      <c r="AC786" s="290"/>
      <c r="AD786" s="290"/>
      <c r="AE786" s="290"/>
      <c r="AF786" s="244"/>
      <c r="AG786" s="256"/>
    </row>
    <row r="787" spans="1:33" s="7" customFormat="1" ht="12" customHeight="1">
      <c r="A787" s="68" t="s">
        <v>51</v>
      </c>
      <c r="B787" s="260"/>
      <c r="C787" s="256" t="e">
        <v>#N/A</v>
      </c>
      <c r="D787" s="290"/>
      <c r="E787" s="290" t="e">
        <v>#N/A</v>
      </c>
      <c r="F787" s="256" t="e">
        <v>#N/A</v>
      </c>
      <c r="G787" s="256" t="e">
        <v>#N/A</v>
      </c>
      <c r="H787" s="258"/>
      <c r="I787" s="280"/>
      <c r="J787" s="257"/>
      <c r="K787" s="280"/>
      <c r="L787" s="280"/>
      <c r="M787" s="280"/>
      <c r="N787" s="49" t="s">
        <v>2</v>
      </c>
      <c r="O787" s="50">
        <v>11</v>
      </c>
      <c r="P787" s="62">
        <v>3</v>
      </c>
      <c r="Q787" s="283"/>
      <c r="R787" s="286"/>
      <c r="S787" s="288" t="e">
        <v>#N/A</v>
      </c>
      <c r="U787" s="166"/>
      <c r="V787" s="167"/>
      <c r="W787" s="167"/>
      <c r="X787" s="167"/>
      <c r="Y787" s="7" t="e">
        <f>VLOOKUP(U787,Wlookup!A$1:E$147,5,FALSE)</f>
        <v>#N/A</v>
      </c>
      <c r="Z787" s="7" t="e">
        <f>VLOOKUP(V787,Wlookup!B$1:F$147,5,FALSE)</f>
        <v>#N/A</v>
      </c>
      <c r="AA787" s="7" t="e">
        <f>VLOOKUP(W787,Wlookup!C$1:G$147,5,FALSE)</f>
        <v>#N/A</v>
      </c>
      <c r="AB787" s="7" t="e">
        <f>VLOOKUP(X787,Wlookup!D$1:H$147,5,FALSE)</f>
        <v>#N/A</v>
      </c>
      <c r="AC787" s="290"/>
      <c r="AD787" s="290"/>
      <c r="AE787" s="290"/>
      <c r="AF787" s="244"/>
      <c r="AG787" s="256"/>
    </row>
    <row r="788" spans="1:33" s="7" customFormat="1" ht="12" customHeight="1">
      <c r="A788" s="68" t="s">
        <v>51</v>
      </c>
      <c r="B788" s="260"/>
      <c r="C788" s="235" t="e">
        <v>#N/A</v>
      </c>
      <c r="D788" s="290"/>
      <c r="E788" s="290" t="e">
        <v>#N/A</v>
      </c>
      <c r="F788" s="256" t="e">
        <v>#N/A</v>
      </c>
      <c r="G788" s="256" t="e">
        <v>#N/A</v>
      </c>
      <c r="H788" s="258"/>
      <c r="I788" s="280"/>
      <c r="J788" s="257"/>
      <c r="K788" s="280"/>
      <c r="L788" s="280"/>
      <c r="M788" s="280"/>
      <c r="N788" s="49" t="s">
        <v>7</v>
      </c>
      <c r="O788" s="56">
        <v>4.5999999999999996</v>
      </c>
      <c r="P788" s="62">
        <v>1.3</v>
      </c>
      <c r="Q788" s="283"/>
      <c r="R788" s="286"/>
      <c r="S788" s="288"/>
      <c r="U788" s="166"/>
      <c r="V788" s="167"/>
      <c r="W788" s="167"/>
      <c r="X788" s="167"/>
      <c r="Y788" s="7" t="e">
        <f>VLOOKUP(U788,Wlookup!A$1:E$147,5,FALSE)</f>
        <v>#N/A</v>
      </c>
      <c r="Z788" s="7" t="e">
        <f>VLOOKUP(V788,Wlookup!B$1:F$147,5,FALSE)</f>
        <v>#N/A</v>
      </c>
      <c r="AA788" s="7" t="e">
        <f>VLOOKUP(W788,Wlookup!C$1:G$147,5,FALSE)</f>
        <v>#N/A</v>
      </c>
      <c r="AB788" s="7" t="e">
        <f>VLOOKUP(X788,Wlookup!D$1:H$147,5,FALSE)</f>
        <v>#N/A</v>
      </c>
      <c r="AC788" s="291"/>
      <c r="AD788" s="290"/>
      <c r="AE788" s="290"/>
      <c r="AF788" s="244"/>
      <c r="AG788" s="256"/>
    </row>
    <row r="789" spans="1:33" s="7" customFormat="1" ht="12" customHeight="1">
      <c r="A789" s="68" t="s">
        <v>51</v>
      </c>
      <c r="B789" s="246">
        <v>109</v>
      </c>
      <c r="C789" s="234" t="s">
        <v>1006</v>
      </c>
      <c r="D789" s="289" t="s">
        <v>2301</v>
      </c>
      <c r="E789" s="289" t="s">
        <v>1999</v>
      </c>
      <c r="F789" s="234" t="s">
        <v>2000</v>
      </c>
      <c r="G789" s="234" t="s">
        <v>1698</v>
      </c>
      <c r="H789" s="250">
        <v>43363</v>
      </c>
      <c r="I789" s="279" t="s">
        <v>2296</v>
      </c>
      <c r="J789" s="254">
        <v>0.6</v>
      </c>
      <c r="K789" s="279">
        <v>10</v>
      </c>
      <c r="L789" s="279" t="s">
        <v>49</v>
      </c>
      <c r="M789" s="279" t="s">
        <v>2303</v>
      </c>
      <c r="N789" s="45" t="s">
        <v>4</v>
      </c>
      <c r="O789" s="46">
        <v>27</v>
      </c>
      <c r="P789" s="47">
        <v>4.9000000000000004</v>
      </c>
      <c r="Q789" s="282">
        <v>600</v>
      </c>
      <c r="R789" s="285">
        <v>15</v>
      </c>
      <c r="S789" s="288" t="s">
        <v>51</v>
      </c>
      <c r="U789" s="166" t="s">
        <v>1000</v>
      </c>
      <c r="V789" s="167" t="s">
        <v>2286</v>
      </c>
      <c r="W789" s="167" t="s">
        <v>2287</v>
      </c>
      <c r="X789" s="167" t="s">
        <v>1697</v>
      </c>
      <c r="Y789" s="7" t="str">
        <f>VLOOKUP(U789,Wlookup!A$1:E$147,5,FALSE)</f>
        <v>Okinawa Prefecture</v>
      </c>
      <c r="Z789" s="7" t="str">
        <f>VLOOKUP(V789,Wlookup!B$1:F$147,5,FALSE)</f>
        <v>Genka River</v>
      </c>
      <c r="AA789" s="7" t="str">
        <f>VLOOKUP(W789,Wlookup!C$1:G$147,5,FALSE)</f>
        <v>Water intake</v>
      </c>
      <c r="AB789" s="7" t="str">
        <f>VLOOKUP(X789,Wlookup!D$1:H$147,5,FALSE)</f>
        <v>Nago City</v>
      </c>
      <c r="AC789" s="289" t="s">
        <v>499</v>
      </c>
      <c r="AD789" s="289" t="s">
        <v>148</v>
      </c>
      <c r="AE789" s="289" t="s">
        <v>500</v>
      </c>
      <c r="AF789" s="243" t="s">
        <v>501</v>
      </c>
      <c r="AG789" s="234" t="s">
        <v>502</v>
      </c>
    </row>
    <row r="790" spans="1:33" s="7" customFormat="1" ht="12" customHeight="1">
      <c r="A790" s="68" t="s">
        <v>51</v>
      </c>
      <c r="B790" s="260"/>
      <c r="C790" s="256" t="e">
        <v>#N/A</v>
      </c>
      <c r="D790" s="290"/>
      <c r="E790" s="290" t="e">
        <v>#N/A</v>
      </c>
      <c r="F790" s="256" t="e">
        <v>#N/A</v>
      </c>
      <c r="G790" s="256" t="e">
        <v>#N/A</v>
      </c>
      <c r="H790" s="258"/>
      <c r="I790" s="280"/>
      <c r="J790" s="257"/>
      <c r="K790" s="280"/>
      <c r="L790" s="280"/>
      <c r="M790" s="280"/>
      <c r="N790" s="49" t="s">
        <v>3</v>
      </c>
      <c r="O790" s="50">
        <v>32</v>
      </c>
      <c r="P790" s="61">
        <v>24</v>
      </c>
      <c r="Q790" s="283"/>
      <c r="R790" s="286"/>
      <c r="S790" s="288"/>
      <c r="U790" s="166"/>
      <c r="V790" s="167"/>
      <c r="W790" s="167"/>
      <c r="X790" s="167"/>
      <c r="Y790" s="7" t="e">
        <f>VLOOKUP(U790,Wlookup!A$1:E$147,5,FALSE)</f>
        <v>#N/A</v>
      </c>
      <c r="Z790" s="7" t="e">
        <f>VLOOKUP(V790,Wlookup!B$1:F$147,5,FALSE)</f>
        <v>#N/A</v>
      </c>
      <c r="AA790" s="7" t="e">
        <f>VLOOKUP(W790,Wlookup!C$1:G$147,5,FALSE)</f>
        <v>#N/A</v>
      </c>
      <c r="AB790" s="7" t="e">
        <f>VLOOKUP(X790,Wlookup!D$1:H$147,5,FALSE)</f>
        <v>#N/A</v>
      </c>
      <c r="AC790" s="290"/>
      <c r="AD790" s="290"/>
      <c r="AE790" s="290"/>
      <c r="AF790" s="244"/>
      <c r="AG790" s="256"/>
    </row>
    <row r="791" spans="1:33" s="7" customFormat="1" ht="12" customHeight="1">
      <c r="A791" s="68" t="s">
        <v>51</v>
      </c>
      <c r="B791" s="260"/>
      <c r="C791" s="256" t="e">
        <v>#N/A</v>
      </c>
      <c r="D791" s="290"/>
      <c r="E791" s="290" t="e">
        <v>#N/A</v>
      </c>
      <c r="F791" s="256" t="e">
        <v>#N/A</v>
      </c>
      <c r="G791" s="256" t="e">
        <v>#N/A</v>
      </c>
      <c r="H791" s="258"/>
      <c r="I791" s="280"/>
      <c r="J791" s="257"/>
      <c r="K791" s="280"/>
      <c r="L791" s="280"/>
      <c r="M791" s="280"/>
      <c r="N791" s="49" t="s">
        <v>5</v>
      </c>
      <c r="O791" s="50">
        <v>13</v>
      </c>
      <c r="P791" s="62">
        <v>4</v>
      </c>
      <c r="Q791" s="283"/>
      <c r="R791" s="286"/>
      <c r="S791" s="288"/>
      <c r="U791" s="166"/>
      <c r="V791" s="167"/>
      <c r="W791" s="167"/>
      <c r="X791" s="167"/>
      <c r="Y791" s="7" t="e">
        <f>VLOOKUP(U791,Wlookup!A$1:E$147,5,FALSE)</f>
        <v>#N/A</v>
      </c>
      <c r="Z791" s="7" t="e">
        <f>VLOOKUP(V791,Wlookup!B$1:F$147,5,FALSE)</f>
        <v>#N/A</v>
      </c>
      <c r="AA791" s="7" t="e">
        <f>VLOOKUP(W791,Wlookup!C$1:G$147,5,FALSE)</f>
        <v>#N/A</v>
      </c>
      <c r="AB791" s="7" t="e">
        <f>VLOOKUP(X791,Wlookup!D$1:H$147,5,FALSE)</f>
        <v>#N/A</v>
      </c>
      <c r="AC791" s="290"/>
      <c r="AD791" s="290"/>
      <c r="AE791" s="290"/>
      <c r="AF791" s="244"/>
      <c r="AG791" s="256"/>
    </row>
    <row r="792" spans="1:33" s="7" customFormat="1" ht="12" customHeight="1">
      <c r="A792" s="68" t="s">
        <v>51</v>
      </c>
      <c r="B792" s="260"/>
      <c r="C792" s="256" t="e">
        <v>#N/A</v>
      </c>
      <c r="D792" s="290"/>
      <c r="E792" s="290" t="e">
        <v>#N/A</v>
      </c>
      <c r="F792" s="256" t="e">
        <v>#N/A</v>
      </c>
      <c r="G792" s="256" t="e">
        <v>#N/A</v>
      </c>
      <c r="H792" s="258"/>
      <c r="I792" s="280"/>
      <c r="J792" s="257"/>
      <c r="K792" s="280"/>
      <c r="L792" s="280"/>
      <c r="M792" s="280"/>
      <c r="N792" s="49" t="s">
        <v>1</v>
      </c>
      <c r="O792" s="50">
        <v>420</v>
      </c>
      <c r="P792" s="61">
        <v>18</v>
      </c>
      <c r="Q792" s="283"/>
      <c r="R792" s="286"/>
      <c r="S792" s="288"/>
      <c r="U792" s="166"/>
      <c r="V792" s="167"/>
      <c r="W792" s="167"/>
      <c r="X792" s="167"/>
      <c r="Y792" s="7" t="e">
        <f>VLOOKUP(U792,Wlookup!A$1:E$147,5,FALSE)</f>
        <v>#N/A</v>
      </c>
      <c r="Z792" s="7" t="e">
        <f>VLOOKUP(V792,Wlookup!B$1:F$147,5,FALSE)</f>
        <v>#N/A</v>
      </c>
      <c r="AA792" s="7" t="e">
        <f>VLOOKUP(W792,Wlookup!C$1:G$147,5,FALSE)</f>
        <v>#N/A</v>
      </c>
      <c r="AB792" s="7" t="e">
        <f>VLOOKUP(X792,Wlookup!D$1:H$147,5,FALSE)</f>
        <v>#N/A</v>
      </c>
      <c r="AC792" s="290"/>
      <c r="AD792" s="290"/>
      <c r="AE792" s="290"/>
      <c r="AF792" s="244"/>
      <c r="AG792" s="256"/>
    </row>
    <row r="793" spans="1:33" s="7" customFormat="1" ht="12" customHeight="1">
      <c r="A793" s="68" t="s">
        <v>51</v>
      </c>
      <c r="B793" s="260"/>
      <c r="C793" s="256" t="e">
        <v>#N/A</v>
      </c>
      <c r="D793" s="290"/>
      <c r="E793" s="290" t="e">
        <v>#N/A</v>
      </c>
      <c r="F793" s="256" t="e">
        <v>#N/A</v>
      </c>
      <c r="G793" s="256" t="e">
        <v>#N/A</v>
      </c>
      <c r="H793" s="258"/>
      <c r="I793" s="280"/>
      <c r="J793" s="257"/>
      <c r="K793" s="280"/>
      <c r="L793" s="280"/>
      <c r="M793" s="280"/>
      <c r="N793" s="49" t="s">
        <v>6</v>
      </c>
      <c r="O793" s="50">
        <v>27</v>
      </c>
      <c r="P793" s="61">
        <v>2.9</v>
      </c>
      <c r="Q793" s="283"/>
      <c r="R793" s="286"/>
      <c r="S793" s="288"/>
      <c r="U793" s="166"/>
      <c r="V793" s="167"/>
      <c r="W793" s="167"/>
      <c r="X793" s="167"/>
      <c r="Y793" s="7" t="e">
        <f>VLOOKUP(U793,Wlookup!A$1:E$147,5,FALSE)</f>
        <v>#N/A</v>
      </c>
      <c r="Z793" s="7" t="e">
        <f>VLOOKUP(V793,Wlookup!B$1:F$147,5,FALSE)</f>
        <v>#N/A</v>
      </c>
      <c r="AA793" s="7" t="e">
        <f>VLOOKUP(W793,Wlookup!C$1:G$147,5,FALSE)</f>
        <v>#N/A</v>
      </c>
      <c r="AB793" s="7" t="e">
        <f>VLOOKUP(X793,Wlookup!D$1:H$147,5,FALSE)</f>
        <v>#N/A</v>
      </c>
      <c r="AC793" s="290"/>
      <c r="AD793" s="290"/>
      <c r="AE793" s="290"/>
      <c r="AF793" s="244"/>
      <c r="AG793" s="256"/>
    </row>
    <row r="794" spans="1:33" s="7" customFormat="1" ht="12" customHeight="1">
      <c r="A794" s="68" t="s">
        <v>51</v>
      </c>
      <c r="B794" s="260"/>
      <c r="C794" s="256" t="e">
        <v>#N/A</v>
      </c>
      <c r="D794" s="290"/>
      <c r="E794" s="290" t="e">
        <v>#N/A</v>
      </c>
      <c r="F794" s="256" t="e">
        <v>#N/A</v>
      </c>
      <c r="G794" s="256" t="e">
        <v>#N/A</v>
      </c>
      <c r="H794" s="258"/>
      <c r="I794" s="280"/>
      <c r="J794" s="257"/>
      <c r="K794" s="280"/>
      <c r="L794" s="280"/>
      <c r="M794" s="280"/>
      <c r="N794" s="49" t="s">
        <v>2</v>
      </c>
      <c r="O794" s="50">
        <v>14</v>
      </c>
      <c r="P794" s="62">
        <v>3.3</v>
      </c>
      <c r="Q794" s="283"/>
      <c r="R794" s="286"/>
      <c r="S794" s="288" t="e">
        <v>#N/A</v>
      </c>
      <c r="U794" s="166"/>
      <c r="V794" s="167"/>
      <c r="W794" s="167"/>
      <c r="X794" s="167"/>
      <c r="Y794" s="7" t="e">
        <f>VLOOKUP(U794,Wlookup!A$1:E$147,5,FALSE)</f>
        <v>#N/A</v>
      </c>
      <c r="Z794" s="7" t="e">
        <f>VLOOKUP(V794,Wlookup!B$1:F$147,5,FALSE)</f>
        <v>#N/A</v>
      </c>
      <c r="AA794" s="7" t="e">
        <f>VLOOKUP(W794,Wlookup!C$1:G$147,5,FALSE)</f>
        <v>#N/A</v>
      </c>
      <c r="AB794" s="7" t="e">
        <f>VLOOKUP(X794,Wlookup!D$1:H$147,5,FALSE)</f>
        <v>#N/A</v>
      </c>
      <c r="AC794" s="290"/>
      <c r="AD794" s="290"/>
      <c r="AE794" s="290"/>
      <c r="AF794" s="244"/>
      <c r="AG794" s="256"/>
    </row>
    <row r="795" spans="1:33" s="7" customFormat="1" ht="12" customHeight="1">
      <c r="A795" s="68" t="s">
        <v>51</v>
      </c>
      <c r="B795" s="247"/>
      <c r="C795" s="235" t="e">
        <v>#N/A</v>
      </c>
      <c r="D795" s="291"/>
      <c r="E795" s="291" t="e">
        <v>#N/A</v>
      </c>
      <c r="F795" s="235" t="e">
        <v>#N/A</v>
      </c>
      <c r="G795" s="235" t="e">
        <v>#N/A</v>
      </c>
      <c r="H795" s="251"/>
      <c r="I795" s="281"/>
      <c r="J795" s="255"/>
      <c r="K795" s="281"/>
      <c r="L795" s="281"/>
      <c r="M795" s="281"/>
      <c r="N795" s="57" t="s">
        <v>7</v>
      </c>
      <c r="O795" s="79">
        <v>6.7</v>
      </c>
      <c r="P795" s="74">
        <v>1.9</v>
      </c>
      <c r="Q795" s="284"/>
      <c r="R795" s="287"/>
      <c r="S795" s="288"/>
      <c r="U795" s="166"/>
      <c r="V795" s="167"/>
      <c r="W795" s="167"/>
      <c r="X795" s="167"/>
      <c r="Y795" s="7" t="e">
        <f>VLOOKUP(U795,Wlookup!A$1:E$147,5,FALSE)</f>
        <v>#N/A</v>
      </c>
      <c r="Z795" s="7" t="e">
        <f>VLOOKUP(V795,Wlookup!B$1:F$147,5,FALSE)</f>
        <v>#N/A</v>
      </c>
      <c r="AA795" s="7" t="e">
        <f>VLOOKUP(W795,Wlookup!C$1:G$147,5,FALSE)</f>
        <v>#N/A</v>
      </c>
      <c r="AB795" s="7" t="e">
        <f>VLOOKUP(X795,Wlookup!D$1:H$147,5,FALSE)</f>
        <v>#N/A</v>
      </c>
      <c r="AC795" s="291"/>
      <c r="AD795" s="290"/>
      <c r="AE795" s="290"/>
      <c r="AF795" s="244"/>
      <c r="AG795" s="256"/>
    </row>
    <row r="796" spans="1:33" s="7" customFormat="1" ht="12" customHeight="1">
      <c r="A796" s="68" t="s">
        <v>51</v>
      </c>
      <c r="B796" s="246">
        <v>110</v>
      </c>
      <c r="C796" s="234" t="s">
        <v>1006</v>
      </c>
      <c r="D796" s="289" t="s">
        <v>2301</v>
      </c>
      <c r="E796" s="289" t="s">
        <v>2001</v>
      </c>
      <c r="F796" s="234" t="s">
        <v>2002</v>
      </c>
      <c r="G796" s="234" t="s">
        <v>2003</v>
      </c>
      <c r="H796" s="250">
        <v>43361</v>
      </c>
      <c r="I796" s="279" t="s">
        <v>2298</v>
      </c>
      <c r="J796" s="254">
        <v>0.7</v>
      </c>
      <c r="K796" s="279">
        <v>10</v>
      </c>
      <c r="L796" s="279" t="s">
        <v>50</v>
      </c>
      <c r="M796" s="279" t="s">
        <v>2303</v>
      </c>
      <c r="N796" s="45" t="s">
        <v>4</v>
      </c>
      <c r="O796" s="46">
        <v>21</v>
      </c>
      <c r="P796" s="47">
        <v>5.3</v>
      </c>
      <c r="Q796" s="282">
        <v>390</v>
      </c>
      <c r="R796" s="285">
        <v>16</v>
      </c>
      <c r="S796" s="288" t="s">
        <v>51</v>
      </c>
      <c r="U796" s="166" t="s">
        <v>1000</v>
      </c>
      <c r="V796" s="167" t="s">
        <v>2288</v>
      </c>
      <c r="W796" s="167" t="s">
        <v>2289</v>
      </c>
      <c r="X796" s="167" t="s">
        <v>2290</v>
      </c>
      <c r="Y796" s="7" t="str">
        <f>VLOOKUP(U796,Wlookup!A$1:E$147,5,FALSE)</f>
        <v>Okinawa Prefecture</v>
      </c>
      <c r="Z796" s="7" t="str">
        <f>VLOOKUP(V796,Wlookup!B$1:F$147,5,FALSE)</f>
        <v>Miyara River</v>
      </c>
      <c r="AA796" s="7" t="str">
        <f>VLOOKUP(W796,Wlookup!C$1:G$147,5,FALSE)</f>
        <v>Omoto water intake</v>
      </c>
      <c r="AB796" s="7" t="str">
        <f>VLOOKUP(X796,Wlookup!D$1:H$147,5,FALSE)</f>
        <v>Ishigaki City</v>
      </c>
      <c r="AC796" s="289" t="s">
        <v>499</v>
      </c>
      <c r="AD796" s="289" t="s">
        <v>148</v>
      </c>
      <c r="AE796" s="289" t="s">
        <v>503</v>
      </c>
      <c r="AF796" s="243" t="s">
        <v>504</v>
      </c>
      <c r="AG796" s="234" t="s">
        <v>505</v>
      </c>
    </row>
    <row r="797" spans="1:33" s="7" customFormat="1" ht="12" customHeight="1">
      <c r="A797" s="68" t="s">
        <v>51</v>
      </c>
      <c r="B797" s="260"/>
      <c r="C797" s="256" t="e">
        <v>#N/A</v>
      </c>
      <c r="D797" s="290"/>
      <c r="E797" s="290" t="e">
        <v>#N/A</v>
      </c>
      <c r="F797" s="256" t="e">
        <v>#N/A</v>
      </c>
      <c r="G797" s="256" t="e">
        <v>#N/A</v>
      </c>
      <c r="H797" s="258"/>
      <c r="I797" s="280"/>
      <c r="J797" s="257"/>
      <c r="K797" s="280"/>
      <c r="L797" s="280"/>
      <c r="M797" s="280"/>
      <c r="N797" s="49" t="s">
        <v>3</v>
      </c>
      <c r="O797" s="50">
        <v>27</v>
      </c>
      <c r="P797" s="61">
        <v>21</v>
      </c>
      <c r="Q797" s="283"/>
      <c r="R797" s="286"/>
      <c r="S797" s="288"/>
      <c r="U797" s="166"/>
      <c r="V797" s="167"/>
      <c r="W797" s="167"/>
      <c r="X797" s="167"/>
      <c r="Y797" s="7" t="e">
        <f>VLOOKUP(U797,Wlookup!A$1:E$147,5,FALSE)</f>
        <v>#N/A</v>
      </c>
      <c r="Z797" s="7" t="e">
        <f>VLOOKUP(V797,Wlookup!B$1:F$147,5,FALSE)</f>
        <v>#N/A</v>
      </c>
      <c r="AA797" s="7" t="e">
        <f>VLOOKUP(W797,Wlookup!C$1:G$147,5,FALSE)</f>
        <v>#N/A</v>
      </c>
      <c r="AB797" s="7" t="e">
        <f>VLOOKUP(X797,Wlookup!D$1:H$147,5,FALSE)</f>
        <v>#N/A</v>
      </c>
      <c r="AC797" s="290"/>
      <c r="AD797" s="290"/>
      <c r="AE797" s="290"/>
      <c r="AF797" s="244"/>
      <c r="AG797" s="256"/>
    </row>
    <row r="798" spans="1:33" s="7" customFormat="1" ht="12" customHeight="1">
      <c r="A798" s="68" t="s">
        <v>51</v>
      </c>
      <c r="B798" s="260"/>
      <c r="C798" s="256" t="e">
        <v>#N/A</v>
      </c>
      <c r="D798" s="290"/>
      <c r="E798" s="290" t="e">
        <v>#N/A</v>
      </c>
      <c r="F798" s="256" t="e">
        <v>#N/A</v>
      </c>
      <c r="G798" s="256" t="e">
        <v>#N/A</v>
      </c>
      <c r="H798" s="258"/>
      <c r="I798" s="280"/>
      <c r="J798" s="257"/>
      <c r="K798" s="280"/>
      <c r="L798" s="280"/>
      <c r="M798" s="280"/>
      <c r="N798" s="49" t="s">
        <v>5</v>
      </c>
      <c r="O798" s="50">
        <v>20</v>
      </c>
      <c r="P798" s="61">
        <v>3.5</v>
      </c>
      <c r="Q798" s="283"/>
      <c r="R798" s="286"/>
      <c r="S798" s="288"/>
      <c r="U798" s="166"/>
      <c r="V798" s="167"/>
      <c r="W798" s="167"/>
      <c r="X798" s="167"/>
      <c r="Y798" s="7" t="e">
        <f>VLOOKUP(U798,Wlookup!A$1:E$147,5,FALSE)</f>
        <v>#N/A</v>
      </c>
      <c r="Z798" s="7" t="e">
        <f>VLOOKUP(V798,Wlookup!B$1:F$147,5,FALSE)</f>
        <v>#N/A</v>
      </c>
      <c r="AA798" s="7" t="e">
        <f>VLOOKUP(W798,Wlookup!C$1:G$147,5,FALSE)</f>
        <v>#N/A</v>
      </c>
      <c r="AB798" s="7" t="e">
        <f>VLOOKUP(X798,Wlookup!D$1:H$147,5,FALSE)</f>
        <v>#N/A</v>
      </c>
      <c r="AC798" s="290"/>
      <c r="AD798" s="290"/>
      <c r="AE798" s="290"/>
      <c r="AF798" s="244"/>
      <c r="AG798" s="256"/>
    </row>
    <row r="799" spans="1:33" s="7" customFormat="1" ht="12" customHeight="1">
      <c r="A799" s="68" t="s">
        <v>51</v>
      </c>
      <c r="B799" s="260"/>
      <c r="C799" s="256" t="e">
        <v>#N/A</v>
      </c>
      <c r="D799" s="290"/>
      <c r="E799" s="290" t="e">
        <v>#N/A</v>
      </c>
      <c r="F799" s="256" t="e">
        <v>#N/A</v>
      </c>
      <c r="G799" s="256" t="e">
        <v>#N/A</v>
      </c>
      <c r="H799" s="258"/>
      <c r="I799" s="280"/>
      <c r="J799" s="257"/>
      <c r="K799" s="280"/>
      <c r="L799" s="280"/>
      <c r="M799" s="280"/>
      <c r="N799" s="49" t="s">
        <v>1</v>
      </c>
      <c r="O799" s="50">
        <v>260</v>
      </c>
      <c r="P799" s="61">
        <v>17</v>
      </c>
      <c r="Q799" s="283"/>
      <c r="R799" s="286"/>
      <c r="S799" s="288"/>
      <c r="U799" s="166"/>
      <c r="V799" s="167"/>
      <c r="W799" s="167"/>
      <c r="X799" s="167"/>
      <c r="Y799" s="7" t="e">
        <f>VLOOKUP(U799,Wlookup!A$1:E$147,5,FALSE)</f>
        <v>#N/A</v>
      </c>
      <c r="Z799" s="7" t="e">
        <f>VLOOKUP(V799,Wlookup!B$1:F$147,5,FALSE)</f>
        <v>#N/A</v>
      </c>
      <c r="AA799" s="7" t="e">
        <f>VLOOKUP(W799,Wlookup!C$1:G$147,5,FALSE)</f>
        <v>#N/A</v>
      </c>
      <c r="AB799" s="7" t="e">
        <f>VLOOKUP(X799,Wlookup!D$1:H$147,5,FALSE)</f>
        <v>#N/A</v>
      </c>
      <c r="AC799" s="290"/>
      <c r="AD799" s="290"/>
      <c r="AE799" s="290"/>
      <c r="AF799" s="244"/>
      <c r="AG799" s="256"/>
    </row>
    <row r="800" spans="1:33" s="7" customFormat="1" ht="12" customHeight="1">
      <c r="A800" s="68" t="s">
        <v>51</v>
      </c>
      <c r="B800" s="260"/>
      <c r="C800" s="256" t="e">
        <v>#N/A</v>
      </c>
      <c r="D800" s="290"/>
      <c r="E800" s="290" t="e">
        <v>#N/A</v>
      </c>
      <c r="F800" s="256" t="e">
        <v>#N/A</v>
      </c>
      <c r="G800" s="256" t="e">
        <v>#N/A</v>
      </c>
      <c r="H800" s="258"/>
      <c r="I800" s="280"/>
      <c r="J800" s="257"/>
      <c r="K800" s="280"/>
      <c r="L800" s="280"/>
      <c r="M800" s="280"/>
      <c r="N800" s="49" t="s">
        <v>6</v>
      </c>
      <c r="O800" s="50">
        <v>26</v>
      </c>
      <c r="P800" s="61">
        <v>3.2</v>
      </c>
      <c r="Q800" s="283"/>
      <c r="R800" s="286"/>
      <c r="S800" s="288"/>
      <c r="U800" s="166"/>
      <c r="V800" s="167"/>
      <c r="W800" s="167"/>
      <c r="X800" s="167"/>
      <c r="Y800" s="7" t="e">
        <f>VLOOKUP(U800,Wlookup!A$1:E$147,5,FALSE)</f>
        <v>#N/A</v>
      </c>
      <c r="Z800" s="7" t="e">
        <f>VLOOKUP(V800,Wlookup!B$1:F$147,5,FALSE)</f>
        <v>#N/A</v>
      </c>
      <c r="AA800" s="7" t="e">
        <f>VLOOKUP(W800,Wlookup!C$1:G$147,5,FALSE)</f>
        <v>#N/A</v>
      </c>
      <c r="AB800" s="7" t="e">
        <f>VLOOKUP(X800,Wlookup!D$1:H$147,5,FALSE)</f>
        <v>#N/A</v>
      </c>
      <c r="AC800" s="290"/>
      <c r="AD800" s="290"/>
      <c r="AE800" s="290"/>
      <c r="AF800" s="244"/>
      <c r="AG800" s="256"/>
    </row>
    <row r="801" spans="1:33" s="7" customFormat="1" ht="12" customHeight="1">
      <c r="A801" s="68" t="s">
        <v>51</v>
      </c>
      <c r="B801" s="260"/>
      <c r="C801" s="256" t="e">
        <v>#N/A</v>
      </c>
      <c r="D801" s="290"/>
      <c r="E801" s="290" t="e">
        <v>#N/A</v>
      </c>
      <c r="F801" s="256" t="e">
        <v>#N/A</v>
      </c>
      <c r="G801" s="256" t="e">
        <v>#N/A</v>
      </c>
      <c r="H801" s="258"/>
      <c r="I801" s="280"/>
      <c r="J801" s="257"/>
      <c r="K801" s="280"/>
      <c r="L801" s="280"/>
      <c r="M801" s="280"/>
      <c r="N801" s="49" t="s">
        <v>2</v>
      </c>
      <c r="O801" s="50">
        <v>19</v>
      </c>
      <c r="P801" s="61">
        <v>3.6</v>
      </c>
      <c r="Q801" s="283"/>
      <c r="R801" s="286"/>
      <c r="S801" s="288" t="e">
        <v>#N/A</v>
      </c>
      <c r="U801" s="166"/>
      <c r="V801" s="167"/>
      <c r="W801" s="167"/>
      <c r="X801" s="167"/>
      <c r="Y801" s="7" t="e">
        <f>VLOOKUP(U801,Wlookup!A$1:E$147,5,FALSE)</f>
        <v>#N/A</v>
      </c>
      <c r="Z801" s="7" t="e">
        <f>VLOOKUP(V801,Wlookup!B$1:F$147,5,FALSE)</f>
        <v>#N/A</v>
      </c>
      <c r="AA801" s="7" t="e">
        <f>VLOOKUP(W801,Wlookup!C$1:G$147,5,FALSE)</f>
        <v>#N/A</v>
      </c>
      <c r="AB801" s="7" t="e">
        <f>VLOOKUP(X801,Wlookup!D$1:H$147,5,FALSE)</f>
        <v>#N/A</v>
      </c>
      <c r="AC801" s="290"/>
      <c r="AD801" s="290"/>
      <c r="AE801" s="290"/>
      <c r="AF801" s="244"/>
      <c r="AG801" s="256"/>
    </row>
    <row r="802" spans="1:33" s="7" customFormat="1" ht="12" customHeight="1">
      <c r="A802" s="68" t="s">
        <v>51</v>
      </c>
      <c r="B802" s="247"/>
      <c r="C802" s="235" t="e">
        <v>#N/A</v>
      </c>
      <c r="D802" s="291"/>
      <c r="E802" s="291" t="e">
        <v>#N/A</v>
      </c>
      <c r="F802" s="235" t="e">
        <v>#N/A</v>
      </c>
      <c r="G802" s="235" t="e">
        <v>#N/A</v>
      </c>
      <c r="H802" s="251"/>
      <c r="I802" s="281"/>
      <c r="J802" s="255"/>
      <c r="K802" s="281"/>
      <c r="L802" s="281"/>
      <c r="M802" s="281"/>
      <c r="N802" s="57" t="s">
        <v>7</v>
      </c>
      <c r="O802" s="79">
        <v>6.9</v>
      </c>
      <c r="P802" s="74">
        <v>1.6</v>
      </c>
      <c r="Q802" s="284"/>
      <c r="R802" s="287"/>
      <c r="S802" s="288"/>
      <c r="U802" s="166"/>
      <c r="V802" s="167"/>
      <c r="W802" s="167"/>
      <c r="X802" s="167"/>
      <c r="Y802" s="7" t="e">
        <f>VLOOKUP(U802,Wlookup!A$1:E$147,5,FALSE)</f>
        <v>#N/A</v>
      </c>
      <c r="Z802" s="7" t="e">
        <f>VLOOKUP(V802,Wlookup!B$1:F$147,5,FALSE)</f>
        <v>#N/A</v>
      </c>
      <c r="AA802" s="7" t="e">
        <f>VLOOKUP(W802,Wlookup!C$1:G$147,5,FALSE)</f>
        <v>#N/A</v>
      </c>
      <c r="AB802" s="7" t="e">
        <f>VLOOKUP(X802,Wlookup!D$1:H$147,5,FALSE)</f>
        <v>#N/A</v>
      </c>
      <c r="AC802" s="291"/>
      <c r="AD802" s="291"/>
      <c r="AE802" s="291"/>
      <c r="AF802" s="245"/>
      <c r="AG802" s="235"/>
    </row>
    <row r="803" spans="1:33">
      <c r="B803" s="41"/>
      <c r="C803" s="188"/>
      <c r="D803" s="190"/>
      <c r="E803" s="41"/>
      <c r="F803" s="188"/>
      <c r="G803" s="204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</sheetData>
  <mergeCells count="2434">
    <mergeCell ref="J783:J788"/>
    <mergeCell ref="K783:K788"/>
    <mergeCell ref="L783:L788"/>
    <mergeCell ref="M783:M788"/>
    <mergeCell ref="Q783:Q788"/>
    <mergeCell ref="R783:R788"/>
    <mergeCell ref="S783:S788"/>
    <mergeCell ref="B777:B782"/>
    <mergeCell ref="C777:C782"/>
    <mergeCell ref="I709:I714"/>
    <mergeCell ref="J709:J714"/>
    <mergeCell ref="Q709:Q714"/>
    <mergeCell ref="R709:R714"/>
    <mergeCell ref="S709:S714"/>
    <mergeCell ref="K760:K766"/>
    <mergeCell ref="L760:L766"/>
    <mergeCell ref="M760:M766"/>
    <mergeCell ref="K767:K773"/>
    <mergeCell ref="L767:L773"/>
    <mergeCell ref="M767:M773"/>
    <mergeCell ref="K777:K782"/>
    <mergeCell ref="L777:L782"/>
    <mergeCell ref="M777:M782"/>
    <mergeCell ref="K721:K726"/>
    <mergeCell ref="L721:L726"/>
    <mergeCell ref="M721:M726"/>
    <mergeCell ref="Q777:Q782"/>
    <mergeCell ref="R777:R782"/>
    <mergeCell ref="S777:S782"/>
    <mergeCell ref="M747:M752"/>
    <mergeCell ref="Q747:Q752"/>
    <mergeCell ref="R747:R752"/>
    <mergeCell ref="S694:S699"/>
    <mergeCell ref="I694:I699"/>
    <mergeCell ref="B715:B720"/>
    <mergeCell ref="C715:C720"/>
    <mergeCell ref="D715:D720"/>
    <mergeCell ref="E715:E720"/>
    <mergeCell ref="F715:F720"/>
    <mergeCell ref="G715:G720"/>
    <mergeCell ref="H715:H720"/>
    <mergeCell ref="I715:I720"/>
    <mergeCell ref="J715:J720"/>
    <mergeCell ref="K715:K720"/>
    <mergeCell ref="L715:L720"/>
    <mergeCell ref="M715:M720"/>
    <mergeCell ref="Q715:Q720"/>
    <mergeCell ref="R715:R720"/>
    <mergeCell ref="S715:S720"/>
    <mergeCell ref="B709:B714"/>
    <mergeCell ref="C709:C714"/>
    <mergeCell ref="D709:D714"/>
    <mergeCell ref="E709:E714"/>
    <mergeCell ref="F709:F714"/>
    <mergeCell ref="G709:G714"/>
    <mergeCell ref="K709:K714"/>
    <mergeCell ref="L709:L714"/>
    <mergeCell ref="M709:M714"/>
    <mergeCell ref="B706:B708"/>
    <mergeCell ref="C706:C708"/>
    <mergeCell ref="D706:D708"/>
    <mergeCell ref="E706:G706"/>
    <mergeCell ref="H706:H708"/>
    <mergeCell ref="S747:S752"/>
    <mergeCell ref="K733:K739"/>
    <mergeCell ref="L733:L739"/>
    <mergeCell ref="M733:M739"/>
    <mergeCell ref="Q733:Q739"/>
    <mergeCell ref="R733:R739"/>
    <mergeCell ref="S733:S739"/>
    <mergeCell ref="K740:K746"/>
    <mergeCell ref="L740:L746"/>
    <mergeCell ref="M740:M746"/>
    <mergeCell ref="Q740:Q746"/>
    <mergeCell ref="R740:R746"/>
    <mergeCell ref="S740:S746"/>
    <mergeCell ref="B700:B705"/>
    <mergeCell ref="C700:C705"/>
    <mergeCell ref="D700:D705"/>
    <mergeCell ref="E700:E705"/>
    <mergeCell ref="F700:F705"/>
    <mergeCell ref="G700:G705"/>
    <mergeCell ref="H700:H705"/>
    <mergeCell ref="I700:I705"/>
    <mergeCell ref="J700:J705"/>
    <mergeCell ref="K700:K705"/>
    <mergeCell ref="L700:L705"/>
    <mergeCell ref="M700:M705"/>
    <mergeCell ref="Q700:Q705"/>
    <mergeCell ref="R700:R705"/>
    <mergeCell ref="S700:S705"/>
    <mergeCell ref="H709:H714"/>
    <mergeCell ref="B747:B752"/>
    <mergeCell ref="C747:C752"/>
    <mergeCell ref="D747:D752"/>
    <mergeCell ref="E747:E752"/>
    <mergeCell ref="F747:F752"/>
    <mergeCell ref="G747:G752"/>
    <mergeCell ref="H747:H752"/>
    <mergeCell ref="I747:I752"/>
    <mergeCell ref="J747:J752"/>
    <mergeCell ref="K688:K693"/>
    <mergeCell ref="L688:L693"/>
    <mergeCell ref="M688:M693"/>
    <mergeCell ref="Q688:Q693"/>
    <mergeCell ref="R688:R693"/>
    <mergeCell ref="S688:S693"/>
    <mergeCell ref="B694:B699"/>
    <mergeCell ref="C694:C699"/>
    <mergeCell ref="D694:D699"/>
    <mergeCell ref="B688:B693"/>
    <mergeCell ref="C688:C693"/>
    <mergeCell ref="D688:D693"/>
    <mergeCell ref="E688:E693"/>
    <mergeCell ref="F688:F693"/>
    <mergeCell ref="G688:G693"/>
    <mergeCell ref="H688:H693"/>
    <mergeCell ref="I688:I693"/>
    <mergeCell ref="J688:J693"/>
    <mergeCell ref="K694:K699"/>
    <mergeCell ref="L694:L699"/>
    <mergeCell ref="M694:M699"/>
    <mergeCell ref="H694:H699"/>
    <mergeCell ref="K747:K752"/>
    <mergeCell ref="B733:B739"/>
    <mergeCell ref="C733:C739"/>
    <mergeCell ref="D733:D739"/>
    <mergeCell ref="E733:E739"/>
    <mergeCell ref="F733:F739"/>
    <mergeCell ref="G733:G739"/>
    <mergeCell ref="H733:H739"/>
    <mergeCell ref="I733:I739"/>
    <mergeCell ref="J733:J739"/>
    <mergeCell ref="B740:B746"/>
    <mergeCell ref="C740:C746"/>
    <mergeCell ref="D740:D746"/>
    <mergeCell ref="E740:E746"/>
    <mergeCell ref="F740:F746"/>
    <mergeCell ref="G740:G746"/>
    <mergeCell ref="H740:H746"/>
    <mergeCell ref="I740:I746"/>
    <mergeCell ref="J740:J746"/>
    <mergeCell ref="B727:B732"/>
    <mergeCell ref="C727:C732"/>
    <mergeCell ref="D727:D732"/>
    <mergeCell ref="E727:E732"/>
    <mergeCell ref="F727:F732"/>
    <mergeCell ref="G727:G732"/>
    <mergeCell ref="H727:H732"/>
    <mergeCell ref="I727:I732"/>
    <mergeCell ref="J727:J732"/>
    <mergeCell ref="L727:L732"/>
    <mergeCell ref="M727:M732"/>
    <mergeCell ref="Q727:Q732"/>
    <mergeCell ref="R727:R732"/>
    <mergeCell ref="S727:S732"/>
    <mergeCell ref="B721:B726"/>
    <mergeCell ref="C721:C726"/>
    <mergeCell ref="D721:D726"/>
    <mergeCell ref="E721:E726"/>
    <mergeCell ref="F721:F726"/>
    <mergeCell ref="G721:G726"/>
    <mergeCell ref="H721:H726"/>
    <mergeCell ref="I721:I726"/>
    <mergeCell ref="J721:J726"/>
    <mergeCell ref="E682:E687"/>
    <mergeCell ref="F682:F687"/>
    <mergeCell ref="G682:G687"/>
    <mergeCell ref="H682:H687"/>
    <mergeCell ref="I682:I687"/>
    <mergeCell ref="J682:J687"/>
    <mergeCell ref="K682:K687"/>
    <mergeCell ref="L682:L687"/>
    <mergeCell ref="M682:M687"/>
    <mergeCell ref="Q682:Q687"/>
    <mergeCell ref="R682:R687"/>
    <mergeCell ref="S682:S687"/>
    <mergeCell ref="E694:E699"/>
    <mergeCell ref="F694:F699"/>
    <mergeCell ref="G694:G699"/>
    <mergeCell ref="J694:J699"/>
    <mergeCell ref="Q694:Q699"/>
    <mergeCell ref="R694:R699"/>
    <mergeCell ref="M627:M632"/>
    <mergeCell ref="Q627:Q632"/>
    <mergeCell ref="R627:R632"/>
    <mergeCell ref="S627:S632"/>
    <mergeCell ref="B633:B639"/>
    <mergeCell ref="C633:C639"/>
    <mergeCell ref="D633:D639"/>
    <mergeCell ref="E633:E639"/>
    <mergeCell ref="F633:F639"/>
    <mergeCell ref="G633:G639"/>
    <mergeCell ref="H633:H639"/>
    <mergeCell ref="I633:I639"/>
    <mergeCell ref="J633:J639"/>
    <mergeCell ref="K633:K639"/>
    <mergeCell ref="L633:L639"/>
    <mergeCell ref="M633:M639"/>
    <mergeCell ref="Q633:Q639"/>
    <mergeCell ref="R633:R639"/>
    <mergeCell ref="S633:S639"/>
    <mergeCell ref="B627:B632"/>
    <mergeCell ref="C627:C632"/>
    <mergeCell ref="D627:D632"/>
    <mergeCell ref="K627:K632"/>
    <mergeCell ref="L627:L632"/>
    <mergeCell ref="F627:F632"/>
    <mergeCell ref="G627:G632"/>
    <mergeCell ref="H627:H632"/>
    <mergeCell ref="I627:I632"/>
    <mergeCell ref="J627:J632"/>
    <mergeCell ref="E627:E632"/>
    <mergeCell ref="M614:M620"/>
    <mergeCell ref="Q614:Q620"/>
    <mergeCell ref="R614:R620"/>
    <mergeCell ref="S614:S620"/>
    <mergeCell ref="B621:B626"/>
    <mergeCell ref="C621:C626"/>
    <mergeCell ref="D621:D626"/>
    <mergeCell ref="E621:E626"/>
    <mergeCell ref="F621:F626"/>
    <mergeCell ref="G621:G626"/>
    <mergeCell ref="H621:H626"/>
    <mergeCell ref="I621:I626"/>
    <mergeCell ref="J621:J626"/>
    <mergeCell ref="K621:K626"/>
    <mergeCell ref="L621:L626"/>
    <mergeCell ref="M621:M626"/>
    <mergeCell ref="Q621:Q626"/>
    <mergeCell ref="R621:R626"/>
    <mergeCell ref="S621:S626"/>
    <mergeCell ref="B614:B620"/>
    <mergeCell ref="C614:C620"/>
    <mergeCell ref="D614:D620"/>
    <mergeCell ref="K614:K620"/>
    <mergeCell ref="E614:E620"/>
    <mergeCell ref="F614:F620"/>
    <mergeCell ref="G614:G620"/>
    <mergeCell ref="H614:H620"/>
    <mergeCell ref="I614:I620"/>
    <mergeCell ref="J614:J620"/>
    <mergeCell ref="L614:L620"/>
    <mergeCell ref="Q600:Q606"/>
    <mergeCell ref="R600:R606"/>
    <mergeCell ref="S600:S606"/>
    <mergeCell ref="B607:B613"/>
    <mergeCell ref="C607:C613"/>
    <mergeCell ref="D607:D613"/>
    <mergeCell ref="E607:E613"/>
    <mergeCell ref="F607:F613"/>
    <mergeCell ref="G607:G613"/>
    <mergeCell ref="H607:H613"/>
    <mergeCell ref="I607:I613"/>
    <mergeCell ref="J607:J613"/>
    <mergeCell ref="K607:K613"/>
    <mergeCell ref="L607:L613"/>
    <mergeCell ref="M607:M613"/>
    <mergeCell ref="Q607:Q613"/>
    <mergeCell ref="R607:R613"/>
    <mergeCell ref="S607:S613"/>
    <mergeCell ref="B600:B606"/>
    <mergeCell ref="C600:C606"/>
    <mergeCell ref="D600:D606"/>
    <mergeCell ref="H600:H606"/>
    <mergeCell ref="I600:I606"/>
    <mergeCell ref="E600:E606"/>
    <mergeCell ref="F600:F606"/>
    <mergeCell ref="G600:G606"/>
    <mergeCell ref="M600:M606"/>
    <mergeCell ref="K586:K592"/>
    <mergeCell ref="L586:L592"/>
    <mergeCell ref="M586:M592"/>
    <mergeCell ref="Q586:Q592"/>
    <mergeCell ref="R586:R592"/>
    <mergeCell ref="S586:S592"/>
    <mergeCell ref="B593:B599"/>
    <mergeCell ref="C593:C599"/>
    <mergeCell ref="D593:D599"/>
    <mergeCell ref="E593:E599"/>
    <mergeCell ref="F593:F599"/>
    <mergeCell ref="G593:G599"/>
    <mergeCell ref="H593:H599"/>
    <mergeCell ref="I593:I599"/>
    <mergeCell ref="J593:J599"/>
    <mergeCell ref="K593:K599"/>
    <mergeCell ref="L593:L599"/>
    <mergeCell ref="M593:M599"/>
    <mergeCell ref="Q593:Q599"/>
    <mergeCell ref="R593:R599"/>
    <mergeCell ref="S593:S599"/>
    <mergeCell ref="B586:B592"/>
    <mergeCell ref="C586:C592"/>
    <mergeCell ref="D586:D592"/>
    <mergeCell ref="E586:E592"/>
    <mergeCell ref="F586:F592"/>
    <mergeCell ref="G586:G592"/>
    <mergeCell ref="H586:H592"/>
    <mergeCell ref="I586:I592"/>
    <mergeCell ref="J586:J592"/>
    <mergeCell ref="S760:S766"/>
    <mergeCell ref="L649:L655"/>
    <mergeCell ref="M649:M655"/>
    <mergeCell ref="Q649:Q655"/>
    <mergeCell ref="R649:R655"/>
    <mergeCell ref="S649:S655"/>
    <mergeCell ref="K753:K759"/>
    <mergeCell ref="L753:L759"/>
    <mergeCell ref="M753:M759"/>
    <mergeCell ref="Q753:Q759"/>
    <mergeCell ref="R753:R759"/>
    <mergeCell ref="S753:S759"/>
    <mergeCell ref="K669:K674"/>
    <mergeCell ref="L669:L674"/>
    <mergeCell ref="M669:M674"/>
    <mergeCell ref="Q669:Q674"/>
    <mergeCell ref="R669:R674"/>
    <mergeCell ref="S669:S674"/>
    <mergeCell ref="K675:K681"/>
    <mergeCell ref="K656:K662"/>
    <mergeCell ref="L656:L662"/>
    <mergeCell ref="M656:M662"/>
    <mergeCell ref="Q656:Q662"/>
    <mergeCell ref="R656:R662"/>
    <mergeCell ref="S656:S662"/>
    <mergeCell ref="K663:K668"/>
    <mergeCell ref="R675:R681"/>
    <mergeCell ref="S675:S681"/>
    <mergeCell ref="Q721:Q726"/>
    <mergeCell ref="R721:R726"/>
    <mergeCell ref="S721:S726"/>
    <mergeCell ref="L747:L752"/>
    <mergeCell ref="S663:S668"/>
    <mergeCell ref="L675:L681"/>
    <mergeCell ref="B656:B662"/>
    <mergeCell ref="C656:C662"/>
    <mergeCell ref="D656:D662"/>
    <mergeCell ref="E656:E662"/>
    <mergeCell ref="F656:F662"/>
    <mergeCell ref="G656:G662"/>
    <mergeCell ref="H656:H662"/>
    <mergeCell ref="I656:I662"/>
    <mergeCell ref="J656:J662"/>
    <mergeCell ref="F675:F681"/>
    <mergeCell ref="G675:G681"/>
    <mergeCell ref="E663:E668"/>
    <mergeCell ref="F663:F668"/>
    <mergeCell ref="G663:G668"/>
    <mergeCell ref="H663:H668"/>
    <mergeCell ref="I663:I668"/>
    <mergeCell ref="J663:J668"/>
    <mergeCell ref="B675:B681"/>
    <mergeCell ref="C675:C681"/>
    <mergeCell ref="D675:D681"/>
    <mergeCell ref="E675:E681"/>
    <mergeCell ref="I675:I681"/>
    <mergeCell ref="R760:R766"/>
    <mergeCell ref="B663:B668"/>
    <mergeCell ref="C663:C668"/>
    <mergeCell ref="D663:D668"/>
    <mergeCell ref="J675:J681"/>
    <mergeCell ref="B669:B674"/>
    <mergeCell ref="C669:C674"/>
    <mergeCell ref="D669:D674"/>
    <mergeCell ref="E669:E674"/>
    <mergeCell ref="F669:F674"/>
    <mergeCell ref="G669:G674"/>
    <mergeCell ref="H669:H674"/>
    <mergeCell ref="I669:I674"/>
    <mergeCell ref="J669:J674"/>
    <mergeCell ref="M675:M681"/>
    <mergeCell ref="Q675:Q681"/>
    <mergeCell ref="H760:H766"/>
    <mergeCell ref="I760:I766"/>
    <mergeCell ref="J760:J766"/>
    <mergeCell ref="H675:H681"/>
    <mergeCell ref="L663:L668"/>
    <mergeCell ref="M663:M668"/>
    <mergeCell ref="Q663:Q668"/>
    <mergeCell ref="R663:R668"/>
    <mergeCell ref="G753:G759"/>
    <mergeCell ref="H753:H759"/>
    <mergeCell ref="I753:I759"/>
    <mergeCell ref="J753:J759"/>
    <mergeCell ref="B682:B687"/>
    <mergeCell ref="C682:C687"/>
    <mergeCell ref="D682:D687"/>
    <mergeCell ref="K727:K732"/>
    <mergeCell ref="R789:R795"/>
    <mergeCell ref="S789:S795"/>
    <mergeCell ref="B643:B648"/>
    <mergeCell ref="C643:C648"/>
    <mergeCell ref="D643:D648"/>
    <mergeCell ref="E643:E648"/>
    <mergeCell ref="F643:F648"/>
    <mergeCell ref="G643:G648"/>
    <mergeCell ref="H643:H648"/>
    <mergeCell ref="I643:I648"/>
    <mergeCell ref="J643:J648"/>
    <mergeCell ref="K643:K648"/>
    <mergeCell ref="L643:L648"/>
    <mergeCell ref="M643:M648"/>
    <mergeCell ref="Q643:Q648"/>
    <mergeCell ref="R643:R648"/>
    <mergeCell ref="S643:S648"/>
    <mergeCell ref="B649:B655"/>
    <mergeCell ref="C649:C655"/>
    <mergeCell ref="D649:D655"/>
    <mergeCell ref="E649:E655"/>
    <mergeCell ref="F649:F655"/>
    <mergeCell ref="G649:G655"/>
    <mergeCell ref="H649:H655"/>
    <mergeCell ref="I649:I655"/>
    <mergeCell ref="J649:J655"/>
    <mergeCell ref="K649:K655"/>
    <mergeCell ref="B753:B759"/>
    <mergeCell ref="C753:C759"/>
    <mergeCell ref="D753:D759"/>
    <mergeCell ref="E753:E759"/>
    <mergeCell ref="F753:F759"/>
    <mergeCell ref="G789:G795"/>
    <mergeCell ref="H789:H795"/>
    <mergeCell ref="B767:B773"/>
    <mergeCell ref="C767:C773"/>
    <mergeCell ref="D767:D773"/>
    <mergeCell ref="E767:E773"/>
    <mergeCell ref="F767:F773"/>
    <mergeCell ref="G767:G773"/>
    <mergeCell ref="H767:H773"/>
    <mergeCell ref="I767:I773"/>
    <mergeCell ref="J767:J773"/>
    <mergeCell ref="I789:I795"/>
    <mergeCell ref="J789:J795"/>
    <mergeCell ref="K789:K795"/>
    <mergeCell ref="L789:L795"/>
    <mergeCell ref="M789:M795"/>
    <mergeCell ref="Q789:Q795"/>
    <mergeCell ref="H777:H782"/>
    <mergeCell ref="I777:I782"/>
    <mergeCell ref="J777:J782"/>
    <mergeCell ref="D777:D782"/>
    <mergeCell ref="E777:E782"/>
    <mergeCell ref="F777:F782"/>
    <mergeCell ref="G777:G782"/>
    <mergeCell ref="B783:B788"/>
    <mergeCell ref="C783:C788"/>
    <mergeCell ref="D783:D788"/>
    <mergeCell ref="E783:E788"/>
    <mergeCell ref="F783:F788"/>
    <mergeCell ref="G783:G788"/>
    <mergeCell ref="H783:H788"/>
    <mergeCell ref="I783:I788"/>
    <mergeCell ref="S2:S4"/>
    <mergeCell ref="E3:E4"/>
    <mergeCell ref="F3:F4"/>
    <mergeCell ref="G3:G4"/>
    <mergeCell ref="Q3:R3"/>
    <mergeCell ref="K2:M2"/>
    <mergeCell ref="J2:J4"/>
    <mergeCell ref="B2:B4"/>
    <mergeCell ref="C2:C4"/>
    <mergeCell ref="E2:G2"/>
    <mergeCell ref="H2:H4"/>
    <mergeCell ref="I2:I4"/>
    <mergeCell ref="K3:K4"/>
    <mergeCell ref="L3:L4"/>
    <mergeCell ref="M3:M4"/>
    <mergeCell ref="N3:P3"/>
    <mergeCell ref="D2:D4"/>
    <mergeCell ref="N2:R2"/>
    <mergeCell ref="S796:S802"/>
    <mergeCell ref="J600:J606"/>
    <mergeCell ref="K600:K606"/>
    <mergeCell ref="L600:L606"/>
    <mergeCell ref="B760:B766"/>
    <mergeCell ref="C760:C766"/>
    <mergeCell ref="D760:D766"/>
    <mergeCell ref="E760:E766"/>
    <mergeCell ref="F760:F766"/>
    <mergeCell ref="G760:G766"/>
    <mergeCell ref="Q796:Q802"/>
    <mergeCell ref="R796:R802"/>
    <mergeCell ref="L796:L802"/>
    <mergeCell ref="J796:J802"/>
    <mergeCell ref="B796:B802"/>
    <mergeCell ref="E796:E802"/>
    <mergeCell ref="F796:F802"/>
    <mergeCell ref="G796:G802"/>
    <mergeCell ref="H796:H802"/>
    <mergeCell ref="I796:I802"/>
    <mergeCell ref="M796:M802"/>
    <mergeCell ref="K796:K802"/>
    <mergeCell ref="C796:C802"/>
    <mergeCell ref="D796:D802"/>
    <mergeCell ref="Q767:Q773"/>
    <mergeCell ref="R767:R773"/>
    <mergeCell ref="S767:S773"/>
    <mergeCell ref="B789:B795"/>
    <mergeCell ref="C789:C795"/>
    <mergeCell ref="D789:D795"/>
    <mergeCell ref="E789:E795"/>
    <mergeCell ref="F789:F795"/>
    <mergeCell ref="K341:K348"/>
    <mergeCell ref="L341:L348"/>
    <mergeCell ref="M341:M348"/>
    <mergeCell ref="Q341:Q348"/>
    <mergeCell ref="R341:R348"/>
    <mergeCell ref="S341:S348"/>
    <mergeCell ref="B349:B354"/>
    <mergeCell ref="C349:C354"/>
    <mergeCell ref="D349:D354"/>
    <mergeCell ref="E349:E354"/>
    <mergeCell ref="F349:F354"/>
    <mergeCell ref="G349:G354"/>
    <mergeCell ref="H349:H354"/>
    <mergeCell ref="I349:I354"/>
    <mergeCell ref="J349:J354"/>
    <mergeCell ref="K349:K354"/>
    <mergeCell ref="L349:L354"/>
    <mergeCell ref="M349:M354"/>
    <mergeCell ref="Q349:Q354"/>
    <mergeCell ref="R349:R354"/>
    <mergeCell ref="S349:S354"/>
    <mergeCell ref="B341:B348"/>
    <mergeCell ref="C341:C348"/>
    <mergeCell ref="D341:D348"/>
    <mergeCell ref="E341:E348"/>
    <mergeCell ref="F341:F348"/>
    <mergeCell ref="G341:G348"/>
    <mergeCell ref="H341:H348"/>
    <mergeCell ref="I341:I348"/>
    <mergeCell ref="J341:J348"/>
    <mergeCell ref="K355:K360"/>
    <mergeCell ref="L355:L360"/>
    <mergeCell ref="M355:M360"/>
    <mergeCell ref="Q355:Q360"/>
    <mergeCell ref="R355:R360"/>
    <mergeCell ref="S355:S360"/>
    <mergeCell ref="B361:B368"/>
    <mergeCell ref="C361:C368"/>
    <mergeCell ref="D361:D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Q361:Q368"/>
    <mergeCell ref="R361:R368"/>
    <mergeCell ref="S361:S368"/>
    <mergeCell ref="B355:B360"/>
    <mergeCell ref="C355:C360"/>
    <mergeCell ref="D355:D360"/>
    <mergeCell ref="E355:E360"/>
    <mergeCell ref="F355:F360"/>
    <mergeCell ref="G355:G360"/>
    <mergeCell ref="H355:H360"/>
    <mergeCell ref="I355:I360"/>
    <mergeCell ref="J355:J360"/>
    <mergeCell ref="L369:L375"/>
    <mergeCell ref="M369:M375"/>
    <mergeCell ref="Q369:Q375"/>
    <mergeCell ref="R369:R375"/>
    <mergeCell ref="S369:S375"/>
    <mergeCell ref="B394:B400"/>
    <mergeCell ref="C394:C400"/>
    <mergeCell ref="D394:D400"/>
    <mergeCell ref="E394:E400"/>
    <mergeCell ref="F394:F400"/>
    <mergeCell ref="G394:G400"/>
    <mergeCell ref="H394:H400"/>
    <mergeCell ref="I394:I400"/>
    <mergeCell ref="J394:J400"/>
    <mergeCell ref="K394:K400"/>
    <mergeCell ref="L394:L400"/>
    <mergeCell ref="M394:M400"/>
    <mergeCell ref="Q394:Q400"/>
    <mergeCell ref="R394:R400"/>
    <mergeCell ref="S394:S400"/>
    <mergeCell ref="B369:B375"/>
    <mergeCell ref="C369:C375"/>
    <mergeCell ref="D369:D375"/>
    <mergeCell ref="E369:E375"/>
    <mergeCell ref="F369:F375"/>
    <mergeCell ref="G369:G375"/>
    <mergeCell ref="H369:H375"/>
    <mergeCell ref="I369:I375"/>
    <mergeCell ref="J369:J375"/>
    <mergeCell ref="K376:K383"/>
    <mergeCell ref="L376:L383"/>
    <mergeCell ref="K401:K407"/>
    <mergeCell ref="L401:L407"/>
    <mergeCell ref="M401:M407"/>
    <mergeCell ref="Q401:Q407"/>
    <mergeCell ref="R401:R407"/>
    <mergeCell ref="S401:S407"/>
    <mergeCell ref="B408:B414"/>
    <mergeCell ref="C408:C414"/>
    <mergeCell ref="D408:D414"/>
    <mergeCell ref="E408:E414"/>
    <mergeCell ref="F408:F414"/>
    <mergeCell ref="G408:G414"/>
    <mergeCell ref="H408:H414"/>
    <mergeCell ref="I408:I414"/>
    <mergeCell ref="J408:J414"/>
    <mergeCell ref="K408:K414"/>
    <mergeCell ref="L408:L414"/>
    <mergeCell ref="M408:M414"/>
    <mergeCell ref="Q408:Q414"/>
    <mergeCell ref="R408:R414"/>
    <mergeCell ref="S408:S414"/>
    <mergeCell ref="B401:B407"/>
    <mergeCell ref="C401:C407"/>
    <mergeCell ref="D401:D407"/>
    <mergeCell ref="E401:E407"/>
    <mergeCell ref="F401:F407"/>
    <mergeCell ref="G401:G407"/>
    <mergeCell ref="H401:H407"/>
    <mergeCell ref="I401:I407"/>
    <mergeCell ref="J401:J407"/>
    <mergeCell ref="K415:K421"/>
    <mergeCell ref="L415:L421"/>
    <mergeCell ref="M415:M421"/>
    <mergeCell ref="Q415:Q421"/>
    <mergeCell ref="R415:R421"/>
    <mergeCell ref="S415:S421"/>
    <mergeCell ref="B422:B428"/>
    <mergeCell ref="C422:C428"/>
    <mergeCell ref="D422:D428"/>
    <mergeCell ref="E422:E428"/>
    <mergeCell ref="F422:F428"/>
    <mergeCell ref="G422:G428"/>
    <mergeCell ref="H422:H428"/>
    <mergeCell ref="I422:I428"/>
    <mergeCell ref="J422:J428"/>
    <mergeCell ref="K422:K428"/>
    <mergeCell ref="L422:L428"/>
    <mergeCell ref="M422:M428"/>
    <mergeCell ref="Q422:Q428"/>
    <mergeCell ref="R422:R428"/>
    <mergeCell ref="S422:S428"/>
    <mergeCell ref="B415:B421"/>
    <mergeCell ref="C415:C421"/>
    <mergeCell ref="D415:D421"/>
    <mergeCell ref="E415:E421"/>
    <mergeCell ref="F415:F421"/>
    <mergeCell ref="G415:G421"/>
    <mergeCell ref="H415:H421"/>
    <mergeCell ref="I415:I421"/>
    <mergeCell ref="J415:J421"/>
    <mergeCell ref="K452:K457"/>
    <mergeCell ref="L452:L457"/>
    <mergeCell ref="M452:M457"/>
    <mergeCell ref="Q452:Q457"/>
    <mergeCell ref="R452:R457"/>
    <mergeCell ref="S452:S457"/>
    <mergeCell ref="B458:B464"/>
    <mergeCell ref="C458:C464"/>
    <mergeCell ref="D458:D464"/>
    <mergeCell ref="E458:E464"/>
    <mergeCell ref="F458:F464"/>
    <mergeCell ref="G458:G464"/>
    <mergeCell ref="H458:H464"/>
    <mergeCell ref="I458:I464"/>
    <mergeCell ref="J458:J464"/>
    <mergeCell ref="K458:K464"/>
    <mergeCell ref="L458:L464"/>
    <mergeCell ref="M458:M464"/>
    <mergeCell ref="Q458:Q464"/>
    <mergeCell ref="R458:R464"/>
    <mergeCell ref="S458:S464"/>
    <mergeCell ref="B452:B457"/>
    <mergeCell ref="C452:C457"/>
    <mergeCell ref="D452:D457"/>
    <mergeCell ref="E452:E457"/>
    <mergeCell ref="F452:F457"/>
    <mergeCell ref="G452:G457"/>
    <mergeCell ref="H452:H457"/>
    <mergeCell ref="I452:I457"/>
    <mergeCell ref="J452:J457"/>
    <mergeCell ref="K465:K471"/>
    <mergeCell ref="L465:L471"/>
    <mergeCell ref="M465:M471"/>
    <mergeCell ref="Q465:Q471"/>
    <mergeCell ref="R465:R471"/>
    <mergeCell ref="S465:S471"/>
    <mergeCell ref="B472:B477"/>
    <mergeCell ref="C472:C477"/>
    <mergeCell ref="D472:D477"/>
    <mergeCell ref="E472:E477"/>
    <mergeCell ref="F472:F477"/>
    <mergeCell ref="G472:G477"/>
    <mergeCell ref="H472:H477"/>
    <mergeCell ref="I472:I477"/>
    <mergeCell ref="J472:J477"/>
    <mergeCell ref="K472:K477"/>
    <mergeCell ref="L472:L477"/>
    <mergeCell ref="M472:M477"/>
    <mergeCell ref="Q472:Q477"/>
    <mergeCell ref="R472:R477"/>
    <mergeCell ref="S472:S477"/>
    <mergeCell ref="B465:B471"/>
    <mergeCell ref="C465:C471"/>
    <mergeCell ref="D465:D471"/>
    <mergeCell ref="E465:E471"/>
    <mergeCell ref="F465:F471"/>
    <mergeCell ref="G465:G471"/>
    <mergeCell ref="H465:H471"/>
    <mergeCell ref="I465:I471"/>
    <mergeCell ref="J465:J471"/>
    <mergeCell ref="B449:B451"/>
    <mergeCell ref="C449:C451"/>
    <mergeCell ref="K478:K485"/>
    <mergeCell ref="L478:L485"/>
    <mergeCell ref="M478:M485"/>
    <mergeCell ref="Q478:Q485"/>
    <mergeCell ref="R478:R485"/>
    <mergeCell ref="S478:S485"/>
    <mergeCell ref="B486:B492"/>
    <mergeCell ref="C486:C492"/>
    <mergeCell ref="D486:D492"/>
    <mergeCell ref="E486:E492"/>
    <mergeCell ref="F486:F492"/>
    <mergeCell ref="G486:G492"/>
    <mergeCell ref="H486:H492"/>
    <mergeCell ref="I486:I492"/>
    <mergeCell ref="J486:J492"/>
    <mergeCell ref="K486:K492"/>
    <mergeCell ref="L486:L492"/>
    <mergeCell ref="M486:M492"/>
    <mergeCell ref="Q486:Q492"/>
    <mergeCell ref="R486:R492"/>
    <mergeCell ref="S486:S492"/>
    <mergeCell ref="B478:B485"/>
    <mergeCell ref="C478:C485"/>
    <mergeCell ref="D478:D485"/>
    <mergeCell ref="E478:E485"/>
    <mergeCell ref="F478:F485"/>
    <mergeCell ref="G478:G485"/>
    <mergeCell ref="H478:H485"/>
    <mergeCell ref="I478:I485"/>
    <mergeCell ref="J478:J485"/>
    <mergeCell ref="K493:K500"/>
    <mergeCell ref="L493:L500"/>
    <mergeCell ref="M493:M500"/>
    <mergeCell ref="Q493:Q500"/>
    <mergeCell ref="R493:R500"/>
    <mergeCell ref="S493:S500"/>
    <mergeCell ref="B501:B506"/>
    <mergeCell ref="C501:C506"/>
    <mergeCell ref="D501:D506"/>
    <mergeCell ref="E501:E506"/>
    <mergeCell ref="F501:F506"/>
    <mergeCell ref="G501:G506"/>
    <mergeCell ref="H501:H506"/>
    <mergeCell ref="I501:I506"/>
    <mergeCell ref="J501:J506"/>
    <mergeCell ref="K501:K506"/>
    <mergeCell ref="L501:L506"/>
    <mergeCell ref="M501:M506"/>
    <mergeCell ref="Q501:Q506"/>
    <mergeCell ref="R501:R506"/>
    <mergeCell ref="S501:S506"/>
    <mergeCell ref="B493:B500"/>
    <mergeCell ref="C493:C500"/>
    <mergeCell ref="D493:D500"/>
    <mergeCell ref="E493:E500"/>
    <mergeCell ref="F493:F500"/>
    <mergeCell ref="G493:G500"/>
    <mergeCell ref="H493:H500"/>
    <mergeCell ref="I493:I500"/>
    <mergeCell ref="J493:J500"/>
    <mergeCell ref="K507:K513"/>
    <mergeCell ref="L507:L513"/>
    <mergeCell ref="M507:M513"/>
    <mergeCell ref="Q507:Q513"/>
    <mergeCell ref="R507:R513"/>
    <mergeCell ref="S507:S513"/>
    <mergeCell ref="B517:B522"/>
    <mergeCell ref="C517:C522"/>
    <mergeCell ref="D517:D522"/>
    <mergeCell ref="E517:E522"/>
    <mergeCell ref="F517:F522"/>
    <mergeCell ref="G517:G522"/>
    <mergeCell ref="H517:H522"/>
    <mergeCell ref="I517:I522"/>
    <mergeCell ref="J517:J522"/>
    <mergeCell ref="K517:K522"/>
    <mergeCell ref="L517:L522"/>
    <mergeCell ref="M517:M522"/>
    <mergeCell ref="Q517:Q522"/>
    <mergeCell ref="R517:R522"/>
    <mergeCell ref="S517:S522"/>
    <mergeCell ref="B507:B513"/>
    <mergeCell ref="C507:C513"/>
    <mergeCell ref="D507:D513"/>
    <mergeCell ref="E507:E513"/>
    <mergeCell ref="F507:F513"/>
    <mergeCell ref="G507:G513"/>
    <mergeCell ref="H507:H513"/>
    <mergeCell ref="I507:I513"/>
    <mergeCell ref="J507:J513"/>
    <mergeCell ref="B514:B516"/>
    <mergeCell ref="C514:C516"/>
    <mergeCell ref="K523:K529"/>
    <mergeCell ref="L523:L529"/>
    <mergeCell ref="M523:M529"/>
    <mergeCell ref="Q523:Q529"/>
    <mergeCell ref="R523:R529"/>
    <mergeCell ref="S523:S529"/>
    <mergeCell ref="B530:B536"/>
    <mergeCell ref="C530:C536"/>
    <mergeCell ref="D530:D536"/>
    <mergeCell ref="E530:E536"/>
    <mergeCell ref="F530:F536"/>
    <mergeCell ref="G530:G536"/>
    <mergeCell ref="H530:H536"/>
    <mergeCell ref="I530:I536"/>
    <mergeCell ref="J530:J536"/>
    <mergeCell ref="K530:K536"/>
    <mergeCell ref="L530:L536"/>
    <mergeCell ref="M530:M536"/>
    <mergeCell ref="Q530:Q536"/>
    <mergeCell ref="R530:R536"/>
    <mergeCell ref="S530:S536"/>
    <mergeCell ref="B523:B529"/>
    <mergeCell ref="C523:C529"/>
    <mergeCell ref="D523:D529"/>
    <mergeCell ref="E523:E529"/>
    <mergeCell ref="F523:F529"/>
    <mergeCell ref="G523:G529"/>
    <mergeCell ref="H523:H529"/>
    <mergeCell ref="I523:I529"/>
    <mergeCell ref="J523:J529"/>
    <mergeCell ref="K537:K542"/>
    <mergeCell ref="L537:L542"/>
    <mergeCell ref="M537:M542"/>
    <mergeCell ref="Q537:Q542"/>
    <mergeCell ref="R537:R542"/>
    <mergeCell ref="S537:S542"/>
    <mergeCell ref="B543:B549"/>
    <mergeCell ref="C543:C549"/>
    <mergeCell ref="D543:D549"/>
    <mergeCell ref="E543:E549"/>
    <mergeCell ref="F543:F549"/>
    <mergeCell ref="G543:G549"/>
    <mergeCell ref="H543:H549"/>
    <mergeCell ref="I543:I549"/>
    <mergeCell ref="J543:J549"/>
    <mergeCell ref="K543:K549"/>
    <mergeCell ref="L543:L549"/>
    <mergeCell ref="M543:M549"/>
    <mergeCell ref="Q543:Q549"/>
    <mergeCell ref="R543:R549"/>
    <mergeCell ref="S543:S549"/>
    <mergeCell ref="B537:B542"/>
    <mergeCell ref="C537:C542"/>
    <mergeCell ref="D537:D542"/>
    <mergeCell ref="E537:E542"/>
    <mergeCell ref="F537:F542"/>
    <mergeCell ref="G537:G542"/>
    <mergeCell ref="H537:H542"/>
    <mergeCell ref="I537:I542"/>
    <mergeCell ref="J537:J542"/>
    <mergeCell ref="H557:H562"/>
    <mergeCell ref="I557:I562"/>
    <mergeCell ref="J557:J562"/>
    <mergeCell ref="K557:K562"/>
    <mergeCell ref="L557:L562"/>
    <mergeCell ref="M557:M562"/>
    <mergeCell ref="Q557:Q562"/>
    <mergeCell ref="R557:R562"/>
    <mergeCell ref="S557:S562"/>
    <mergeCell ref="B550:B556"/>
    <mergeCell ref="C550:C556"/>
    <mergeCell ref="D550:D556"/>
    <mergeCell ref="E550:E556"/>
    <mergeCell ref="F550:F556"/>
    <mergeCell ref="G550:G556"/>
    <mergeCell ref="H550:H556"/>
    <mergeCell ref="I550:I556"/>
    <mergeCell ref="J550:J556"/>
    <mergeCell ref="J579:J585"/>
    <mergeCell ref="K563:K568"/>
    <mergeCell ref="L563:L568"/>
    <mergeCell ref="M563:M568"/>
    <mergeCell ref="Q563:Q568"/>
    <mergeCell ref="R563:R568"/>
    <mergeCell ref="S563:S568"/>
    <mergeCell ref="B569:B575"/>
    <mergeCell ref="C569:C575"/>
    <mergeCell ref="D569:D575"/>
    <mergeCell ref="E569:E575"/>
    <mergeCell ref="F569:F575"/>
    <mergeCell ref="G569:G575"/>
    <mergeCell ref="H569:H575"/>
    <mergeCell ref="I569:I575"/>
    <mergeCell ref="J569:J575"/>
    <mergeCell ref="K569:K575"/>
    <mergeCell ref="L569:L575"/>
    <mergeCell ref="M569:M575"/>
    <mergeCell ref="Q569:Q575"/>
    <mergeCell ref="R569:R575"/>
    <mergeCell ref="S569:S575"/>
    <mergeCell ref="B563:B568"/>
    <mergeCell ref="C563:C568"/>
    <mergeCell ref="D563:D568"/>
    <mergeCell ref="E563:E568"/>
    <mergeCell ref="F563:F568"/>
    <mergeCell ref="G563:G568"/>
    <mergeCell ref="H563:H568"/>
    <mergeCell ref="I563:I568"/>
    <mergeCell ref="J563:J568"/>
    <mergeCell ref="K579:K585"/>
    <mergeCell ref="L579:L585"/>
    <mergeCell ref="M579:M585"/>
    <mergeCell ref="Q579:Q585"/>
    <mergeCell ref="R579:R585"/>
    <mergeCell ref="S579:S585"/>
    <mergeCell ref="B171:B178"/>
    <mergeCell ref="C171:C178"/>
    <mergeCell ref="D171:D178"/>
    <mergeCell ref="E171:E178"/>
    <mergeCell ref="F171:F178"/>
    <mergeCell ref="G171:G178"/>
    <mergeCell ref="H171:H178"/>
    <mergeCell ref="I171:I178"/>
    <mergeCell ref="J171:J178"/>
    <mergeCell ref="K171:K178"/>
    <mergeCell ref="L171:L178"/>
    <mergeCell ref="M171:M178"/>
    <mergeCell ref="Q171:Q178"/>
    <mergeCell ref="R171:R178"/>
    <mergeCell ref="S171:S178"/>
    <mergeCell ref="B179:B187"/>
    <mergeCell ref="C179:C187"/>
    <mergeCell ref="D179:D187"/>
    <mergeCell ref="B579:B585"/>
    <mergeCell ref="C579:C585"/>
    <mergeCell ref="D579:D585"/>
    <mergeCell ref="E579:E585"/>
    <mergeCell ref="F579:F585"/>
    <mergeCell ref="G579:G585"/>
    <mergeCell ref="H579:H585"/>
    <mergeCell ref="I579:I585"/>
    <mergeCell ref="Q179:Q187"/>
    <mergeCell ref="R179:R187"/>
    <mergeCell ref="S179:S187"/>
    <mergeCell ref="B188:B195"/>
    <mergeCell ref="C188:C195"/>
    <mergeCell ref="D188:D195"/>
    <mergeCell ref="E188:E195"/>
    <mergeCell ref="F188:F195"/>
    <mergeCell ref="G188:G195"/>
    <mergeCell ref="H188:H195"/>
    <mergeCell ref="I188:I195"/>
    <mergeCell ref="J188:J195"/>
    <mergeCell ref="K188:K195"/>
    <mergeCell ref="L188:L195"/>
    <mergeCell ref="M188:M195"/>
    <mergeCell ref="Q188:Q195"/>
    <mergeCell ref="R188:R195"/>
    <mergeCell ref="S188:S195"/>
    <mergeCell ref="E179:E187"/>
    <mergeCell ref="F179:F187"/>
    <mergeCell ref="G179:G187"/>
    <mergeCell ref="H179:H187"/>
    <mergeCell ref="I179:I187"/>
    <mergeCell ref="J179:J187"/>
    <mergeCell ref="K179:K187"/>
    <mergeCell ref="L179:L187"/>
    <mergeCell ref="M179:M187"/>
    <mergeCell ref="N197:P197"/>
    <mergeCell ref="Q197:R197"/>
    <mergeCell ref="K199:K206"/>
    <mergeCell ref="L199:L206"/>
    <mergeCell ref="M199:M206"/>
    <mergeCell ref="Q199:Q206"/>
    <mergeCell ref="R199:R206"/>
    <mergeCell ref="S199:S206"/>
    <mergeCell ref="B207:B214"/>
    <mergeCell ref="C207:C214"/>
    <mergeCell ref="D207:D214"/>
    <mergeCell ref="E207:E214"/>
    <mergeCell ref="F207:F214"/>
    <mergeCell ref="G207:G214"/>
    <mergeCell ref="H207:H214"/>
    <mergeCell ref="I207:I214"/>
    <mergeCell ref="J207:J214"/>
    <mergeCell ref="K207:K214"/>
    <mergeCell ref="L207:L214"/>
    <mergeCell ref="M207:M214"/>
    <mergeCell ref="Q207:Q214"/>
    <mergeCell ref="R207:R214"/>
    <mergeCell ref="S207:S214"/>
    <mergeCell ref="B199:B206"/>
    <mergeCell ref="C199:C206"/>
    <mergeCell ref="D199:D206"/>
    <mergeCell ref="E199:E206"/>
    <mergeCell ref="F199:F206"/>
    <mergeCell ref="G199:G206"/>
    <mergeCell ref="H199:H206"/>
    <mergeCell ref="I199:I206"/>
    <mergeCell ref="J199:J206"/>
    <mergeCell ref="K215:K221"/>
    <mergeCell ref="L215:L221"/>
    <mergeCell ref="M215:M221"/>
    <mergeCell ref="Q215:Q221"/>
    <mergeCell ref="R215:R221"/>
    <mergeCell ref="S215:S221"/>
    <mergeCell ref="B222:B228"/>
    <mergeCell ref="C222:C228"/>
    <mergeCell ref="D222:D228"/>
    <mergeCell ref="E222:E228"/>
    <mergeCell ref="F222:F228"/>
    <mergeCell ref="G222:G228"/>
    <mergeCell ref="H222:H228"/>
    <mergeCell ref="I222:I228"/>
    <mergeCell ref="J222:J228"/>
    <mergeCell ref="K222:K228"/>
    <mergeCell ref="L222:L228"/>
    <mergeCell ref="M222:M228"/>
    <mergeCell ref="Q222:Q228"/>
    <mergeCell ref="R222:R228"/>
    <mergeCell ref="S222:S228"/>
    <mergeCell ref="B215:B221"/>
    <mergeCell ref="C215:C221"/>
    <mergeCell ref="D215:D221"/>
    <mergeCell ref="E215:E221"/>
    <mergeCell ref="F215:F221"/>
    <mergeCell ref="G215:G221"/>
    <mergeCell ref="H215:H221"/>
    <mergeCell ref="I215:I221"/>
    <mergeCell ref="J215:J221"/>
    <mergeCell ref="K229:K236"/>
    <mergeCell ref="L229:L236"/>
    <mergeCell ref="M229:M236"/>
    <mergeCell ref="Q229:Q236"/>
    <mergeCell ref="R229:R236"/>
    <mergeCell ref="S229:S236"/>
    <mergeCell ref="B237:B243"/>
    <mergeCell ref="C237:C243"/>
    <mergeCell ref="D237:D243"/>
    <mergeCell ref="E237:E243"/>
    <mergeCell ref="F237:F243"/>
    <mergeCell ref="G237:G243"/>
    <mergeCell ref="H237:H243"/>
    <mergeCell ref="I237:I243"/>
    <mergeCell ref="J237:J243"/>
    <mergeCell ref="K237:K243"/>
    <mergeCell ref="L237:L243"/>
    <mergeCell ref="M237:M243"/>
    <mergeCell ref="Q237:Q243"/>
    <mergeCell ref="R237:R243"/>
    <mergeCell ref="S237:S243"/>
    <mergeCell ref="B229:B236"/>
    <mergeCell ref="C229:C236"/>
    <mergeCell ref="D229:D236"/>
    <mergeCell ref="E229:E236"/>
    <mergeCell ref="F229:F236"/>
    <mergeCell ref="G229:G236"/>
    <mergeCell ref="H229:H236"/>
    <mergeCell ref="I229:I236"/>
    <mergeCell ref="J229:J236"/>
    <mergeCell ref="K244:K251"/>
    <mergeCell ref="L244:L251"/>
    <mergeCell ref="M244:M251"/>
    <mergeCell ref="Q244:Q251"/>
    <mergeCell ref="R244:R251"/>
    <mergeCell ref="S244:S251"/>
    <mergeCell ref="B252:B258"/>
    <mergeCell ref="C252:C258"/>
    <mergeCell ref="D252:D258"/>
    <mergeCell ref="E252:E258"/>
    <mergeCell ref="F252:F258"/>
    <mergeCell ref="G252:G258"/>
    <mergeCell ref="H252:H258"/>
    <mergeCell ref="I252:I258"/>
    <mergeCell ref="J252:J258"/>
    <mergeCell ref="K252:K258"/>
    <mergeCell ref="L252:L258"/>
    <mergeCell ref="M252:M258"/>
    <mergeCell ref="Q252:Q258"/>
    <mergeCell ref="R252:R258"/>
    <mergeCell ref="S252:S258"/>
    <mergeCell ref="B244:B251"/>
    <mergeCell ref="C244:C251"/>
    <mergeCell ref="D244:D251"/>
    <mergeCell ref="E244:E251"/>
    <mergeCell ref="F244:F251"/>
    <mergeCell ref="G244:G251"/>
    <mergeCell ref="H244:H251"/>
    <mergeCell ref="I244:I251"/>
    <mergeCell ref="J244:J251"/>
    <mergeCell ref="K262:K269"/>
    <mergeCell ref="L262:L269"/>
    <mergeCell ref="M262:M269"/>
    <mergeCell ref="Q262:Q269"/>
    <mergeCell ref="R262:R269"/>
    <mergeCell ref="S262:S269"/>
    <mergeCell ref="B270:B277"/>
    <mergeCell ref="C270:C277"/>
    <mergeCell ref="D270:D277"/>
    <mergeCell ref="E270:E277"/>
    <mergeCell ref="F270:F277"/>
    <mergeCell ref="G270:G277"/>
    <mergeCell ref="H270:H277"/>
    <mergeCell ref="I270:I277"/>
    <mergeCell ref="J270:J277"/>
    <mergeCell ref="K270:K277"/>
    <mergeCell ref="L270:L277"/>
    <mergeCell ref="M270:M277"/>
    <mergeCell ref="Q270:Q277"/>
    <mergeCell ref="R270:R277"/>
    <mergeCell ref="S270:S277"/>
    <mergeCell ref="B262:B269"/>
    <mergeCell ref="C262:C269"/>
    <mergeCell ref="D262:D269"/>
    <mergeCell ref="E262:E269"/>
    <mergeCell ref="F262:F269"/>
    <mergeCell ref="G262:G269"/>
    <mergeCell ref="H262:H269"/>
    <mergeCell ref="I262:I269"/>
    <mergeCell ref="J262:J269"/>
    <mergeCell ref="K278:K286"/>
    <mergeCell ref="L278:L286"/>
    <mergeCell ref="M278:M286"/>
    <mergeCell ref="Q278:Q286"/>
    <mergeCell ref="R278:R286"/>
    <mergeCell ref="S278:S286"/>
    <mergeCell ref="B287:B294"/>
    <mergeCell ref="C287:C294"/>
    <mergeCell ref="D287:D294"/>
    <mergeCell ref="E287:E294"/>
    <mergeCell ref="F287:F294"/>
    <mergeCell ref="G287:G294"/>
    <mergeCell ref="H287:H294"/>
    <mergeCell ref="I287:I294"/>
    <mergeCell ref="J287:J294"/>
    <mergeCell ref="K287:K294"/>
    <mergeCell ref="L287:L294"/>
    <mergeCell ref="M287:M294"/>
    <mergeCell ref="Q287:Q294"/>
    <mergeCell ref="R287:R294"/>
    <mergeCell ref="S287:S294"/>
    <mergeCell ref="B278:B286"/>
    <mergeCell ref="C278:C286"/>
    <mergeCell ref="D278:D286"/>
    <mergeCell ref="E278:E286"/>
    <mergeCell ref="F278:F286"/>
    <mergeCell ref="G278:G286"/>
    <mergeCell ref="H278:H286"/>
    <mergeCell ref="I278:I286"/>
    <mergeCell ref="J278:J286"/>
    <mergeCell ref="K295:K302"/>
    <mergeCell ref="L295:L302"/>
    <mergeCell ref="M295:M302"/>
    <mergeCell ref="Q295:Q302"/>
    <mergeCell ref="R295:R302"/>
    <mergeCell ref="S295:S302"/>
    <mergeCell ref="B303:B310"/>
    <mergeCell ref="C303:C310"/>
    <mergeCell ref="D303:D310"/>
    <mergeCell ref="E303:E310"/>
    <mergeCell ref="F303:F310"/>
    <mergeCell ref="G303:G310"/>
    <mergeCell ref="H303:H310"/>
    <mergeCell ref="I303:I310"/>
    <mergeCell ref="J303:J310"/>
    <mergeCell ref="K303:K310"/>
    <mergeCell ref="L303:L310"/>
    <mergeCell ref="M303:M310"/>
    <mergeCell ref="Q303:Q310"/>
    <mergeCell ref="R303:R310"/>
    <mergeCell ref="S303:S310"/>
    <mergeCell ref="B295:B302"/>
    <mergeCell ref="C295:C302"/>
    <mergeCell ref="D295:D302"/>
    <mergeCell ref="E295:E302"/>
    <mergeCell ref="F295:F302"/>
    <mergeCell ref="G295:G302"/>
    <mergeCell ref="H295:H302"/>
    <mergeCell ref="I295:I302"/>
    <mergeCell ref="J295:J302"/>
    <mergeCell ref="H318:H321"/>
    <mergeCell ref="I318:I321"/>
    <mergeCell ref="J318:J321"/>
    <mergeCell ref="K318:K321"/>
    <mergeCell ref="L318:L321"/>
    <mergeCell ref="M318:M321"/>
    <mergeCell ref="Q318:Q321"/>
    <mergeCell ref="R318:R321"/>
    <mergeCell ref="S318:S321"/>
    <mergeCell ref="B311:B317"/>
    <mergeCell ref="C311:C317"/>
    <mergeCell ref="D311:D317"/>
    <mergeCell ref="E311:E317"/>
    <mergeCell ref="F311:F317"/>
    <mergeCell ref="G311:G317"/>
    <mergeCell ref="H311:H317"/>
    <mergeCell ref="I311:I317"/>
    <mergeCell ref="J311:J317"/>
    <mergeCell ref="E384:G384"/>
    <mergeCell ref="K325:K332"/>
    <mergeCell ref="L325:L332"/>
    <mergeCell ref="M325:M332"/>
    <mergeCell ref="Q325:Q332"/>
    <mergeCell ref="R325:R332"/>
    <mergeCell ref="S325:S332"/>
    <mergeCell ref="B333:B340"/>
    <mergeCell ref="C333:C340"/>
    <mergeCell ref="D333:D340"/>
    <mergeCell ref="E333:E340"/>
    <mergeCell ref="F333:F340"/>
    <mergeCell ref="G333:G340"/>
    <mergeCell ref="H333:H340"/>
    <mergeCell ref="I333:I340"/>
    <mergeCell ref="J333:J340"/>
    <mergeCell ref="K333:K340"/>
    <mergeCell ref="L333:L340"/>
    <mergeCell ref="M333:M340"/>
    <mergeCell ref="Q333:Q340"/>
    <mergeCell ref="R333:R340"/>
    <mergeCell ref="S333:S340"/>
    <mergeCell ref="B325:B332"/>
    <mergeCell ref="C325:C332"/>
    <mergeCell ref="D325:D332"/>
    <mergeCell ref="E325:E332"/>
    <mergeCell ref="F325:F332"/>
    <mergeCell ref="G325:G332"/>
    <mergeCell ref="H325:H332"/>
    <mergeCell ref="I325:I332"/>
    <mergeCell ref="J325:J332"/>
    <mergeCell ref="K369:K375"/>
    <mergeCell ref="K443:K448"/>
    <mergeCell ref="M376:M383"/>
    <mergeCell ref="Q376:Q383"/>
    <mergeCell ref="R376:R383"/>
    <mergeCell ref="S376:S383"/>
    <mergeCell ref="B387:B393"/>
    <mergeCell ref="C387:C393"/>
    <mergeCell ref="D387:D393"/>
    <mergeCell ref="E387:E393"/>
    <mergeCell ref="F387:F393"/>
    <mergeCell ref="G387:G393"/>
    <mergeCell ref="H387:H393"/>
    <mergeCell ref="I387:I393"/>
    <mergeCell ref="J387:J393"/>
    <mergeCell ref="K387:K393"/>
    <mergeCell ref="L387:L393"/>
    <mergeCell ref="M387:M393"/>
    <mergeCell ref="Q387:Q393"/>
    <mergeCell ref="R387:R393"/>
    <mergeCell ref="S387:S393"/>
    <mergeCell ref="B376:B383"/>
    <mergeCell ref="C376:C383"/>
    <mergeCell ref="D376:D383"/>
    <mergeCell ref="E376:E383"/>
    <mergeCell ref="F376:F383"/>
    <mergeCell ref="G376:G383"/>
    <mergeCell ref="H376:H383"/>
    <mergeCell ref="I376:I383"/>
    <mergeCell ref="J376:J383"/>
    <mergeCell ref="B384:B386"/>
    <mergeCell ref="C384:C386"/>
    <mergeCell ref="D384:D386"/>
    <mergeCell ref="L429:L435"/>
    <mergeCell ref="M429:M435"/>
    <mergeCell ref="Q429:Q435"/>
    <mergeCell ref="R429:R435"/>
    <mergeCell ref="S429:S435"/>
    <mergeCell ref="B436:B442"/>
    <mergeCell ref="C436:C442"/>
    <mergeCell ref="D436:D442"/>
    <mergeCell ref="E436:E442"/>
    <mergeCell ref="F436:F442"/>
    <mergeCell ref="G436:G442"/>
    <mergeCell ref="H436:H442"/>
    <mergeCell ref="I436:I442"/>
    <mergeCell ref="J436:J442"/>
    <mergeCell ref="K436:K442"/>
    <mergeCell ref="L436:L442"/>
    <mergeCell ref="M436:M442"/>
    <mergeCell ref="Q436:Q442"/>
    <mergeCell ref="R436:R442"/>
    <mergeCell ref="S436:S442"/>
    <mergeCell ref="B429:B435"/>
    <mergeCell ref="C429:C435"/>
    <mergeCell ref="D429:D435"/>
    <mergeCell ref="E429:E435"/>
    <mergeCell ref="F429:F435"/>
    <mergeCell ref="G429:G435"/>
    <mergeCell ref="H429:H435"/>
    <mergeCell ref="I429:I435"/>
    <mergeCell ref="J429:J435"/>
    <mergeCell ref="Q443:Q448"/>
    <mergeCell ref="R443:R448"/>
    <mergeCell ref="S443:S448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Q5:Q10"/>
    <mergeCell ref="R5:R10"/>
    <mergeCell ref="S5:S10"/>
    <mergeCell ref="B11:B16"/>
    <mergeCell ref="C11:C16"/>
    <mergeCell ref="D11:D16"/>
    <mergeCell ref="B443:B448"/>
    <mergeCell ref="C443:C448"/>
    <mergeCell ref="D443:D448"/>
    <mergeCell ref="E443:E448"/>
    <mergeCell ref="F443:F448"/>
    <mergeCell ref="G443:G448"/>
    <mergeCell ref="H443:H448"/>
    <mergeCell ref="I443:I448"/>
    <mergeCell ref="Q11:Q16"/>
    <mergeCell ref="J443:J448"/>
    <mergeCell ref="K429:K435"/>
    <mergeCell ref="R11:R16"/>
    <mergeCell ref="S11:S16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K22"/>
    <mergeCell ref="L17:L22"/>
    <mergeCell ref="M17:M22"/>
    <mergeCell ref="Q17:Q22"/>
    <mergeCell ref="R17:R22"/>
    <mergeCell ref="S17:S22"/>
    <mergeCell ref="E11:E16"/>
    <mergeCell ref="F11:F16"/>
    <mergeCell ref="G11:G16"/>
    <mergeCell ref="H11:H16"/>
    <mergeCell ref="I11:I16"/>
    <mergeCell ref="J11:J16"/>
    <mergeCell ref="K11:K16"/>
    <mergeCell ref="L11:L16"/>
    <mergeCell ref="M11:M16"/>
    <mergeCell ref="K23:K28"/>
    <mergeCell ref="L23:L28"/>
    <mergeCell ref="M23:M28"/>
    <mergeCell ref="Q23:Q28"/>
    <mergeCell ref="R23:R28"/>
    <mergeCell ref="S23:S28"/>
    <mergeCell ref="B29:B35"/>
    <mergeCell ref="C29:C35"/>
    <mergeCell ref="D29:D35"/>
    <mergeCell ref="E29:E35"/>
    <mergeCell ref="F29:F35"/>
    <mergeCell ref="G29:G35"/>
    <mergeCell ref="H29:H35"/>
    <mergeCell ref="I29:I35"/>
    <mergeCell ref="J29:J35"/>
    <mergeCell ref="K29:K35"/>
    <mergeCell ref="L29:L35"/>
    <mergeCell ref="M29:M35"/>
    <mergeCell ref="Q29:Q35"/>
    <mergeCell ref="R29:R35"/>
    <mergeCell ref="S29:S35"/>
    <mergeCell ref="B23:B28"/>
    <mergeCell ref="C23:C28"/>
    <mergeCell ref="D23:D28"/>
    <mergeCell ref="E23:E28"/>
    <mergeCell ref="F23:F28"/>
    <mergeCell ref="G23:G28"/>
    <mergeCell ref="H23:H28"/>
    <mergeCell ref="I23:I28"/>
    <mergeCell ref="J23:J28"/>
    <mergeCell ref="K36:K41"/>
    <mergeCell ref="L36:L41"/>
    <mergeCell ref="M36:M41"/>
    <mergeCell ref="Q36:Q41"/>
    <mergeCell ref="R36:R41"/>
    <mergeCell ref="S36:S41"/>
    <mergeCell ref="B42:B48"/>
    <mergeCell ref="C42:C48"/>
    <mergeCell ref="D42:D48"/>
    <mergeCell ref="E42:E48"/>
    <mergeCell ref="F42:F48"/>
    <mergeCell ref="G42:G48"/>
    <mergeCell ref="H42:H48"/>
    <mergeCell ref="I42:I48"/>
    <mergeCell ref="J42:J48"/>
    <mergeCell ref="K42:K48"/>
    <mergeCell ref="L42:L48"/>
    <mergeCell ref="M42:M48"/>
    <mergeCell ref="Q42:Q48"/>
    <mergeCell ref="R42:R48"/>
    <mergeCell ref="S42:S48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49:K54"/>
    <mergeCell ref="L49:L54"/>
    <mergeCell ref="M49:M54"/>
    <mergeCell ref="Q49:Q54"/>
    <mergeCell ref="R49:R54"/>
    <mergeCell ref="S49:S54"/>
    <mergeCell ref="B55:B60"/>
    <mergeCell ref="C55:C60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M55:M60"/>
    <mergeCell ref="Q55:Q60"/>
    <mergeCell ref="R55:R60"/>
    <mergeCell ref="S55:S60"/>
    <mergeCell ref="B49:B54"/>
    <mergeCell ref="C49:C54"/>
    <mergeCell ref="D49:D54"/>
    <mergeCell ref="E49:E54"/>
    <mergeCell ref="F49:F54"/>
    <mergeCell ref="G49:G54"/>
    <mergeCell ref="H49:H54"/>
    <mergeCell ref="I49:I54"/>
    <mergeCell ref="J49:J54"/>
    <mergeCell ref="K61:K67"/>
    <mergeCell ref="L61:L67"/>
    <mergeCell ref="M61:M67"/>
    <mergeCell ref="Q61:Q67"/>
    <mergeCell ref="R61:R67"/>
    <mergeCell ref="S61:S67"/>
    <mergeCell ref="B71:B77"/>
    <mergeCell ref="C71:C77"/>
    <mergeCell ref="D71:D77"/>
    <mergeCell ref="E71:E77"/>
    <mergeCell ref="F71:F77"/>
    <mergeCell ref="G71:G77"/>
    <mergeCell ref="H71:H77"/>
    <mergeCell ref="I71:I77"/>
    <mergeCell ref="J71:J77"/>
    <mergeCell ref="K71:K77"/>
    <mergeCell ref="L71:L77"/>
    <mergeCell ref="M71:M77"/>
    <mergeCell ref="Q71:Q77"/>
    <mergeCell ref="R71:R77"/>
    <mergeCell ref="S71:S77"/>
    <mergeCell ref="B61:B67"/>
    <mergeCell ref="C61:C67"/>
    <mergeCell ref="D61:D67"/>
    <mergeCell ref="E61:E67"/>
    <mergeCell ref="F61:F67"/>
    <mergeCell ref="G61:G67"/>
    <mergeCell ref="H61:H67"/>
    <mergeCell ref="I61:I67"/>
    <mergeCell ref="J61:J67"/>
    <mergeCell ref="B68:B70"/>
    <mergeCell ref="C68:C70"/>
    <mergeCell ref="K78:K84"/>
    <mergeCell ref="L78:L84"/>
    <mergeCell ref="M78:M84"/>
    <mergeCell ref="Q78:Q84"/>
    <mergeCell ref="R78:R84"/>
    <mergeCell ref="S78:S84"/>
    <mergeCell ref="B85:B92"/>
    <mergeCell ref="C85:C92"/>
    <mergeCell ref="D85:D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Q85:Q92"/>
    <mergeCell ref="R85:R92"/>
    <mergeCell ref="S85:S92"/>
    <mergeCell ref="B78:B84"/>
    <mergeCell ref="C78:C84"/>
    <mergeCell ref="D78:D84"/>
    <mergeCell ref="E78:E84"/>
    <mergeCell ref="F78:F84"/>
    <mergeCell ref="G78:G84"/>
    <mergeCell ref="H78:H84"/>
    <mergeCell ref="I78:I84"/>
    <mergeCell ref="J78:J84"/>
    <mergeCell ref="K93:K99"/>
    <mergeCell ref="L93:L99"/>
    <mergeCell ref="M93:M99"/>
    <mergeCell ref="Q93:Q99"/>
    <mergeCell ref="R93:R99"/>
    <mergeCell ref="S93:S99"/>
    <mergeCell ref="B100:B107"/>
    <mergeCell ref="C100:C107"/>
    <mergeCell ref="D100:D107"/>
    <mergeCell ref="E100:E107"/>
    <mergeCell ref="F100:F107"/>
    <mergeCell ref="G100:G107"/>
    <mergeCell ref="H100:H107"/>
    <mergeCell ref="I100:I107"/>
    <mergeCell ref="J100:J107"/>
    <mergeCell ref="K100:K107"/>
    <mergeCell ref="L100:L107"/>
    <mergeCell ref="M100:M107"/>
    <mergeCell ref="Q100:Q107"/>
    <mergeCell ref="R100:R107"/>
    <mergeCell ref="S100:S107"/>
    <mergeCell ref="B93:B99"/>
    <mergeCell ref="C93:C99"/>
    <mergeCell ref="D93:D99"/>
    <mergeCell ref="E93:E99"/>
    <mergeCell ref="F93:F99"/>
    <mergeCell ref="G93:G99"/>
    <mergeCell ref="H93:H99"/>
    <mergeCell ref="I93:I99"/>
    <mergeCell ref="J93:J99"/>
    <mergeCell ref="K108:K115"/>
    <mergeCell ref="L108:L115"/>
    <mergeCell ref="M108:M115"/>
    <mergeCell ref="Q108:Q115"/>
    <mergeCell ref="R108:R115"/>
    <mergeCell ref="S108:S115"/>
    <mergeCell ref="B116:B121"/>
    <mergeCell ref="C116:C121"/>
    <mergeCell ref="D116:D121"/>
    <mergeCell ref="E116:E121"/>
    <mergeCell ref="F116:F121"/>
    <mergeCell ref="G116:G121"/>
    <mergeCell ref="H116:H121"/>
    <mergeCell ref="I116:I121"/>
    <mergeCell ref="J116:J121"/>
    <mergeCell ref="K116:K121"/>
    <mergeCell ref="L116:L121"/>
    <mergeCell ref="M116:M121"/>
    <mergeCell ref="Q116:Q121"/>
    <mergeCell ref="R116:R121"/>
    <mergeCell ref="S116:S121"/>
    <mergeCell ref="B108:B115"/>
    <mergeCell ref="C108:C115"/>
    <mergeCell ref="D108:D115"/>
    <mergeCell ref="E108:E115"/>
    <mergeCell ref="F108:F115"/>
    <mergeCell ref="G108:G115"/>
    <mergeCell ref="H108:H115"/>
    <mergeCell ref="I108:I115"/>
    <mergeCell ref="J108:J115"/>
    <mergeCell ref="B129:B131"/>
    <mergeCell ref="C129:C131"/>
    <mergeCell ref="K122:K128"/>
    <mergeCell ref="L122:L128"/>
    <mergeCell ref="M122:M128"/>
    <mergeCell ref="Q122:Q128"/>
    <mergeCell ref="R122:R128"/>
    <mergeCell ref="S122:S128"/>
    <mergeCell ref="B132:B139"/>
    <mergeCell ref="C132:C139"/>
    <mergeCell ref="D132:D139"/>
    <mergeCell ref="E132:E139"/>
    <mergeCell ref="F132:F139"/>
    <mergeCell ref="G132:G139"/>
    <mergeCell ref="H132:H139"/>
    <mergeCell ref="I132:I139"/>
    <mergeCell ref="J132:J139"/>
    <mergeCell ref="K132:K139"/>
    <mergeCell ref="L132:L139"/>
    <mergeCell ref="M132:M139"/>
    <mergeCell ref="Q132:Q139"/>
    <mergeCell ref="R132:R139"/>
    <mergeCell ref="S132:S139"/>
    <mergeCell ref="B122:B128"/>
    <mergeCell ref="C122:C128"/>
    <mergeCell ref="D122:D128"/>
    <mergeCell ref="E122:E128"/>
    <mergeCell ref="F122:F128"/>
    <mergeCell ref="G122:G128"/>
    <mergeCell ref="H122:H128"/>
    <mergeCell ref="I122:I128"/>
    <mergeCell ref="J122:J128"/>
    <mergeCell ref="K140:K146"/>
    <mergeCell ref="L140:L146"/>
    <mergeCell ref="M140:M146"/>
    <mergeCell ref="Q140:Q146"/>
    <mergeCell ref="R140:R146"/>
    <mergeCell ref="S140:S146"/>
    <mergeCell ref="B147:B155"/>
    <mergeCell ref="C147:C155"/>
    <mergeCell ref="D147:D155"/>
    <mergeCell ref="E147:E155"/>
    <mergeCell ref="F147:F155"/>
    <mergeCell ref="G147:G155"/>
    <mergeCell ref="H147:H155"/>
    <mergeCell ref="I147:I155"/>
    <mergeCell ref="J147:J155"/>
    <mergeCell ref="K147:K155"/>
    <mergeCell ref="L147:L155"/>
    <mergeCell ref="M147:M155"/>
    <mergeCell ref="Q147:Q155"/>
    <mergeCell ref="R147:R155"/>
    <mergeCell ref="S147:S155"/>
    <mergeCell ref="B140:B146"/>
    <mergeCell ref="C140:C146"/>
    <mergeCell ref="D140:D146"/>
    <mergeCell ref="E140:E146"/>
    <mergeCell ref="F140:F146"/>
    <mergeCell ref="G140:G146"/>
    <mergeCell ref="H140:H146"/>
    <mergeCell ref="I140:I146"/>
    <mergeCell ref="J140:J146"/>
    <mergeCell ref="K156:K163"/>
    <mergeCell ref="L156:L163"/>
    <mergeCell ref="M156:M163"/>
    <mergeCell ref="Q156:Q163"/>
    <mergeCell ref="R156:R163"/>
    <mergeCell ref="S156:S163"/>
    <mergeCell ref="B164:B170"/>
    <mergeCell ref="C164:C170"/>
    <mergeCell ref="D164:D170"/>
    <mergeCell ref="E164:E170"/>
    <mergeCell ref="F164:F170"/>
    <mergeCell ref="G164:G170"/>
    <mergeCell ref="H164:H170"/>
    <mergeCell ref="I164:I170"/>
    <mergeCell ref="J164:J170"/>
    <mergeCell ref="K164:K170"/>
    <mergeCell ref="L164:L170"/>
    <mergeCell ref="M164:M170"/>
    <mergeCell ref="Q164:Q170"/>
    <mergeCell ref="R164:R170"/>
    <mergeCell ref="S164:S170"/>
    <mergeCell ref="B156:B163"/>
    <mergeCell ref="C156:C163"/>
    <mergeCell ref="D156:D163"/>
    <mergeCell ref="E156:E163"/>
    <mergeCell ref="F156:F163"/>
    <mergeCell ref="G156:G163"/>
    <mergeCell ref="H156:H163"/>
    <mergeCell ref="I156:I163"/>
    <mergeCell ref="J156:J163"/>
    <mergeCell ref="AC5:AC10"/>
    <mergeCell ref="AD5:AD10"/>
    <mergeCell ref="AE5:AE10"/>
    <mergeCell ref="AF5:AF10"/>
    <mergeCell ref="AG5:AG10"/>
    <mergeCell ref="AC11:AC16"/>
    <mergeCell ref="AD11:AD16"/>
    <mergeCell ref="AE11:AE16"/>
    <mergeCell ref="AF11:AF16"/>
    <mergeCell ref="AG11:AG16"/>
    <mergeCell ref="AC17:AC22"/>
    <mergeCell ref="AD17:AD22"/>
    <mergeCell ref="AE17:AE22"/>
    <mergeCell ref="AF17:AF22"/>
    <mergeCell ref="AG17:AG22"/>
    <mergeCell ref="AC23:AC28"/>
    <mergeCell ref="AD23:AD28"/>
    <mergeCell ref="AE23:AE28"/>
    <mergeCell ref="AF23:AF28"/>
    <mergeCell ref="AG23:AG28"/>
    <mergeCell ref="AG29:AG35"/>
    <mergeCell ref="AC36:AC41"/>
    <mergeCell ref="AD36:AD41"/>
    <mergeCell ref="AE36:AE41"/>
    <mergeCell ref="AF36:AF41"/>
    <mergeCell ref="AG36:AG41"/>
    <mergeCell ref="AC42:AC48"/>
    <mergeCell ref="AD42:AD48"/>
    <mergeCell ref="AE42:AE48"/>
    <mergeCell ref="AF42:AF48"/>
    <mergeCell ref="AG42:AG48"/>
    <mergeCell ref="AC49:AC54"/>
    <mergeCell ref="AD49:AD54"/>
    <mergeCell ref="AE49:AE54"/>
    <mergeCell ref="AF49:AF54"/>
    <mergeCell ref="AG49:AG54"/>
    <mergeCell ref="AC55:AC60"/>
    <mergeCell ref="AD55:AD60"/>
    <mergeCell ref="AE55:AE60"/>
    <mergeCell ref="AF55:AF60"/>
    <mergeCell ref="AG55:AG60"/>
    <mergeCell ref="AC29:AC35"/>
    <mergeCell ref="AD29:AD35"/>
    <mergeCell ref="AE29:AE35"/>
    <mergeCell ref="AF29:AF35"/>
    <mergeCell ref="AC61:AC67"/>
    <mergeCell ref="AD61:AD67"/>
    <mergeCell ref="AE61:AE67"/>
    <mergeCell ref="AF61:AF67"/>
    <mergeCell ref="AG61:AG67"/>
    <mergeCell ref="AC71:AC77"/>
    <mergeCell ref="AD71:AD77"/>
    <mergeCell ref="AE71:AE77"/>
    <mergeCell ref="AF71:AF77"/>
    <mergeCell ref="AG71:AG77"/>
    <mergeCell ref="AC78:AC84"/>
    <mergeCell ref="AD78:AD84"/>
    <mergeCell ref="AE78:AE84"/>
    <mergeCell ref="AF78:AF84"/>
    <mergeCell ref="AG78:AG84"/>
    <mergeCell ref="AC85:AC92"/>
    <mergeCell ref="AD85:AD92"/>
    <mergeCell ref="AE85:AE92"/>
    <mergeCell ref="AF85:AF92"/>
    <mergeCell ref="AG85:AG92"/>
    <mergeCell ref="AC93:AC99"/>
    <mergeCell ref="AD93:AD99"/>
    <mergeCell ref="AE93:AE99"/>
    <mergeCell ref="AF93:AF99"/>
    <mergeCell ref="AG93:AG99"/>
    <mergeCell ref="AC100:AC107"/>
    <mergeCell ref="AD100:AD107"/>
    <mergeCell ref="AE100:AE107"/>
    <mergeCell ref="AF100:AF107"/>
    <mergeCell ref="AG100:AG107"/>
    <mergeCell ref="AC108:AC115"/>
    <mergeCell ref="AD108:AD115"/>
    <mergeCell ref="AE108:AE115"/>
    <mergeCell ref="AF108:AF115"/>
    <mergeCell ref="AG108:AG115"/>
    <mergeCell ref="AC116:AC121"/>
    <mergeCell ref="AD116:AD121"/>
    <mergeCell ref="AE116:AE121"/>
    <mergeCell ref="AF116:AF121"/>
    <mergeCell ref="AG116:AG121"/>
    <mergeCell ref="AC122:AC128"/>
    <mergeCell ref="AD122:AD128"/>
    <mergeCell ref="AE122:AE128"/>
    <mergeCell ref="AF122:AF128"/>
    <mergeCell ref="AG122:AG128"/>
    <mergeCell ref="AC132:AC139"/>
    <mergeCell ref="AD132:AD139"/>
    <mergeCell ref="AE132:AE139"/>
    <mergeCell ref="AF132:AF139"/>
    <mergeCell ref="AG132:AG139"/>
    <mergeCell ref="AC140:AC146"/>
    <mergeCell ref="AD140:AD146"/>
    <mergeCell ref="AE140:AE146"/>
    <mergeCell ref="AF140:AF146"/>
    <mergeCell ref="AG140:AG146"/>
    <mergeCell ref="AC147:AC155"/>
    <mergeCell ref="AD147:AD155"/>
    <mergeCell ref="AE147:AE155"/>
    <mergeCell ref="AF147:AF155"/>
    <mergeCell ref="AG147:AG155"/>
    <mergeCell ref="AC156:AC163"/>
    <mergeCell ref="AD156:AD163"/>
    <mergeCell ref="AE156:AE163"/>
    <mergeCell ref="AF156:AF163"/>
    <mergeCell ref="AG156:AG163"/>
    <mergeCell ref="AC164:AC170"/>
    <mergeCell ref="AD164:AD170"/>
    <mergeCell ref="AE164:AE170"/>
    <mergeCell ref="AF164:AF170"/>
    <mergeCell ref="AG164:AG170"/>
    <mergeCell ref="AC171:AC178"/>
    <mergeCell ref="AD171:AD178"/>
    <mergeCell ref="AE171:AE178"/>
    <mergeCell ref="AF171:AF178"/>
    <mergeCell ref="AG171:AG178"/>
    <mergeCell ref="AC179:AC187"/>
    <mergeCell ref="AD179:AD187"/>
    <mergeCell ref="AE179:AE187"/>
    <mergeCell ref="AF179:AF187"/>
    <mergeCell ref="AG179:AG187"/>
    <mergeCell ref="AC188:AC195"/>
    <mergeCell ref="AD188:AD195"/>
    <mergeCell ref="AE188:AE195"/>
    <mergeCell ref="AF188:AF195"/>
    <mergeCell ref="AG188:AG195"/>
    <mergeCell ref="AC199:AC206"/>
    <mergeCell ref="AD199:AD206"/>
    <mergeCell ref="AE199:AE206"/>
    <mergeCell ref="AF199:AF206"/>
    <mergeCell ref="AG199:AG206"/>
    <mergeCell ref="AC207:AC214"/>
    <mergeCell ref="AD207:AD214"/>
    <mergeCell ref="AE207:AE214"/>
    <mergeCell ref="AF207:AF214"/>
    <mergeCell ref="AG207:AG214"/>
    <mergeCell ref="AC215:AC221"/>
    <mergeCell ref="AD215:AD221"/>
    <mergeCell ref="AE215:AE221"/>
    <mergeCell ref="AF215:AF221"/>
    <mergeCell ref="AG215:AG221"/>
    <mergeCell ref="AC222:AC228"/>
    <mergeCell ref="AD222:AD228"/>
    <mergeCell ref="AE222:AE228"/>
    <mergeCell ref="AF222:AF228"/>
    <mergeCell ref="AG222:AG228"/>
    <mergeCell ref="AC229:AC236"/>
    <mergeCell ref="AD229:AD236"/>
    <mergeCell ref="AE229:AE236"/>
    <mergeCell ref="AF229:AF236"/>
    <mergeCell ref="AG229:AG236"/>
    <mergeCell ref="AC237:AC243"/>
    <mergeCell ref="AD237:AD243"/>
    <mergeCell ref="AE237:AE243"/>
    <mergeCell ref="AF237:AF243"/>
    <mergeCell ref="AG237:AG243"/>
    <mergeCell ref="AC244:AC251"/>
    <mergeCell ref="AD244:AD251"/>
    <mergeCell ref="AE244:AE251"/>
    <mergeCell ref="AF244:AF251"/>
    <mergeCell ref="AG244:AG251"/>
    <mergeCell ref="AC252:AC258"/>
    <mergeCell ref="AD252:AD258"/>
    <mergeCell ref="AE252:AE258"/>
    <mergeCell ref="AF252:AF258"/>
    <mergeCell ref="AG252:AG258"/>
    <mergeCell ref="AC262:AC269"/>
    <mergeCell ref="AD262:AD269"/>
    <mergeCell ref="AE262:AE269"/>
    <mergeCell ref="AF262:AF269"/>
    <mergeCell ref="AG262:AG269"/>
    <mergeCell ref="AC270:AC277"/>
    <mergeCell ref="AD270:AD277"/>
    <mergeCell ref="AE270:AE277"/>
    <mergeCell ref="AF270:AF277"/>
    <mergeCell ref="AG270:AG277"/>
    <mergeCell ref="AC278:AC286"/>
    <mergeCell ref="AD278:AD286"/>
    <mergeCell ref="AE278:AE286"/>
    <mergeCell ref="AF278:AF286"/>
    <mergeCell ref="AG278:AG286"/>
    <mergeCell ref="AC287:AC294"/>
    <mergeCell ref="AD287:AD294"/>
    <mergeCell ref="AE287:AE294"/>
    <mergeCell ref="AF287:AF294"/>
    <mergeCell ref="AG287:AG294"/>
    <mergeCell ref="AC295:AC302"/>
    <mergeCell ref="AD295:AD302"/>
    <mergeCell ref="AE295:AE302"/>
    <mergeCell ref="AF295:AF302"/>
    <mergeCell ref="AG295:AG302"/>
    <mergeCell ref="AC303:AC310"/>
    <mergeCell ref="AD303:AD310"/>
    <mergeCell ref="AE303:AE310"/>
    <mergeCell ref="AF303:AF310"/>
    <mergeCell ref="AG303:AG310"/>
    <mergeCell ref="AC311:AC317"/>
    <mergeCell ref="AD311:AD317"/>
    <mergeCell ref="AE311:AE317"/>
    <mergeCell ref="AF311:AF317"/>
    <mergeCell ref="AG311:AG317"/>
    <mergeCell ref="AC318:AC321"/>
    <mergeCell ref="AD318:AD321"/>
    <mergeCell ref="AE318:AE321"/>
    <mergeCell ref="AF318:AF321"/>
    <mergeCell ref="AG318:AG321"/>
    <mergeCell ref="AC325:AC332"/>
    <mergeCell ref="AD325:AD332"/>
    <mergeCell ref="AE325:AE332"/>
    <mergeCell ref="AF325:AF332"/>
    <mergeCell ref="AG325:AG332"/>
    <mergeCell ref="AC333:AC340"/>
    <mergeCell ref="AD333:AD340"/>
    <mergeCell ref="AE333:AE340"/>
    <mergeCell ref="AF333:AF340"/>
    <mergeCell ref="AG333:AG340"/>
    <mergeCell ref="AC341:AC348"/>
    <mergeCell ref="AD341:AD348"/>
    <mergeCell ref="AE341:AE348"/>
    <mergeCell ref="AF341:AF348"/>
    <mergeCell ref="AG341:AG348"/>
    <mergeCell ref="AC349:AC354"/>
    <mergeCell ref="AD349:AD354"/>
    <mergeCell ref="AE349:AE354"/>
    <mergeCell ref="AF349:AF354"/>
    <mergeCell ref="AG349:AG354"/>
    <mergeCell ref="AC355:AC360"/>
    <mergeCell ref="AD355:AD360"/>
    <mergeCell ref="AE355:AE360"/>
    <mergeCell ref="AF355:AF360"/>
    <mergeCell ref="AG355:AG360"/>
    <mergeCell ref="AC361:AC368"/>
    <mergeCell ref="AD361:AD368"/>
    <mergeCell ref="AE361:AE368"/>
    <mergeCell ref="AF361:AF368"/>
    <mergeCell ref="AG361:AG368"/>
    <mergeCell ref="AC369:AC375"/>
    <mergeCell ref="AD369:AD375"/>
    <mergeCell ref="AE369:AE375"/>
    <mergeCell ref="AF369:AF375"/>
    <mergeCell ref="AG369:AG375"/>
    <mergeCell ref="AC376:AC383"/>
    <mergeCell ref="AD376:AD383"/>
    <mergeCell ref="AE376:AE383"/>
    <mergeCell ref="AF376:AF383"/>
    <mergeCell ref="AG376:AG383"/>
    <mergeCell ref="AC387:AC393"/>
    <mergeCell ref="AD387:AD393"/>
    <mergeCell ref="AE387:AE393"/>
    <mergeCell ref="AF387:AF393"/>
    <mergeCell ref="AG387:AG393"/>
    <mergeCell ref="AC394:AC400"/>
    <mergeCell ref="AD394:AD400"/>
    <mergeCell ref="AE394:AE400"/>
    <mergeCell ref="AF394:AF400"/>
    <mergeCell ref="AG394:AG400"/>
    <mergeCell ref="AC401:AC407"/>
    <mergeCell ref="AD401:AD407"/>
    <mergeCell ref="AE401:AE407"/>
    <mergeCell ref="AF401:AF407"/>
    <mergeCell ref="AG401:AG407"/>
    <mergeCell ref="AC408:AC414"/>
    <mergeCell ref="AD408:AD414"/>
    <mergeCell ref="AE408:AE414"/>
    <mergeCell ref="AF408:AF414"/>
    <mergeCell ref="AG408:AG414"/>
    <mergeCell ref="AC415:AC421"/>
    <mergeCell ref="AD415:AD421"/>
    <mergeCell ref="AE415:AE421"/>
    <mergeCell ref="AF415:AF421"/>
    <mergeCell ref="AG415:AG421"/>
    <mergeCell ref="AC422:AC428"/>
    <mergeCell ref="AD422:AD428"/>
    <mergeCell ref="AE422:AE428"/>
    <mergeCell ref="AF422:AF428"/>
    <mergeCell ref="AG422:AG428"/>
    <mergeCell ref="AC429:AC435"/>
    <mergeCell ref="AD429:AD435"/>
    <mergeCell ref="AE429:AE435"/>
    <mergeCell ref="AF429:AF435"/>
    <mergeCell ref="AG429:AG435"/>
    <mergeCell ref="AC436:AC442"/>
    <mergeCell ref="AD436:AD442"/>
    <mergeCell ref="AE436:AE442"/>
    <mergeCell ref="AF436:AF442"/>
    <mergeCell ref="AG436:AG442"/>
    <mergeCell ref="AC443:AC448"/>
    <mergeCell ref="AD443:AD448"/>
    <mergeCell ref="AE443:AE448"/>
    <mergeCell ref="AF443:AF448"/>
    <mergeCell ref="AG443:AG448"/>
    <mergeCell ref="AC452:AC457"/>
    <mergeCell ref="AD452:AD457"/>
    <mergeCell ref="AE452:AE457"/>
    <mergeCell ref="AF452:AF457"/>
    <mergeCell ref="AG452:AG457"/>
    <mergeCell ref="AC458:AC464"/>
    <mergeCell ref="AD458:AD464"/>
    <mergeCell ref="AE458:AE464"/>
    <mergeCell ref="AF458:AF464"/>
    <mergeCell ref="AG458:AG464"/>
    <mergeCell ref="AC465:AC471"/>
    <mergeCell ref="AD465:AD471"/>
    <mergeCell ref="AE465:AE471"/>
    <mergeCell ref="AF465:AF471"/>
    <mergeCell ref="AG465:AG471"/>
    <mergeCell ref="AC472:AC477"/>
    <mergeCell ref="AD472:AD477"/>
    <mergeCell ref="AE472:AE477"/>
    <mergeCell ref="AF472:AF477"/>
    <mergeCell ref="AG472:AG477"/>
    <mergeCell ref="AC478:AC485"/>
    <mergeCell ref="AD478:AD485"/>
    <mergeCell ref="AE478:AE485"/>
    <mergeCell ref="AF478:AF485"/>
    <mergeCell ref="AG478:AG485"/>
    <mergeCell ref="AC486:AC492"/>
    <mergeCell ref="AD486:AD492"/>
    <mergeCell ref="AE486:AE492"/>
    <mergeCell ref="AF486:AF492"/>
    <mergeCell ref="AG486:AG492"/>
    <mergeCell ref="AC493:AC500"/>
    <mergeCell ref="AD493:AD500"/>
    <mergeCell ref="AE493:AE500"/>
    <mergeCell ref="AF493:AF500"/>
    <mergeCell ref="AG493:AG500"/>
    <mergeCell ref="AC501:AC506"/>
    <mergeCell ref="AD501:AD506"/>
    <mergeCell ref="AE501:AE506"/>
    <mergeCell ref="AF501:AF506"/>
    <mergeCell ref="AG501:AG506"/>
    <mergeCell ref="AC507:AC513"/>
    <mergeCell ref="AD507:AD513"/>
    <mergeCell ref="AE507:AE513"/>
    <mergeCell ref="AF507:AF513"/>
    <mergeCell ref="AG507:AG513"/>
    <mergeCell ref="AC517:AC522"/>
    <mergeCell ref="AD517:AD522"/>
    <mergeCell ref="AE517:AE522"/>
    <mergeCell ref="AF517:AF522"/>
    <mergeCell ref="AG517:AG522"/>
    <mergeCell ref="AC523:AC529"/>
    <mergeCell ref="AD523:AD529"/>
    <mergeCell ref="AE523:AE529"/>
    <mergeCell ref="AF523:AF529"/>
    <mergeCell ref="AG523:AG529"/>
    <mergeCell ref="AC530:AC536"/>
    <mergeCell ref="AD530:AD536"/>
    <mergeCell ref="AE530:AE536"/>
    <mergeCell ref="AF530:AF536"/>
    <mergeCell ref="AG530:AG536"/>
    <mergeCell ref="AC537:AC542"/>
    <mergeCell ref="AD537:AD542"/>
    <mergeCell ref="AE537:AE542"/>
    <mergeCell ref="AF537:AF542"/>
    <mergeCell ref="AG537:AG542"/>
    <mergeCell ref="AC543:AC549"/>
    <mergeCell ref="AD543:AD549"/>
    <mergeCell ref="AE543:AE549"/>
    <mergeCell ref="AF543:AF549"/>
    <mergeCell ref="AG543:AG549"/>
    <mergeCell ref="AC550:AC556"/>
    <mergeCell ref="AD550:AD556"/>
    <mergeCell ref="AE550:AE556"/>
    <mergeCell ref="AF550:AF556"/>
    <mergeCell ref="AG550:AG556"/>
    <mergeCell ref="AC557:AC562"/>
    <mergeCell ref="AD557:AD562"/>
    <mergeCell ref="AE557:AE562"/>
    <mergeCell ref="AF557:AF562"/>
    <mergeCell ref="AG557:AG562"/>
    <mergeCell ref="AC563:AC568"/>
    <mergeCell ref="AD563:AD568"/>
    <mergeCell ref="AE563:AE568"/>
    <mergeCell ref="AF563:AF568"/>
    <mergeCell ref="AG563:AG568"/>
    <mergeCell ref="AC569:AC575"/>
    <mergeCell ref="AD569:AD575"/>
    <mergeCell ref="AE569:AE575"/>
    <mergeCell ref="AF569:AF575"/>
    <mergeCell ref="AG569:AG575"/>
    <mergeCell ref="AC579:AC585"/>
    <mergeCell ref="AD579:AD585"/>
    <mergeCell ref="AE579:AE585"/>
    <mergeCell ref="AF579:AF585"/>
    <mergeCell ref="AG579:AG585"/>
    <mergeCell ref="AC586:AC592"/>
    <mergeCell ref="AD586:AD592"/>
    <mergeCell ref="AE586:AE592"/>
    <mergeCell ref="AF586:AF592"/>
    <mergeCell ref="AG586:AG592"/>
    <mergeCell ref="AC593:AC599"/>
    <mergeCell ref="AD593:AD599"/>
    <mergeCell ref="AE593:AE599"/>
    <mergeCell ref="AF593:AF599"/>
    <mergeCell ref="AG593:AG599"/>
    <mergeCell ref="AC600:AC606"/>
    <mergeCell ref="AD600:AD606"/>
    <mergeCell ref="AE600:AE606"/>
    <mergeCell ref="AF600:AF606"/>
    <mergeCell ref="AG600:AG606"/>
    <mergeCell ref="AC607:AC613"/>
    <mergeCell ref="AD607:AD613"/>
    <mergeCell ref="AE607:AE613"/>
    <mergeCell ref="AF607:AF613"/>
    <mergeCell ref="AG607:AG613"/>
    <mergeCell ref="AC614:AC620"/>
    <mergeCell ref="AD614:AD620"/>
    <mergeCell ref="AE614:AE620"/>
    <mergeCell ref="AF614:AF620"/>
    <mergeCell ref="AG614:AG620"/>
    <mergeCell ref="AC621:AC626"/>
    <mergeCell ref="AD621:AD626"/>
    <mergeCell ref="AE621:AE626"/>
    <mergeCell ref="AF621:AF626"/>
    <mergeCell ref="AG621:AG626"/>
    <mergeCell ref="AC627:AC632"/>
    <mergeCell ref="AD627:AD632"/>
    <mergeCell ref="AE627:AE632"/>
    <mergeCell ref="AF627:AF632"/>
    <mergeCell ref="AG627:AG632"/>
    <mergeCell ref="AC633:AC639"/>
    <mergeCell ref="AD633:AD639"/>
    <mergeCell ref="AE633:AE639"/>
    <mergeCell ref="AF633:AF639"/>
    <mergeCell ref="AG633:AG639"/>
    <mergeCell ref="AC643:AC648"/>
    <mergeCell ref="AD643:AD648"/>
    <mergeCell ref="AE643:AE648"/>
    <mergeCell ref="AF643:AF648"/>
    <mergeCell ref="AG643:AG648"/>
    <mergeCell ref="AC649:AC655"/>
    <mergeCell ref="AD649:AD655"/>
    <mergeCell ref="AE649:AE655"/>
    <mergeCell ref="AF649:AF655"/>
    <mergeCell ref="AG649:AG655"/>
    <mergeCell ref="AC656:AC662"/>
    <mergeCell ref="AD656:AD662"/>
    <mergeCell ref="AE656:AE662"/>
    <mergeCell ref="AF656:AF662"/>
    <mergeCell ref="AG656:AG662"/>
    <mergeCell ref="AC663:AC668"/>
    <mergeCell ref="AD663:AD668"/>
    <mergeCell ref="AE663:AE668"/>
    <mergeCell ref="AF663:AF668"/>
    <mergeCell ref="AG663:AG668"/>
    <mergeCell ref="AC669:AC674"/>
    <mergeCell ref="AD669:AD674"/>
    <mergeCell ref="AE669:AE674"/>
    <mergeCell ref="AF669:AF674"/>
    <mergeCell ref="AG669:AG674"/>
    <mergeCell ref="AC675:AC681"/>
    <mergeCell ref="AD675:AD681"/>
    <mergeCell ref="AE675:AE681"/>
    <mergeCell ref="AF675:AF681"/>
    <mergeCell ref="AG675:AG681"/>
    <mergeCell ref="AC682:AC687"/>
    <mergeCell ref="AD682:AD687"/>
    <mergeCell ref="AE682:AE687"/>
    <mergeCell ref="AF682:AF687"/>
    <mergeCell ref="AG682:AG687"/>
    <mergeCell ref="AC688:AC693"/>
    <mergeCell ref="AD688:AD693"/>
    <mergeCell ref="AE688:AE693"/>
    <mergeCell ref="AF688:AF693"/>
    <mergeCell ref="AG688:AG693"/>
    <mergeCell ref="AC694:AC699"/>
    <mergeCell ref="AD694:AD699"/>
    <mergeCell ref="AE694:AE699"/>
    <mergeCell ref="AF694:AF699"/>
    <mergeCell ref="AG694:AG699"/>
    <mergeCell ref="AC700:AC705"/>
    <mergeCell ref="AD700:AD705"/>
    <mergeCell ref="AE700:AE705"/>
    <mergeCell ref="AF700:AF705"/>
    <mergeCell ref="AG700:AG705"/>
    <mergeCell ref="AC709:AC714"/>
    <mergeCell ref="AD709:AD714"/>
    <mergeCell ref="AE709:AE714"/>
    <mergeCell ref="AF709:AF714"/>
    <mergeCell ref="AG709:AG714"/>
    <mergeCell ref="AC715:AC720"/>
    <mergeCell ref="AD715:AD720"/>
    <mergeCell ref="AE715:AE720"/>
    <mergeCell ref="AF715:AF720"/>
    <mergeCell ref="AG715:AG720"/>
    <mergeCell ref="AC721:AC726"/>
    <mergeCell ref="AD721:AD726"/>
    <mergeCell ref="AE721:AE726"/>
    <mergeCell ref="AF721:AF726"/>
    <mergeCell ref="AG721:AG726"/>
    <mergeCell ref="AC727:AC732"/>
    <mergeCell ref="AD727:AD732"/>
    <mergeCell ref="AE727:AE732"/>
    <mergeCell ref="AF727:AF732"/>
    <mergeCell ref="AG727:AG732"/>
    <mergeCell ref="AC733:AC739"/>
    <mergeCell ref="AD733:AD739"/>
    <mergeCell ref="AE733:AE739"/>
    <mergeCell ref="AF733:AF739"/>
    <mergeCell ref="AG733:AG739"/>
    <mergeCell ref="AC740:AC746"/>
    <mergeCell ref="AD740:AD746"/>
    <mergeCell ref="AE740:AE746"/>
    <mergeCell ref="AF740:AF746"/>
    <mergeCell ref="AG740:AG746"/>
    <mergeCell ref="AC747:AC752"/>
    <mergeCell ref="AD747:AD752"/>
    <mergeCell ref="AE747:AE752"/>
    <mergeCell ref="AF747:AF752"/>
    <mergeCell ref="AG747:AG752"/>
    <mergeCell ref="AC753:AC759"/>
    <mergeCell ref="AD753:AD759"/>
    <mergeCell ref="AE753:AE759"/>
    <mergeCell ref="AF753:AF759"/>
    <mergeCell ref="AG753:AG759"/>
    <mergeCell ref="AC760:AC766"/>
    <mergeCell ref="AD760:AD766"/>
    <mergeCell ref="AE760:AE766"/>
    <mergeCell ref="AF760:AF766"/>
    <mergeCell ref="AG760:AG766"/>
    <mergeCell ref="AC796:AC802"/>
    <mergeCell ref="AD796:AD802"/>
    <mergeCell ref="AE796:AE802"/>
    <mergeCell ref="AF796:AF802"/>
    <mergeCell ref="AG796:AG802"/>
    <mergeCell ref="AC767:AC773"/>
    <mergeCell ref="AD767:AD773"/>
    <mergeCell ref="AE767:AE773"/>
    <mergeCell ref="AF767:AF773"/>
    <mergeCell ref="AG767:AG773"/>
    <mergeCell ref="AC777:AC782"/>
    <mergeCell ref="AD777:AD782"/>
    <mergeCell ref="AE777:AE782"/>
    <mergeCell ref="AF777:AF782"/>
    <mergeCell ref="AG777:AG782"/>
    <mergeCell ref="AC783:AC788"/>
    <mergeCell ref="AD783:AD788"/>
    <mergeCell ref="AE783:AE788"/>
    <mergeCell ref="AF783:AF788"/>
    <mergeCell ref="AG783:AG788"/>
    <mergeCell ref="AC789:AC795"/>
    <mergeCell ref="AD789:AD795"/>
    <mergeCell ref="AE789:AE795"/>
    <mergeCell ref="AF789:AF795"/>
    <mergeCell ref="AG789:AG795"/>
    <mergeCell ref="D68:D70"/>
    <mergeCell ref="E68:G68"/>
    <mergeCell ref="H68:H70"/>
    <mergeCell ref="I68:I70"/>
    <mergeCell ref="J68:J70"/>
    <mergeCell ref="K68:M68"/>
    <mergeCell ref="N68:R68"/>
    <mergeCell ref="S68:S70"/>
    <mergeCell ref="E69:E70"/>
    <mergeCell ref="F69:F70"/>
    <mergeCell ref="G69:G70"/>
    <mergeCell ref="K69:K70"/>
    <mergeCell ref="L69:L70"/>
    <mergeCell ref="M69:M70"/>
    <mergeCell ref="N69:P69"/>
    <mergeCell ref="Q69:R69"/>
    <mergeCell ref="D129:D131"/>
    <mergeCell ref="E129:G129"/>
    <mergeCell ref="H129:H131"/>
    <mergeCell ref="I129:I131"/>
    <mergeCell ref="J129:J131"/>
    <mergeCell ref="K129:M129"/>
    <mergeCell ref="N129:R129"/>
    <mergeCell ref="S129:S131"/>
    <mergeCell ref="E130:E131"/>
    <mergeCell ref="F130:F131"/>
    <mergeCell ref="G130:G131"/>
    <mergeCell ref="K130:K131"/>
    <mergeCell ref="L130:L131"/>
    <mergeCell ref="M130:M131"/>
    <mergeCell ref="N130:P130"/>
    <mergeCell ref="Q130:R130"/>
    <mergeCell ref="B196:B198"/>
    <mergeCell ref="C196:C198"/>
    <mergeCell ref="D196:D198"/>
    <mergeCell ref="E196:G196"/>
    <mergeCell ref="H196:H198"/>
    <mergeCell ref="I196:I198"/>
    <mergeCell ref="J196:J198"/>
    <mergeCell ref="K196:M196"/>
    <mergeCell ref="N196:R196"/>
    <mergeCell ref="S196:S198"/>
    <mergeCell ref="E197:E198"/>
    <mergeCell ref="F197:F198"/>
    <mergeCell ref="G197:G198"/>
    <mergeCell ref="K197:K198"/>
    <mergeCell ref="L197:L198"/>
    <mergeCell ref="M197:M198"/>
    <mergeCell ref="B259:B261"/>
    <mergeCell ref="C259:C261"/>
    <mergeCell ref="D259:D261"/>
    <mergeCell ref="E259:G259"/>
    <mergeCell ref="H259:H261"/>
    <mergeCell ref="I259:I261"/>
    <mergeCell ref="J259:J261"/>
    <mergeCell ref="K259:M259"/>
    <mergeCell ref="N259:R259"/>
    <mergeCell ref="S259:S261"/>
    <mergeCell ref="E260:E261"/>
    <mergeCell ref="F260:F261"/>
    <mergeCell ref="G260:G261"/>
    <mergeCell ref="K260:K261"/>
    <mergeCell ref="L260:L261"/>
    <mergeCell ref="M260:M261"/>
    <mergeCell ref="N260:P260"/>
    <mergeCell ref="Q260:R260"/>
    <mergeCell ref="B322:B324"/>
    <mergeCell ref="C322:C324"/>
    <mergeCell ref="D322:D324"/>
    <mergeCell ref="E322:G322"/>
    <mergeCell ref="H322:H324"/>
    <mergeCell ref="I322:I324"/>
    <mergeCell ref="J322:J324"/>
    <mergeCell ref="K322:M322"/>
    <mergeCell ref="N322:R322"/>
    <mergeCell ref="S322:S324"/>
    <mergeCell ref="E323:E324"/>
    <mergeCell ref="F323:F324"/>
    <mergeCell ref="G323:G324"/>
    <mergeCell ref="K323:K324"/>
    <mergeCell ref="L323:L324"/>
    <mergeCell ref="M323:M324"/>
    <mergeCell ref="N323:P323"/>
    <mergeCell ref="Q323:R323"/>
    <mergeCell ref="K311:K317"/>
    <mergeCell ref="L311:L317"/>
    <mergeCell ref="M311:M317"/>
    <mergeCell ref="Q311:Q317"/>
    <mergeCell ref="R311:R317"/>
    <mergeCell ref="S311:S317"/>
    <mergeCell ref="B318:B321"/>
    <mergeCell ref="C318:C321"/>
    <mergeCell ref="D318:D321"/>
    <mergeCell ref="E318:E321"/>
    <mergeCell ref="F318:F321"/>
    <mergeCell ref="G318:G321"/>
    <mergeCell ref="H384:H386"/>
    <mergeCell ref="I384:I386"/>
    <mergeCell ref="J384:J386"/>
    <mergeCell ref="K384:M384"/>
    <mergeCell ref="N384:R384"/>
    <mergeCell ref="S384:S386"/>
    <mergeCell ref="E385:E386"/>
    <mergeCell ref="F385:F386"/>
    <mergeCell ref="G385:G386"/>
    <mergeCell ref="K385:K386"/>
    <mergeCell ref="L385:L386"/>
    <mergeCell ref="M385:M386"/>
    <mergeCell ref="N385:P385"/>
    <mergeCell ref="Q385:R385"/>
    <mergeCell ref="D449:D451"/>
    <mergeCell ref="E449:G449"/>
    <mergeCell ref="H449:H451"/>
    <mergeCell ref="I449:I451"/>
    <mergeCell ref="J449:J451"/>
    <mergeCell ref="K449:M449"/>
    <mergeCell ref="N449:R449"/>
    <mergeCell ref="S449:S451"/>
    <mergeCell ref="E450:E451"/>
    <mergeCell ref="F450:F451"/>
    <mergeCell ref="G450:G451"/>
    <mergeCell ref="K450:K451"/>
    <mergeCell ref="L450:L451"/>
    <mergeCell ref="M450:M451"/>
    <mergeCell ref="N450:P450"/>
    <mergeCell ref="Q450:R450"/>
    <mergeCell ref="L443:L448"/>
    <mergeCell ref="M443:M448"/>
    <mergeCell ref="D514:D516"/>
    <mergeCell ref="E514:G514"/>
    <mergeCell ref="H514:H516"/>
    <mergeCell ref="I514:I516"/>
    <mergeCell ref="J514:J516"/>
    <mergeCell ref="K514:M514"/>
    <mergeCell ref="N514:R514"/>
    <mergeCell ref="S514:S516"/>
    <mergeCell ref="E515:E516"/>
    <mergeCell ref="F515:F516"/>
    <mergeCell ref="G515:G516"/>
    <mergeCell ref="K515:K516"/>
    <mergeCell ref="L515:L516"/>
    <mergeCell ref="M515:M516"/>
    <mergeCell ref="N515:P515"/>
    <mergeCell ref="Q515:R515"/>
    <mergeCell ref="B576:B578"/>
    <mergeCell ref="C576:C578"/>
    <mergeCell ref="D576:D578"/>
    <mergeCell ref="E576:G576"/>
    <mergeCell ref="H576:H578"/>
    <mergeCell ref="I576:I578"/>
    <mergeCell ref="J576:J578"/>
    <mergeCell ref="K576:M576"/>
    <mergeCell ref="N576:R576"/>
    <mergeCell ref="S576:S578"/>
    <mergeCell ref="E577:E578"/>
    <mergeCell ref="F577:F578"/>
    <mergeCell ref="G577:G578"/>
    <mergeCell ref="K577:K578"/>
    <mergeCell ref="L577:L578"/>
    <mergeCell ref="M577:M578"/>
    <mergeCell ref="N577:P577"/>
    <mergeCell ref="Q577:R577"/>
    <mergeCell ref="K550:K556"/>
    <mergeCell ref="L550:L556"/>
    <mergeCell ref="M550:M556"/>
    <mergeCell ref="Q550:Q556"/>
    <mergeCell ref="R550:R556"/>
    <mergeCell ref="S550:S556"/>
    <mergeCell ref="B557:B562"/>
    <mergeCell ref="C557:C562"/>
    <mergeCell ref="D557:D562"/>
    <mergeCell ref="E557:E562"/>
    <mergeCell ref="F557:F562"/>
    <mergeCell ref="G557:G562"/>
    <mergeCell ref="B640:B642"/>
    <mergeCell ref="C640:C642"/>
    <mergeCell ref="D640:D642"/>
    <mergeCell ref="E640:G640"/>
    <mergeCell ref="H640:H642"/>
    <mergeCell ref="I640:I642"/>
    <mergeCell ref="J640:J642"/>
    <mergeCell ref="K640:M640"/>
    <mergeCell ref="N640:R640"/>
    <mergeCell ref="S640:S642"/>
    <mergeCell ref="E641:E642"/>
    <mergeCell ref="F641:F642"/>
    <mergeCell ref="G641:G642"/>
    <mergeCell ref="K641:K642"/>
    <mergeCell ref="L641:L642"/>
    <mergeCell ref="M641:M642"/>
    <mergeCell ref="N641:P641"/>
    <mergeCell ref="Q641:R641"/>
    <mergeCell ref="I706:I708"/>
    <mergeCell ref="J706:J708"/>
    <mergeCell ref="K706:M706"/>
    <mergeCell ref="N706:R706"/>
    <mergeCell ref="S706:S708"/>
    <mergeCell ref="E707:E708"/>
    <mergeCell ref="F707:F708"/>
    <mergeCell ref="G707:G708"/>
    <mergeCell ref="K707:K708"/>
    <mergeCell ref="L707:L708"/>
    <mergeCell ref="M707:M708"/>
    <mergeCell ref="N707:P707"/>
    <mergeCell ref="Q707:R707"/>
    <mergeCell ref="B774:B776"/>
    <mergeCell ref="C774:C776"/>
    <mergeCell ref="D774:D776"/>
    <mergeCell ref="E774:G774"/>
    <mergeCell ref="H774:H776"/>
    <mergeCell ref="I774:I776"/>
    <mergeCell ref="J774:J776"/>
    <mergeCell ref="K774:M774"/>
    <mergeCell ref="N774:R774"/>
    <mergeCell ref="S774:S776"/>
    <mergeCell ref="E775:E776"/>
    <mergeCell ref="F775:F776"/>
    <mergeCell ref="G775:G776"/>
    <mergeCell ref="K775:K776"/>
    <mergeCell ref="L775:L776"/>
    <mergeCell ref="M775:M776"/>
    <mergeCell ref="N775:P775"/>
    <mergeCell ref="Q775:R775"/>
    <mergeCell ref="Q760:Q766"/>
  </mergeCells>
  <phoneticPr fontId="1"/>
  <conditionalFormatting sqref="N341:P383 N387:P448 N452:P513 N517:P575 N579:P639 N643:P705 N709:P773 N777:P802">
    <cfRule type="cellIs" dxfId="3" priority="41" operator="equal">
      <formula>0</formula>
    </cfRule>
  </conditionalFormatting>
  <conditionalFormatting sqref="N171:P195 N199:P258 N262:P321 N325:P340">
    <cfRule type="cellIs" dxfId="2" priority="3" operator="equal">
      <formula>0</formula>
    </cfRule>
  </conditionalFormatting>
  <conditionalFormatting sqref="N5:P41 N49:P67 N71:P128 N132:P170">
    <cfRule type="cellIs" dxfId="1" priority="2" operator="equal">
      <formula>0</formula>
    </cfRule>
  </conditionalFormatting>
  <conditionalFormatting sqref="N42:P48">
    <cfRule type="cellIs" dxfId="0" priority="1" operator="equal">
      <formula>0</formula>
    </cfRule>
  </conditionalFormatting>
  <printOptions horizontalCentered="1"/>
  <pageMargins left="0.70866141732283472" right="0.70866141732283472" top="0.94488188976377963" bottom="0.59055118110236227" header="0.70866141732283472" footer="0.39370078740157483"/>
  <pageSetup paperSize="9" scale="57" fitToHeight="0" orientation="landscape" r:id="rId1"/>
  <rowBreaks count="12" manualBreakCount="12">
    <brk id="67" min="1" max="18" man="1"/>
    <brk id="128" min="1" max="18" man="1"/>
    <brk id="195" min="1" max="18" man="1"/>
    <brk id="258" min="1" max="18" man="1"/>
    <brk id="321" min="1" max="18" man="1"/>
    <brk id="383" min="1" max="18" man="1"/>
    <brk id="448" min="1" max="18" man="1"/>
    <brk id="513" min="1" max="18" man="1"/>
    <brk id="575" min="1" max="18" man="1"/>
    <brk id="639" min="1" max="18" man="1"/>
    <brk id="705" min="1" max="18" man="1"/>
    <brk id="773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753"/>
  <sheetViews>
    <sheetView view="pageBreakPreview" zoomScale="85" zoomScaleNormal="100" zoomScaleSheetLayoutView="85" zoomScalePageLayoutView="25" workbookViewId="0">
      <pane xSplit="7" ySplit="4" topLeftCell="H699" activePane="bottomRight" state="frozen"/>
      <selection activeCell="P94" sqref="P94"/>
      <selection pane="topRight" activeCell="P94" sqref="P94"/>
      <selection pane="bottomLeft" activeCell="P94" sqref="P94"/>
      <selection pane="bottomRight" activeCell="C704" sqref="C704:C710"/>
    </sheetView>
  </sheetViews>
  <sheetFormatPr defaultRowHeight="15"/>
  <cols>
    <col min="1" max="1" width="3.625" style="81" customWidth="1"/>
    <col min="2" max="2" width="5.625" style="82" customWidth="1"/>
    <col min="3" max="3" width="9.75" style="140" customWidth="1"/>
    <col min="4" max="4" width="7.875" style="82" bestFit="1" customWidth="1"/>
    <col min="5" max="5" width="15" style="208" customWidth="1"/>
    <col min="6" max="6" width="19" style="139" customWidth="1"/>
    <col min="7" max="7" width="11.5" style="82" customWidth="1"/>
    <col min="8" max="8" width="10.25" style="82" customWidth="1"/>
    <col min="9" max="9" width="8.125" style="82" customWidth="1"/>
    <col min="10" max="10" width="9" style="82" customWidth="1"/>
    <col min="11" max="11" width="9" style="118" customWidth="1"/>
    <col min="12" max="13" width="12.875" style="118" customWidth="1"/>
    <col min="14" max="14" width="10" style="118" customWidth="1"/>
    <col min="15" max="16" width="9" style="118" customWidth="1"/>
    <col min="17" max="18" width="12.875" style="118" customWidth="1"/>
    <col min="19" max="19" width="10" style="82" customWidth="1"/>
    <col min="20" max="20" width="19.75" style="82" customWidth="1"/>
    <col min="21" max="21" width="11.375" style="82" customWidth="1"/>
    <col min="22" max="16384" width="9" style="82"/>
  </cols>
  <sheetData>
    <row r="1" spans="2:34" s="139" customFormat="1" ht="29.25" customHeight="1">
      <c r="C1" s="140"/>
      <c r="E1" s="140"/>
      <c r="H1" s="141"/>
      <c r="J1" s="336" t="s">
        <v>902</v>
      </c>
      <c r="K1" s="336"/>
      <c r="L1" s="336"/>
      <c r="M1" s="336"/>
      <c r="N1" s="336"/>
      <c r="O1" s="336" t="s">
        <v>903</v>
      </c>
      <c r="P1" s="336"/>
      <c r="Q1" s="336"/>
      <c r="R1" s="336"/>
      <c r="S1" s="336"/>
      <c r="T1" s="142"/>
      <c r="U1" s="142"/>
    </row>
    <row r="2" spans="2:34" s="139" customFormat="1" ht="18" customHeight="1">
      <c r="B2" s="270" t="s">
        <v>904</v>
      </c>
      <c r="C2" s="270" t="s">
        <v>867</v>
      </c>
      <c r="D2" s="270" t="s">
        <v>868</v>
      </c>
      <c r="E2" s="273" t="s">
        <v>869</v>
      </c>
      <c r="F2" s="274"/>
      <c r="G2" s="275"/>
      <c r="H2" s="276" t="s">
        <v>870</v>
      </c>
      <c r="I2" s="270" t="s">
        <v>871</v>
      </c>
      <c r="J2" s="335" t="s">
        <v>905</v>
      </c>
      <c r="K2" s="335"/>
      <c r="L2" s="335"/>
      <c r="M2" s="335"/>
      <c r="N2" s="335"/>
      <c r="O2" s="335" t="s">
        <v>906</v>
      </c>
      <c r="P2" s="335"/>
      <c r="Q2" s="335"/>
      <c r="R2" s="335"/>
      <c r="S2" s="335"/>
      <c r="T2" s="337" t="s">
        <v>875</v>
      </c>
      <c r="U2" s="171"/>
    </row>
    <row r="3" spans="2:34" s="139" customFormat="1" ht="18" customHeight="1">
      <c r="B3" s="271"/>
      <c r="C3" s="271"/>
      <c r="D3" s="271"/>
      <c r="E3" s="270" t="s">
        <v>876</v>
      </c>
      <c r="F3" s="270" t="s">
        <v>877</v>
      </c>
      <c r="G3" s="270" t="s">
        <v>878</v>
      </c>
      <c r="H3" s="277"/>
      <c r="I3" s="271"/>
      <c r="J3" s="335" t="s">
        <v>899</v>
      </c>
      <c r="K3" s="335" t="s">
        <v>885</v>
      </c>
      <c r="L3" s="335"/>
      <c r="M3" s="335"/>
      <c r="N3" s="335" t="s">
        <v>907</v>
      </c>
      <c r="O3" s="335" t="s">
        <v>899</v>
      </c>
      <c r="P3" s="335" t="s">
        <v>885</v>
      </c>
      <c r="Q3" s="335"/>
      <c r="R3" s="335"/>
      <c r="S3" s="335" t="s">
        <v>908</v>
      </c>
      <c r="T3" s="338"/>
      <c r="U3" s="171"/>
    </row>
    <row r="4" spans="2:34" s="139" customFormat="1" ht="35.25" customHeight="1">
      <c r="B4" s="272"/>
      <c r="C4" s="272"/>
      <c r="D4" s="272"/>
      <c r="E4" s="272"/>
      <c r="F4" s="272"/>
      <c r="G4" s="272"/>
      <c r="H4" s="278"/>
      <c r="I4" s="272"/>
      <c r="J4" s="335"/>
      <c r="K4" s="143" t="s">
        <v>909</v>
      </c>
      <c r="L4" s="144" t="s">
        <v>900</v>
      </c>
      <c r="M4" s="145" t="s">
        <v>901</v>
      </c>
      <c r="N4" s="335"/>
      <c r="O4" s="335"/>
      <c r="P4" s="146" t="s">
        <v>887</v>
      </c>
      <c r="Q4" s="147" t="s">
        <v>900</v>
      </c>
      <c r="R4" s="145" t="s">
        <v>901</v>
      </c>
      <c r="S4" s="335"/>
      <c r="T4" s="339"/>
      <c r="U4" s="171"/>
    </row>
    <row r="5" spans="2:34" s="48" customFormat="1" ht="13.5" customHeight="1">
      <c r="B5" s="316">
        <v>1</v>
      </c>
      <c r="C5" s="311" t="s">
        <v>1674</v>
      </c>
      <c r="D5" s="305" t="s">
        <v>2301</v>
      </c>
      <c r="E5" s="311" t="s">
        <v>1718</v>
      </c>
      <c r="F5" s="311" t="s">
        <v>1719</v>
      </c>
      <c r="G5" s="311" t="s">
        <v>1720</v>
      </c>
      <c r="H5" s="319">
        <v>43342</v>
      </c>
      <c r="I5" s="322" t="s">
        <v>2296</v>
      </c>
      <c r="J5" s="311" t="s">
        <v>2315</v>
      </c>
      <c r="K5" s="83" t="s">
        <v>4</v>
      </c>
      <c r="L5" s="84">
        <v>27</v>
      </c>
      <c r="M5" s="85">
        <v>11</v>
      </c>
      <c r="N5" s="314">
        <v>0.05</v>
      </c>
      <c r="O5" s="311" t="s">
        <v>2316</v>
      </c>
      <c r="P5" s="83" t="s">
        <v>4</v>
      </c>
      <c r="Q5" s="84">
        <v>19</v>
      </c>
      <c r="R5" s="85">
        <v>12</v>
      </c>
      <c r="S5" s="314">
        <v>0.06</v>
      </c>
      <c r="T5" s="308" t="s">
        <v>51</v>
      </c>
      <c r="U5" s="172"/>
      <c r="V5" s="167" t="s">
        <v>1673</v>
      </c>
      <c r="W5" s="167" t="s">
        <v>2004</v>
      </c>
      <c r="X5" s="167" t="s">
        <v>2005</v>
      </c>
      <c r="Y5" s="167" t="s">
        <v>2006</v>
      </c>
      <c r="Z5" s="167" t="str">
        <f>VLOOKUP(V5,Wlookup!A$1:E$147,5,FALSE)</f>
        <v>Hokkaido Prefecture</v>
      </c>
      <c r="AA5" s="167" t="str">
        <f>VLOOKUP(W5,Wlookup!B$1:F$147,5,FALSE)</f>
        <v>Ishikari River</v>
      </c>
      <c r="AB5" s="167" t="str">
        <f>VLOOKUP(X5,Wlookup!C$1:G$147,5,FALSE)</f>
        <v>Water purification plant intake at Ishikari River in Asahikawa City</v>
      </c>
      <c r="AC5" s="167" t="str">
        <f>VLOOKUP(Y5,Wlookup!D$1:H$147,5,FALSE)</f>
        <v>Asahikawa City</v>
      </c>
      <c r="AD5" s="305" t="s">
        <v>506</v>
      </c>
      <c r="AE5" s="305" t="s">
        <v>507</v>
      </c>
      <c r="AF5" s="305" t="s">
        <v>508</v>
      </c>
      <c r="AG5" s="308" t="s">
        <v>509</v>
      </c>
      <c r="AH5" s="311" t="s">
        <v>510</v>
      </c>
    </row>
    <row r="6" spans="2:34" s="48" customFormat="1" ht="13.5" customHeight="1">
      <c r="B6" s="317"/>
      <c r="C6" s="312" t="e">
        <v>#N/A</v>
      </c>
      <c r="D6" s="306"/>
      <c r="E6" s="312" t="e">
        <v>#N/A</v>
      </c>
      <c r="F6" s="312" t="e">
        <v>#N/A</v>
      </c>
      <c r="G6" s="312" t="e">
        <v>#N/A</v>
      </c>
      <c r="H6" s="320"/>
      <c r="I6" s="323"/>
      <c r="J6" s="312"/>
      <c r="K6" s="21" t="s">
        <v>1</v>
      </c>
      <c r="L6" s="86">
        <v>450</v>
      </c>
      <c r="M6" s="87">
        <v>44</v>
      </c>
      <c r="N6" s="315"/>
      <c r="O6" s="312"/>
      <c r="P6" s="21" t="s">
        <v>5</v>
      </c>
      <c r="Q6" s="86">
        <v>12</v>
      </c>
      <c r="R6" s="87">
        <v>8.1999999999999993</v>
      </c>
      <c r="S6" s="315"/>
      <c r="T6" s="309"/>
      <c r="U6" s="172"/>
      <c r="V6" s="167"/>
      <c r="W6" s="167"/>
      <c r="X6" s="167"/>
      <c r="Y6" s="167"/>
      <c r="Z6" s="167" t="e">
        <f>VLOOKUP(V6,Wlookup!A$1:E$147,5,FALSE)</f>
        <v>#N/A</v>
      </c>
      <c r="AA6" s="167" t="e">
        <f>VLOOKUP(W6,Wlookup!B$1:F$147,5,FALSE)</f>
        <v>#N/A</v>
      </c>
      <c r="AB6" s="167" t="e">
        <f>VLOOKUP(X6,Wlookup!C$1:G$147,5,FALSE)</f>
        <v>#N/A</v>
      </c>
      <c r="AC6" s="167" t="e">
        <f>VLOOKUP(Y6,Wlookup!D$1:H$147,5,FALSE)</f>
        <v>#N/A</v>
      </c>
      <c r="AD6" s="306"/>
      <c r="AE6" s="306"/>
      <c r="AF6" s="306"/>
      <c r="AG6" s="309"/>
      <c r="AH6" s="312"/>
    </row>
    <row r="7" spans="2:34" s="48" customFormat="1" ht="13.5" customHeight="1">
      <c r="B7" s="317"/>
      <c r="C7" s="312" t="e">
        <v>#N/A</v>
      </c>
      <c r="D7" s="306"/>
      <c r="E7" s="312" t="e">
        <v>#N/A</v>
      </c>
      <c r="F7" s="312" t="e">
        <v>#N/A</v>
      </c>
      <c r="G7" s="312" t="e">
        <v>#N/A</v>
      </c>
      <c r="H7" s="320"/>
      <c r="I7" s="323"/>
      <c r="J7" s="312"/>
      <c r="K7" s="21" t="s">
        <v>6</v>
      </c>
      <c r="L7" s="86">
        <v>23</v>
      </c>
      <c r="M7" s="87">
        <v>4.8</v>
      </c>
      <c r="N7" s="315"/>
      <c r="O7" s="312"/>
      <c r="P7" s="21" t="s">
        <v>1</v>
      </c>
      <c r="Q7" s="86">
        <v>490</v>
      </c>
      <c r="R7" s="87">
        <v>66</v>
      </c>
      <c r="S7" s="315"/>
      <c r="T7" s="309"/>
      <c r="U7" s="172"/>
      <c r="V7" s="167"/>
      <c r="W7" s="167"/>
      <c r="X7" s="167"/>
      <c r="Y7" s="167"/>
      <c r="Z7" s="167" t="e">
        <f>VLOOKUP(V7,Wlookup!A$1:E$147,5,FALSE)</f>
        <v>#N/A</v>
      </c>
      <c r="AA7" s="167" t="e">
        <f>VLOOKUP(W7,Wlookup!B$1:F$147,5,FALSE)</f>
        <v>#N/A</v>
      </c>
      <c r="AB7" s="167" t="e">
        <f>VLOOKUP(X7,Wlookup!C$1:G$147,5,FALSE)</f>
        <v>#N/A</v>
      </c>
      <c r="AC7" s="167" t="e">
        <f>VLOOKUP(Y7,Wlookup!D$1:H$147,5,FALSE)</f>
        <v>#N/A</v>
      </c>
      <c r="AD7" s="306"/>
      <c r="AE7" s="306"/>
      <c r="AF7" s="306"/>
      <c r="AG7" s="309"/>
      <c r="AH7" s="312"/>
    </row>
    <row r="8" spans="2:34" s="48" customFormat="1" ht="13.5" customHeight="1">
      <c r="B8" s="317"/>
      <c r="C8" s="312" t="e">
        <v>#N/A</v>
      </c>
      <c r="D8" s="306"/>
      <c r="E8" s="312" t="e">
        <v>#N/A</v>
      </c>
      <c r="F8" s="312" t="e">
        <v>#N/A</v>
      </c>
      <c r="G8" s="312" t="e">
        <v>#N/A</v>
      </c>
      <c r="H8" s="320"/>
      <c r="I8" s="323"/>
      <c r="J8" s="312"/>
      <c r="K8" s="21" t="s">
        <v>2</v>
      </c>
      <c r="L8" s="86">
        <v>15</v>
      </c>
      <c r="M8" s="87">
        <v>7.5</v>
      </c>
      <c r="N8" s="315"/>
      <c r="O8" s="312"/>
      <c r="P8" s="21" t="s">
        <v>6</v>
      </c>
      <c r="Q8" s="86">
        <v>22</v>
      </c>
      <c r="R8" s="87">
        <v>4.9000000000000004</v>
      </c>
      <c r="S8" s="315"/>
      <c r="T8" s="309"/>
      <c r="U8" s="172"/>
      <c r="V8" s="167"/>
      <c r="W8" s="167"/>
      <c r="X8" s="167"/>
      <c r="Y8" s="167"/>
      <c r="Z8" s="167" t="e">
        <f>VLOOKUP(V8,Wlookup!A$1:E$147,5,FALSE)</f>
        <v>#N/A</v>
      </c>
      <c r="AA8" s="167" t="e">
        <f>VLOOKUP(W8,Wlookup!B$1:F$147,5,FALSE)</f>
        <v>#N/A</v>
      </c>
      <c r="AB8" s="167" t="e">
        <f>VLOOKUP(X8,Wlookup!C$1:G$147,5,FALSE)</f>
        <v>#N/A</v>
      </c>
      <c r="AC8" s="167" t="e">
        <f>VLOOKUP(Y8,Wlookup!D$1:H$147,5,FALSE)</f>
        <v>#N/A</v>
      </c>
      <c r="AD8" s="306"/>
      <c r="AE8" s="306"/>
      <c r="AF8" s="306"/>
      <c r="AG8" s="309"/>
      <c r="AH8" s="312"/>
    </row>
    <row r="9" spans="2:34" s="48" customFormat="1" ht="13.5" customHeight="1">
      <c r="B9" s="317"/>
      <c r="C9" s="312" t="e">
        <v>#N/A</v>
      </c>
      <c r="D9" s="306"/>
      <c r="E9" s="312" t="e">
        <v>#N/A</v>
      </c>
      <c r="F9" s="312" t="e">
        <v>#N/A</v>
      </c>
      <c r="G9" s="312" t="e">
        <v>#N/A</v>
      </c>
      <c r="H9" s="320"/>
      <c r="I9" s="323"/>
      <c r="J9" s="312"/>
      <c r="K9" s="21" t="s">
        <v>7</v>
      </c>
      <c r="L9" s="86">
        <v>7.5</v>
      </c>
      <c r="M9" s="87">
        <v>3.3</v>
      </c>
      <c r="N9" s="315"/>
      <c r="O9" s="312"/>
      <c r="P9" s="21" t="s">
        <v>2</v>
      </c>
      <c r="Q9" s="86">
        <v>17</v>
      </c>
      <c r="R9" s="87">
        <v>6.8</v>
      </c>
      <c r="S9" s="315"/>
      <c r="T9" s="309"/>
      <c r="U9" s="172"/>
      <c r="V9" s="167"/>
      <c r="W9" s="167"/>
      <c r="X9" s="167"/>
      <c r="Y9" s="167"/>
      <c r="Z9" s="167" t="e">
        <f>VLOOKUP(V9,Wlookup!A$1:E$147,5,FALSE)</f>
        <v>#N/A</v>
      </c>
      <c r="AA9" s="167" t="e">
        <f>VLOOKUP(W9,Wlookup!B$1:F$147,5,FALSE)</f>
        <v>#N/A</v>
      </c>
      <c r="AB9" s="167" t="e">
        <f>VLOOKUP(X9,Wlookup!C$1:G$147,5,FALSE)</f>
        <v>#N/A</v>
      </c>
      <c r="AC9" s="167" t="e">
        <f>VLOOKUP(Y9,Wlookup!D$1:H$147,5,FALSE)</f>
        <v>#N/A</v>
      </c>
      <c r="AD9" s="306"/>
      <c r="AE9" s="306"/>
      <c r="AF9" s="306"/>
      <c r="AG9" s="309"/>
      <c r="AH9" s="312"/>
    </row>
    <row r="10" spans="2:34" s="48" customFormat="1" ht="13.5" customHeight="1">
      <c r="B10" s="317"/>
      <c r="C10" s="312" t="e">
        <v>#N/A</v>
      </c>
      <c r="D10" s="306"/>
      <c r="E10" s="312" t="e">
        <v>#N/A</v>
      </c>
      <c r="F10" s="312" t="e">
        <v>#N/A</v>
      </c>
      <c r="G10" s="312" t="e">
        <v>#N/A</v>
      </c>
      <c r="H10" s="320"/>
      <c r="I10" s="323"/>
      <c r="J10" s="312"/>
      <c r="K10" s="21" t="s">
        <v>10</v>
      </c>
      <c r="L10" s="86" t="s">
        <v>10</v>
      </c>
      <c r="M10" s="88" t="s">
        <v>10</v>
      </c>
      <c r="N10" s="315"/>
      <c r="O10" s="312"/>
      <c r="P10" s="21" t="s">
        <v>7</v>
      </c>
      <c r="Q10" s="86">
        <v>7.7</v>
      </c>
      <c r="R10" s="89">
        <v>3.2</v>
      </c>
      <c r="S10" s="315"/>
      <c r="T10" s="310"/>
      <c r="U10" s="172"/>
      <c r="V10" s="167"/>
      <c r="W10" s="167"/>
      <c r="X10" s="167"/>
      <c r="Y10" s="167"/>
      <c r="Z10" s="167" t="e">
        <f>VLOOKUP(V10,Wlookup!A$1:E$147,5,FALSE)</f>
        <v>#N/A</v>
      </c>
      <c r="AA10" s="167" t="e">
        <f>VLOOKUP(W10,Wlookup!B$1:F$147,5,FALSE)</f>
        <v>#N/A</v>
      </c>
      <c r="AB10" s="167" t="e">
        <f>VLOOKUP(X10,Wlookup!C$1:G$147,5,FALSE)</f>
        <v>#N/A</v>
      </c>
      <c r="AC10" s="167" t="e">
        <f>VLOOKUP(Y10,Wlookup!D$1:H$147,5,FALSE)</f>
        <v>#N/A</v>
      </c>
      <c r="AD10" s="306"/>
      <c r="AE10" s="306"/>
      <c r="AF10" s="306"/>
      <c r="AG10" s="309"/>
      <c r="AH10" s="312"/>
    </row>
    <row r="11" spans="2:34" s="48" customFormat="1" ht="13.5" customHeight="1">
      <c r="B11" s="316">
        <v>2</v>
      </c>
      <c r="C11" s="311" t="s">
        <v>1674</v>
      </c>
      <c r="D11" s="305" t="s">
        <v>2301</v>
      </c>
      <c r="E11" s="311" t="s">
        <v>1718</v>
      </c>
      <c r="F11" s="311" t="s">
        <v>1721</v>
      </c>
      <c r="G11" s="311" t="s">
        <v>1201</v>
      </c>
      <c r="H11" s="319">
        <v>43364</v>
      </c>
      <c r="I11" s="322" t="s">
        <v>2298</v>
      </c>
      <c r="J11" s="311" t="s">
        <v>2312</v>
      </c>
      <c r="K11" s="83" t="s">
        <v>10</v>
      </c>
      <c r="L11" s="84" t="s">
        <v>10</v>
      </c>
      <c r="M11" s="85" t="s">
        <v>10</v>
      </c>
      <c r="N11" s="314">
        <v>0.03</v>
      </c>
      <c r="O11" s="311" t="s">
        <v>2315</v>
      </c>
      <c r="P11" s="83" t="s">
        <v>4</v>
      </c>
      <c r="Q11" s="84">
        <v>28</v>
      </c>
      <c r="R11" s="85">
        <v>13</v>
      </c>
      <c r="S11" s="314">
        <v>0.04</v>
      </c>
      <c r="T11" s="308" t="s">
        <v>2317</v>
      </c>
      <c r="U11" s="172"/>
      <c r="V11" s="167" t="s">
        <v>1673</v>
      </c>
      <c r="W11" s="167" t="s">
        <v>2004</v>
      </c>
      <c r="X11" s="167" t="s">
        <v>2007</v>
      </c>
      <c r="Y11" s="167" t="s">
        <v>1200</v>
      </c>
      <c r="Z11" s="167" t="str">
        <f>VLOOKUP(V11,Wlookup!A$1:E$147,5,FALSE)</f>
        <v>Hokkaido Prefecture</v>
      </c>
      <c r="AA11" s="167" t="str">
        <f>VLOOKUP(W11,Wlookup!B$1:F$147,5,FALSE)</f>
        <v>Ishikari River</v>
      </c>
      <c r="AB11" s="167" t="str">
        <f>VLOOKUP(X11,Wlookup!C$1:G$147,5,FALSE)</f>
        <v>Intake at the Shirakawa water purification plant in Sapporo City</v>
      </c>
      <c r="AC11" s="167" t="str">
        <f>VLOOKUP(Y11,Wlookup!D$1:H$147,5,FALSE)</f>
        <v>Sapporo City</v>
      </c>
      <c r="AD11" s="305" t="s">
        <v>506</v>
      </c>
      <c r="AE11" s="305" t="s">
        <v>507</v>
      </c>
      <c r="AF11" s="305" t="s">
        <v>508</v>
      </c>
      <c r="AG11" s="308" t="s">
        <v>511</v>
      </c>
      <c r="AH11" s="311" t="s">
        <v>512</v>
      </c>
    </row>
    <row r="12" spans="2:34" s="48" customFormat="1" ht="13.5" customHeight="1">
      <c r="B12" s="317"/>
      <c r="C12" s="312" t="e">
        <v>#N/A</v>
      </c>
      <c r="D12" s="306"/>
      <c r="E12" s="312" t="e">
        <v>#N/A</v>
      </c>
      <c r="F12" s="312" t="e">
        <v>#N/A</v>
      </c>
      <c r="G12" s="312" t="e">
        <v>#N/A</v>
      </c>
      <c r="H12" s="320"/>
      <c r="I12" s="323"/>
      <c r="J12" s="312"/>
      <c r="K12" s="21" t="s">
        <v>10</v>
      </c>
      <c r="L12" s="86" t="s">
        <v>10</v>
      </c>
      <c r="M12" s="87" t="s">
        <v>10</v>
      </c>
      <c r="N12" s="315"/>
      <c r="O12" s="312"/>
      <c r="P12" s="21" t="s">
        <v>1</v>
      </c>
      <c r="Q12" s="86">
        <v>400</v>
      </c>
      <c r="R12" s="87">
        <v>77</v>
      </c>
      <c r="S12" s="315"/>
      <c r="T12" s="309"/>
      <c r="U12" s="172"/>
      <c r="V12" s="167"/>
      <c r="W12" s="167"/>
      <c r="X12" s="167"/>
      <c r="Y12" s="167"/>
      <c r="Z12" s="167" t="e">
        <f>VLOOKUP(V12,Wlookup!A$1:E$147,5,FALSE)</f>
        <v>#N/A</v>
      </c>
      <c r="AA12" s="167" t="e">
        <f>VLOOKUP(W12,Wlookup!B$1:F$147,5,FALSE)</f>
        <v>#N/A</v>
      </c>
      <c r="AB12" s="167" t="e">
        <f>VLOOKUP(X12,Wlookup!C$1:G$147,5,FALSE)</f>
        <v>#N/A</v>
      </c>
      <c r="AC12" s="167" t="e">
        <f>VLOOKUP(Y12,Wlookup!D$1:H$147,5,FALSE)</f>
        <v>#N/A</v>
      </c>
      <c r="AD12" s="306"/>
      <c r="AE12" s="306"/>
      <c r="AF12" s="306"/>
      <c r="AG12" s="309"/>
      <c r="AH12" s="312"/>
    </row>
    <row r="13" spans="2:34" s="48" customFormat="1" ht="13.5" customHeight="1">
      <c r="B13" s="317"/>
      <c r="C13" s="312" t="e">
        <v>#N/A</v>
      </c>
      <c r="D13" s="306"/>
      <c r="E13" s="312" t="e">
        <v>#N/A</v>
      </c>
      <c r="F13" s="312" t="e">
        <v>#N/A</v>
      </c>
      <c r="G13" s="312" t="e">
        <v>#N/A</v>
      </c>
      <c r="H13" s="320"/>
      <c r="I13" s="323"/>
      <c r="J13" s="312"/>
      <c r="K13" s="21" t="s">
        <v>10</v>
      </c>
      <c r="L13" s="86" t="s">
        <v>10</v>
      </c>
      <c r="M13" s="87" t="s">
        <v>10</v>
      </c>
      <c r="N13" s="315"/>
      <c r="O13" s="312"/>
      <c r="P13" s="21" t="s">
        <v>6</v>
      </c>
      <c r="Q13" s="86">
        <v>18</v>
      </c>
      <c r="R13" s="87">
        <v>5.4</v>
      </c>
      <c r="S13" s="315"/>
      <c r="T13" s="309"/>
      <c r="U13" s="172"/>
      <c r="V13" s="167"/>
      <c r="W13" s="167"/>
      <c r="X13" s="167"/>
      <c r="Y13" s="167"/>
      <c r="Z13" s="167" t="e">
        <f>VLOOKUP(V13,Wlookup!A$1:E$147,5,FALSE)</f>
        <v>#N/A</v>
      </c>
      <c r="AA13" s="167" t="e">
        <f>VLOOKUP(W13,Wlookup!B$1:F$147,5,FALSE)</f>
        <v>#N/A</v>
      </c>
      <c r="AB13" s="167" t="e">
        <f>VLOOKUP(X13,Wlookup!C$1:G$147,5,FALSE)</f>
        <v>#N/A</v>
      </c>
      <c r="AC13" s="167" t="e">
        <f>VLOOKUP(Y13,Wlookup!D$1:H$147,5,FALSE)</f>
        <v>#N/A</v>
      </c>
      <c r="AD13" s="306"/>
      <c r="AE13" s="306"/>
      <c r="AF13" s="306"/>
      <c r="AG13" s="309"/>
      <c r="AH13" s="312"/>
    </row>
    <row r="14" spans="2:34" s="48" customFormat="1" ht="13.5" customHeight="1">
      <c r="B14" s="317"/>
      <c r="C14" s="312" t="e">
        <v>#N/A</v>
      </c>
      <c r="D14" s="306"/>
      <c r="E14" s="312" t="e">
        <v>#N/A</v>
      </c>
      <c r="F14" s="312" t="e">
        <v>#N/A</v>
      </c>
      <c r="G14" s="312" t="e">
        <v>#N/A</v>
      </c>
      <c r="H14" s="320"/>
      <c r="I14" s="323"/>
      <c r="J14" s="312"/>
      <c r="K14" s="21" t="s">
        <v>10</v>
      </c>
      <c r="L14" s="86" t="s">
        <v>10</v>
      </c>
      <c r="M14" s="87" t="s">
        <v>10</v>
      </c>
      <c r="N14" s="315"/>
      <c r="O14" s="312"/>
      <c r="P14" s="21" t="s">
        <v>2</v>
      </c>
      <c r="Q14" s="86">
        <v>12</v>
      </c>
      <c r="R14" s="87">
        <v>7.1</v>
      </c>
      <c r="S14" s="315"/>
      <c r="T14" s="309"/>
      <c r="U14" s="172"/>
      <c r="V14" s="167"/>
      <c r="W14" s="167"/>
      <c r="X14" s="167"/>
      <c r="Y14" s="167"/>
      <c r="Z14" s="167" t="e">
        <f>VLOOKUP(V14,Wlookup!A$1:E$147,5,FALSE)</f>
        <v>#N/A</v>
      </c>
      <c r="AA14" s="167" t="e">
        <f>VLOOKUP(W14,Wlookup!B$1:F$147,5,FALSE)</f>
        <v>#N/A</v>
      </c>
      <c r="AB14" s="167" t="e">
        <f>VLOOKUP(X14,Wlookup!C$1:G$147,5,FALSE)</f>
        <v>#N/A</v>
      </c>
      <c r="AC14" s="167" t="e">
        <f>VLOOKUP(Y14,Wlookup!D$1:H$147,5,FALSE)</f>
        <v>#N/A</v>
      </c>
      <c r="AD14" s="306"/>
      <c r="AE14" s="306"/>
      <c r="AF14" s="306"/>
      <c r="AG14" s="309"/>
      <c r="AH14" s="312"/>
    </row>
    <row r="15" spans="2:34" s="48" customFormat="1" ht="13.5" customHeight="1">
      <c r="B15" s="317"/>
      <c r="C15" s="312" t="e">
        <v>#N/A</v>
      </c>
      <c r="D15" s="306"/>
      <c r="E15" s="312" t="e">
        <v>#N/A</v>
      </c>
      <c r="F15" s="312" t="e">
        <v>#N/A</v>
      </c>
      <c r="G15" s="312" t="e">
        <v>#N/A</v>
      </c>
      <c r="H15" s="320"/>
      <c r="I15" s="323"/>
      <c r="J15" s="312"/>
      <c r="K15" s="21" t="s">
        <v>10</v>
      </c>
      <c r="L15" s="86" t="s">
        <v>10</v>
      </c>
      <c r="M15" s="87" t="s">
        <v>10</v>
      </c>
      <c r="N15" s="315"/>
      <c r="O15" s="312"/>
      <c r="P15" s="21" t="s">
        <v>7</v>
      </c>
      <c r="Q15" s="86">
        <v>8.4</v>
      </c>
      <c r="R15" s="87">
        <v>3.4</v>
      </c>
      <c r="S15" s="315"/>
      <c r="T15" s="310"/>
      <c r="U15" s="172"/>
      <c r="V15" s="167"/>
      <c r="W15" s="167"/>
      <c r="X15" s="167"/>
      <c r="Y15" s="167"/>
      <c r="Z15" s="167" t="e">
        <f>VLOOKUP(V15,Wlookup!A$1:E$147,5,FALSE)</f>
        <v>#N/A</v>
      </c>
      <c r="AA15" s="167" t="e">
        <f>VLOOKUP(W15,Wlookup!B$1:F$147,5,FALSE)</f>
        <v>#N/A</v>
      </c>
      <c r="AB15" s="167" t="e">
        <f>VLOOKUP(X15,Wlookup!C$1:G$147,5,FALSE)</f>
        <v>#N/A</v>
      </c>
      <c r="AC15" s="167" t="e">
        <f>VLOOKUP(Y15,Wlookup!D$1:H$147,5,FALSE)</f>
        <v>#N/A</v>
      </c>
      <c r="AD15" s="306"/>
      <c r="AE15" s="306"/>
      <c r="AF15" s="306"/>
      <c r="AG15" s="309"/>
      <c r="AH15" s="312"/>
    </row>
    <row r="16" spans="2:34" s="48" customFormat="1" ht="13.5" customHeight="1">
      <c r="B16" s="316">
        <v>3</v>
      </c>
      <c r="C16" s="311" t="s">
        <v>1674</v>
      </c>
      <c r="D16" s="305" t="s">
        <v>2301</v>
      </c>
      <c r="E16" s="311" t="s">
        <v>1722</v>
      </c>
      <c r="F16" s="311" t="s">
        <v>1723</v>
      </c>
      <c r="G16" s="311" t="s">
        <v>1724</v>
      </c>
      <c r="H16" s="319">
        <v>43342</v>
      </c>
      <c r="I16" s="322" t="s">
        <v>2296</v>
      </c>
      <c r="J16" s="311" t="s">
        <v>2315</v>
      </c>
      <c r="K16" s="83" t="s">
        <v>4</v>
      </c>
      <c r="L16" s="84">
        <v>26</v>
      </c>
      <c r="M16" s="85">
        <v>16</v>
      </c>
      <c r="N16" s="314">
        <v>0.05</v>
      </c>
      <c r="O16" s="311" t="s">
        <v>2315</v>
      </c>
      <c r="P16" s="83" t="s">
        <v>4</v>
      </c>
      <c r="Q16" s="84">
        <v>28</v>
      </c>
      <c r="R16" s="85">
        <v>12</v>
      </c>
      <c r="S16" s="314">
        <v>0.06</v>
      </c>
      <c r="T16" s="308" t="s">
        <v>51</v>
      </c>
      <c r="U16" s="172"/>
      <c r="V16" s="167" t="s">
        <v>1673</v>
      </c>
      <c r="W16" s="167" t="s">
        <v>2008</v>
      </c>
      <c r="X16" s="167" t="s">
        <v>2009</v>
      </c>
      <c r="Y16" s="167" t="s">
        <v>2010</v>
      </c>
      <c r="Z16" s="167" t="str">
        <f>VLOOKUP(V16,Wlookup!A$1:E$147,5,FALSE)</f>
        <v>Hokkaido Prefecture</v>
      </c>
      <c r="AA16" s="167" t="str">
        <f>VLOOKUP(W16,Wlookup!B$1:F$147,5,FALSE)</f>
        <v>Teshio River</v>
      </c>
      <c r="AB16" s="167" t="str">
        <f>VLOOKUP(X16,Wlookup!C$1:G$147,5,FALSE)</f>
        <v>Nakashibetsu Bridge
(Intake at the Higashiyama water purification plant in Shibetsu City)</v>
      </c>
      <c r="AC16" s="167" t="str">
        <f>VLOOKUP(Y16,Wlookup!D$1:H$147,5,FALSE)</f>
        <v>Shibetsu City</v>
      </c>
      <c r="AD16" s="305" t="s">
        <v>506</v>
      </c>
      <c r="AE16" s="305" t="s">
        <v>507</v>
      </c>
      <c r="AF16" s="305" t="s">
        <v>513</v>
      </c>
      <c r="AG16" s="308" t="s">
        <v>514</v>
      </c>
      <c r="AH16" s="311" t="s">
        <v>515</v>
      </c>
    </row>
    <row r="17" spans="2:34" s="48" customFormat="1" ht="13.5" customHeight="1">
      <c r="B17" s="317"/>
      <c r="C17" s="312" t="e">
        <v>#N/A</v>
      </c>
      <c r="D17" s="306"/>
      <c r="E17" s="312" t="e">
        <v>#N/A</v>
      </c>
      <c r="F17" s="312" t="e">
        <v>#N/A</v>
      </c>
      <c r="G17" s="312" t="e">
        <v>#N/A</v>
      </c>
      <c r="H17" s="320"/>
      <c r="I17" s="323"/>
      <c r="J17" s="312"/>
      <c r="K17" s="21" t="s">
        <v>5</v>
      </c>
      <c r="L17" s="86">
        <v>21</v>
      </c>
      <c r="M17" s="87">
        <v>9.5</v>
      </c>
      <c r="N17" s="315"/>
      <c r="O17" s="312"/>
      <c r="P17" s="21" t="s">
        <v>5</v>
      </c>
      <c r="Q17" s="86">
        <v>11</v>
      </c>
      <c r="R17" s="87">
        <v>9.1</v>
      </c>
      <c r="S17" s="315"/>
      <c r="T17" s="309"/>
      <c r="U17" s="172"/>
      <c r="V17" s="167"/>
      <c r="W17" s="167"/>
      <c r="X17" s="167"/>
      <c r="Y17" s="167"/>
      <c r="Z17" s="167" t="e">
        <f>VLOOKUP(V17,Wlookup!A$1:E$147,5,FALSE)</f>
        <v>#N/A</v>
      </c>
      <c r="AA17" s="167" t="e">
        <f>VLOOKUP(W17,Wlookup!B$1:F$147,5,FALSE)</f>
        <v>#N/A</v>
      </c>
      <c r="AB17" s="167" t="e">
        <f>VLOOKUP(X17,Wlookup!C$1:G$147,5,FALSE)</f>
        <v>#N/A</v>
      </c>
      <c r="AC17" s="167" t="e">
        <f>VLOOKUP(Y17,Wlookup!D$1:H$147,5,FALSE)</f>
        <v>#N/A</v>
      </c>
      <c r="AD17" s="306"/>
      <c r="AE17" s="306"/>
      <c r="AF17" s="306"/>
      <c r="AG17" s="309"/>
      <c r="AH17" s="312"/>
    </row>
    <row r="18" spans="2:34" s="48" customFormat="1" ht="13.5" customHeight="1">
      <c r="B18" s="317"/>
      <c r="C18" s="312" t="e">
        <v>#N/A</v>
      </c>
      <c r="D18" s="306"/>
      <c r="E18" s="312" t="e">
        <v>#N/A</v>
      </c>
      <c r="F18" s="312" t="e">
        <v>#N/A</v>
      </c>
      <c r="G18" s="312" t="e">
        <v>#N/A</v>
      </c>
      <c r="H18" s="320"/>
      <c r="I18" s="323"/>
      <c r="J18" s="312"/>
      <c r="K18" s="21" t="s">
        <v>1</v>
      </c>
      <c r="L18" s="86">
        <v>340</v>
      </c>
      <c r="M18" s="87">
        <v>56</v>
      </c>
      <c r="N18" s="315"/>
      <c r="O18" s="312"/>
      <c r="P18" s="21" t="s">
        <v>1</v>
      </c>
      <c r="Q18" s="86">
        <v>470</v>
      </c>
      <c r="R18" s="87">
        <v>51</v>
      </c>
      <c r="S18" s="315"/>
      <c r="T18" s="309"/>
      <c r="U18" s="172"/>
      <c r="V18" s="167"/>
      <c r="W18" s="167"/>
      <c r="X18" s="167"/>
      <c r="Y18" s="167"/>
      <c r="Z18" s="167" t="e">
        <f>VLOOKUP(V18,Wlookup!A$1:E$147,5,FALSE)</f>
        <v>#N/A</v>
      </c>
      <c r="AA18" s="167" t="e">
        <f>VLOOKUP(W18,Wlookup!B$1:F$147,5,FALSE)</f>
        <v>#N/A</v>
      </c>
      <c r="AB18" s="167" t="e">
        <f>VLOOKUP(X18,Wlookup!C$1:G$147,5,FALSE)</f>
        <v>#N/A</v>
      </c>
      <c r="AC18" s="167" t="e">
        <f>VLOOKUP(Y18,Wlookup!D$1:H$147,5,FALSE)</f>
        <v>#N/A</v>
      </c>
      <c r="AD18" s="306"/>
      <c r="AE18" s="306"/>
      <c r="AF18" s="306"/>
      <c r="AG18" s="309"/>
      <c r="AH18" s="312"/>
    </row>
    <row r="19" spans="2:34" s="48" customFormat="1" ht="13.5" customHeight="1">
      <c r="B19" s="317"/>
      <c r="C19" s="312" t="e">
        <v>#N/A</v>
      </c>
      <c r="D19" s="306"/>
      <c r="E19" s="312" t="e">
        <v>#N/A</v>
      </c>
      <c r="F19" s="312" t="e">
        <v>#N/A</v>
      </c>
      <c r="G19" s="312" t="e">
        <v>#N/A</v>
      </c>
      <c r="H19" s="320"/>
      <c r="I19" s="323"/>
      <c r="J19" s="312"/>
      <c r="K19" s="21" t="s">
        <v>6</v>
      </c>
      <c r="L19" s="86">
        <v>36</v>
      </c>
      <c r="M19" s="87">
        <v>6.3</v>
      </c>
      <c r="N19" s="315"/>
      <c r="O19" s="312"/>
      <c r="P19" s="21" t="s">
        <v>6</v>
      </c>
      <c r="Q19" s="86">
        <v>26</v>
      </c>
      <c r="R19" s="87">
        <v>5.5</v>
      </c>
      <c r="S19" s="315"/>
      <c r="T19" s="309"/>
      <c r="U19" s="172"/>
      <c r="V19" s="167"/>
      <c r="W19" s="167"/>
      <c r="X19" s="167"/>
      <c r="Y19" s="167"/>
      <c r="Z19" s="167" t="e">
        <f>VLOOKUP(V19,Wlookup!A$1:E$147,5,FALSE)</f>
        <v>#N/A</v>
      </c>
      <c r="AA19" s="167" t="e">
        <f>VLOOKUP(W19,Wlookup!B$1:F$147,5,FALSE)</f>
        <v>#N/A</v>
      </c>
      <c r="AB19" s="167" t="e">
        <f>VLOOKUP(X19,Wlookup!C$1:G$147,5,FALSE)</f>
        <v>#N/A</v>
      </c>
      <c r="AC19" s="167" t="e">
        <f>VLOOKUP(Y19,Wlookup!D$1:H$147,5,FALSE)</f>
        <v>#N/A</v>
      </c>
      <c r="AD19" s="306"/>
      <c r="AE19" s="306"/>
      <c r="AF19" s="306"/>
      <c r="AG19" s="309"/>
      <c r="AH19" s="312"/>
    </row>
    <row r="20" spans="2:34" s="48" customFormat="1" ht="13.5" customHeight="1">
      <c r="B20" s="317"/>
      <c r="C20" s="312" t="e">
        <v>#N/A</v>
      </c>
      <c r="D20" s="306"/>
      <c r="E20" s="312" t="e">
        <v>#N/A</v>
      </c>
      <c r="F20" s="312" t="e">
        <v>#N/A</v>
      </c>
      <c r="G20" s="312" t="e">
        <v>#N/A</v>
      </c>
      <c r="H20" s="320"/>
      <c r="I20" s="323"/>
      <c r="J20" s="312"/>
      <c r="K20" s="21" t="s">
        <v>2</v>
      </c>
      <c r="L20" s="86">
        <v>22</v>
      </c>
      <c r="M20" s="87">
        <v>8.9</v>
      </c>
      <c r="N20" s="315"/>
      <c r="O20" s="312"/>
      <c r="P20" s="21" t="s">
        <v>2</v>
      </c>
      <c r="Q20" s="90">
        <v>10</v>
      </c>
      <c r="R20" s="87">
        <v>7.2</v>
      </c>
      <c r="S20" s="315"/>
      <c r="T20" s="309"/>
      <c r="U20" s="172"/>
      <c r="V20" s="167"/>
      <c r="W20" s="167"/>
      <c r="X20" s="167"/>
      <c r="Y20" s="167"/>
      <c r="Z20" s="167" t="e">
        <f>VLOOKUP(V20,Wlookup!A$1:E$147,5,FALSE)</f>
        <v>#N/A</v>
      </c>
      <c r="AA20" s="167" t="e">
        <f>VLOOKUP(W20,Wlookup!B$1:F$147,5,FALSE)</f>
        <v>#N/A</v>
      </c>
      <c r="AB20" s="167" t="e">
        <f>VLOOKUP(X20,Wlookup!C$1:G$147,5,FALSE)</f>
        <v>#N/A</v>
      </c>
      <c r="AC20" s="167" t="e">
        <f>VLOOKUP(Y20,Wlookup!D$1:H$147,5,FALSE)</f>
        <v>#N/A</v>
      </c>
      <c r="AD20" s="306"/>
      <c r="AE20" s="306"/>
      <c r="AF20" s="306"/>
      <c r="AG20" s="309"/>
      <c r="AH20" s="312"/>
    </row>
    <row r="21" spans="2:34" s="48" customFormat="1" ht="13.5" customHeight="1">
      <c r="B21" s="317"/>
      <c r="C21" s="312" t="e">
        <v>#N/A</v>
      </c>
      <c r="D21" s="306"/>
      <c r="E21" s="312" t="e">
        <v>#N/A</v>
      </c>
      <c r="F21" s="312" t="e">
        <v>#N/A</v>
      </c>
      <c r="G21" s="312" t="e">
        <v>#N/A</v>
      </c>
      <c r="H21" s="320"/>
      <c r="I21" s="323"/>
      <c r="J21" s="312"/>
      <c r="K21" s="21" t="s">
        <v>7</v>
      </c>
      <c r="L21" s="90">
        <v>10</v>
      </c>
      <c r="M21" s="89">
        <v>3.9</v>
      </c>
      <c r="N21" s="315"/>
      <c r="O21" s="312"/>
      <c r="P21" s="21" t="s">
        <v>7</v>
      </c>
      <c r="Q21" s="86">
        <v>7.7</v>
      </c>
      <c r="R21" s="89">
        <v>3.2</v>
      </c>
      <c r="S21" s="315"/>
      <c r="T21" s="310"/>
      <c r="U21" s="172"/>
      <c r="V21" s="167"/>
      <c r="W21" s="167"/>
      <c r="X21" s="167"/>
      <c r="Y21" s="167"/>
      <c r="Z21" s="167" t="e">
        <f>VLOOKUP(V21,Wlookup!A$1:E$147,5,FALSE)</f>
        <v>#N/A</v>
      </c>
      <c r="AA21" s="167" t="e">
        <f>VLOOKUP(W21,Wlookup!B$1:F$147,5,FALSE)</f>
        <v>#N/A</v>
      </c>
      <c r="AB21" s="167" t="e">
        <f>VLOOKUP(X21,Wlookup!C$1:G$147,5,FALSE)</f>
        <v>#N/A</v>
      </c>
      <c r="AC21" s="167" t="e">
        <f>VLOOKUP(Y21,Wlookup!D$1:H$147,5,FALSE)</f>
        <v>#N/A</v>
      </c>
      <c r="AD21" s="306"/>
      <c r="AE21" s="306"/>
      <c r="AF21" s="306"/>
      <c r="AG21" s="309"/>
      <c r="AH21" s="312"/>
    </row>
    <row r="22" spans="2:34" s="48" customFormat="1" ht="13.5" customHeight="1">
      <c r="B22" s="316">
        <v>4</v>
      </c>
      <c r="C22" s="311" t="s">
        <v>1674</v>
      </c>
      <c r="D22" s="305" t="s">
        <v>2301</v>
      </c>
      <c r="E22" s="311" t="s">
        <v>1725</v>
      </c>
      <c r="F22" s="311" t="s">
        <v>1726</v>
      </c>
      <c r="G22" s="311" t="s">
        <v>1727</v>
      </c>
      <c r="H22" s="319">
        <v>43340</v>
      </c>
      <c r="I22" s="322" t="s">
        <v>2296</v>
      </c>
      <c r="J22" s="311" t="s">
        <v>2316</v>
      </c>
      <c r="K22" s="83" t="s">
        <v>4</v>
      </c>
      <c r="L22" s="84">
        <v>32</v>
      </c>
      <c r="M22" s="85">
        <v>11</v>
      </c>
      <c r="N22" s="314">
        <v>0.05</v>
      </c>
      <c r="O22" s="311" t="s">
        <v>2316</v>
      </c>
      <c r="P22" s="83" t="s">
        <v>4</v>
      </c>
      <c r="Q22" s="84">
        <v>18</v>
      </c>
      <c r="R22" s="85">
        <v>13</v>
      </c>
      <c r="S22" s="314">
        <v>0.05</v>
      </c>
      <c r="T22" s="308" t="s">
        <v>51</v>
      </c>
      <c r="U22" s="172"/>
      <c r="V22" s="167" t="s">
        <v>1673</v>
      </c>
      <c r="W22" s="167" t="s">
        <v>2011</v>
      </c>
      <c r="X22" s="167" t="s">
        <v>2012</v>
      </c>
      <c r="Y22" s="167" t="s">
        <v>2013</v>
      </c>
      <c r="Z22" s="167" t="str">
        <f>VLOOKUP(V22,Wlookup!A$1:E$147,5,FALSE)</f>
        <v>Hokkaido Prefecture</v>
      </c>
      <c r="AA22" s="167" t="str">
        <f>VLOOKUP(W22,Wlookup!B$1:F$147,5,FALSE)</f>
        <v>Tokoro River</v>
      </c>
      <c r="AB22" s="167" t="str">
        <f>VLOOKUP(X22,Wlookup!C$1:G$147,5,FALSE)</f>
        <v>Tadashi Bridge</v>
      </c>
      <c r="AC22" s="167" t="str">
        <f>VLOOKUP(Y22,Wlookup!D$1:H$147,5,FALSE)</f>
        <v>Kitami City</v>
      </c>
      <c r="AD22" s="305" t="s">
        <v>506</v>
      </c>
      <c r="AE22" s="305" t="s">
        <v>507</v>
      </c>
      <c r="AF22" s="305" t="s">
        <v>516</v>
      </c>
      <c r="AG22" s="308" t="s">
        <v>517</v>
      </c>
      <c r="AH22" s="311" t="s">
        <v>518</v>
      </c>
    </row>
    <row r="23" spans="2:34" s="48" customFormat="1" ht="13.5" customHeight="1">
      <c r="B23" s="317"/>
      <c r="C23" s="312" t="e">
        <v>#N/A</v>
      </c>
      <c r="D23" s="306"/>
      <c r="E23" s="312" t="e">
        <v>#N/A</v>
      </c>
      <c r="F23" s="312" t="e">
        <v>#N/A</v>
      </c>
      <c r="G23" s="312" t="e">
        <v>#N/A</v>
      </c>
      <c r="H23" s="320"/>
      <c r="I23" s="323"/>
      <c r="J23" s="312"/>
      <c r="K23" s="21" t="s">
        <v>5</v>
      </c>
      <c r="L23" s="86">
        <v>20</v>
      </c>
      <c r="M23" s="89">
        <v>8</v>
      </c>
      <c r="N23" s="315"/>
      <c r="O23" s="312"/>
      <c r="P23" s="21" t="s">
        <v>5</v>
      </c>
      <c r="Q23" s="86">
        <v>12</v>
      </c>
      <c r="R23" s="87">
        <v>9.1999999999999993</v>
      </c>
      <c r="S23" s="315"/>
      <c r="T23" s="309"/>
      <c r="U23" s="172"/>
      <c r="V23" s="167"/>
      <c r="W23" s="167"/>
      <c r="X23" s="167"/>
      <c r="Y23" s="167"/>
      <c r="Z23" s="167" t="e">
        <f>VLOOKUP(V23,Wlookup!A$1:E$147,5,FALSE)</f>
        <v>#N/A</v>
      </c>
      <c r="AA23" s="167" t="e">
        <f>VLOOKUP(W23,Wlookup!B$1:F$147,5,FALSE)</f>
        <v>#N/A</v>
      </c>
      <c r="AB23" s="167" t="e">
        <f>VLOOKUP(X23,Wlookup!C$1:G$147,5,FALSE)</f>
        <v>#N/A</v>
      </c>
      <c r="AC23" s="167" t="e">
        <f>VLOOKUP(Y23,Wlookup!D$1:H$147,5,FALSE)</f>
        <v>#N/A</v>
      </c>
      <c r="AD23" s="306"/>
      <c r="AE23" s="306"/>
      <c r="AF23" s="306"/>
      <c r="AG23" s="309"/>
      <c r="AH23" s="312"/>
    </row>
    <row r="24" spans="2:34" s="48" customFormat="1" ht="13.5" customHeight="1">
      <c r="B24" s="317"/>
      <c r="C24" s="312" t="e">
        <v>#N/A</v>
      </c>
      <c r="D24" s="306"/>
      <c r="E24" s="312" t="e">
        <v>#N/A</v>
      </c>
      <c r="F24" s="312" t="e">
        <v>#N/A</v>
      </c>
      <c r="G24" s="312" t="e">
        <v>#N/A</v>
      </c>
      <c r="H24" s="320"/>
      <c r="I24" s="323"/>
      <c r="J24" s="312"/>
      <c r="K24" s="21" t="s">
        <v>1</v>
      </c>
      <c r="L24" s="86">
        <v>520</v>
      </c>
      <c r="M24" s="87">
        <v>47</v>
      </c>
      <c r="N24" s="315"/>
      <c r="O24" s="312"/>
      <c r="P24" s="21" t="s">
        <v>1</v>
      </c>
      <c r="Q24" s="86">
        <v>550</v>
      </c>
      <c r="R24" s="87">
        <v>49</v>
      </c>
      <c r="S24" s="315"/>
      <c r="T24" s="309"/>
      <c r="U24" s="172"/>
      <c r="V24" s="167"/>
      <c r="W24" s="167"/>
      <c r="X24" s="167"/>
      <c r="Y24" s="167"/>
      <c r="Z24" s="167" t="e">
        <f>VLOOKUP(V24,Wlookup!A$1:E$147,5,FALSE)</f>
        <v>#N/A</v>
      </c>
      <c r="AA24" s="167" t="e">
        <f>VLOOKUP(W24,Wlookup!B$1:F$147,5,FALSE)</f>
        <v>#N/A</v>
      </c>
      <c r="AB24" s="167" t="e">
        <f>VLOOKUP(X24,Wlookup!C$1:G$147,5,FALSE)</f>
        <v>#N/A</v>
      </c>
      <c r="AC24" s="167" t="e">
        <f>VLOOKUP(Y24,Wlookup!D$1:H$147,5,FALSE)</f>
        <v>#N/A</v>
      </c>
      <c r="AD24" s="306"/>
      <c r="AE24" s="306"/>
      <c r="AF24" s="306"/>
      <c r="AG24" s="309"/>
      <c r="AH24" s="312"/>
    </row>
    <row r="25" spans="2:34" s="48" customFormat="1" ht="13.5" customHeight="1">
      <c r="B25" s="317"/>
      <c r="C25" s="312" t="e">
        <v>#N/A</v>
      </c>
      <c r="D25" s="306"/>
      <c r="E25" s="312" t="e">
        <v>#N/A</v>
      </c>
      <c r="F25" s="312" t="e">
        <v>#N/A</v>
      </c>
      <c r="G25" s="312" t="e">
        <v>#N/A</v>
      </c>
      <c r="H25" s="320"/>
      <c r="I25" s="323"/>
      <c r="J25" s="312"/>
      <c r="K25" s="21" t="s">
        <v>6</v>
      </c>
      <c r="L25" s="86">
        <v>27</v>
      </c>
      <c r="M25" s="89">
        <v>5</v>
      </c>
      <c r="N25" s="315"/>
      <c r="O25" s="312"/>
      <c r="P25" s="21" t="s">
        <v>6</v>
      </c>
      <c r="Q25" s="86">
        <v>26</v>
      </c>
      <c r="R25" s="87">
        <v>5.3</v>
      </c>
      <c r="S25" s="315"/>
      <c r="T25" s="309"/>
      <c r="U25" s="172"/>
      <c r="V25" s="167"/>
      <c r="W25" s="167"/>
      <c r="X25" s="167"/>
      <c r="Y25" s="167"/>
      <c r="Z25" s="167" t="e">
        <f>VLOOKUP(V25,Wlookup!A$1:E$147,5,FALSE)</f>
        <v>#N/A</v>
      </c>
      <c r="AA25" s="167" t="e">
        <f>VLOOKUP(W25,Wlookup!B$1:F$147,5,FALSE)</f>
        <v>#N/A</v>
      </c>
      <c r="AB25" s="167" t="e">
        <f>VLOOKUP(X25,Wlookup!C$1:G$147,5,FALSE)</f>
        <v>#N/A</v>
      </c>
      <c r="AC25" s="167" t="e">
        <f>VLOOKUP(Y25,Wlookup!D$1:H$147,5,FALSE)</f>
        <v>#N/A</v>
      </c>
      <c r="AD25" s="306"/>
      <c r="AE25" s="306"/>
      <c r="AF25" s="306"/>
      <c r="AG25" s="309"/>
      <c r="AH25" s="312"/>
    </row>
    <row r="26" spans="2:34" s="48" customFormat="1" ht="13.5" customHeight="1">
      <c r="B26" s="317"/>
      <c r="C26" s="312" t="e">
        <v>#N/A</v>
      </c>
      <c r="D26" s="306"/>
      <c r="E26" s="312" t="e">
        <v>#N/A</v>
      </c>
      <c r="F26" s="312" t="e">
        <v>#N/A</v>
      </c>
      <c r="G26" s="312" t="e">
        <v>#N/A</v>
      </c>
      <c r="H26" s="320"/>
      <c r="I26" s="323"/>
      <c r="J26" s="312"/>
      <c r="K26" s="21" t="s">
        <v>2</v>
      </c>
      <c r="L26" s="86">
        <v>18</v>
      </c>
      <c r="M26" s="87">
        <v>7.9</v>
      </c>
      <c r="N26" s="315"/>
      <c r="O26" s="312"/>
      <c r="P26" s="21" t="s">
        <v>2</v>
      </c>
      <c r="Q26" s="86">
        <v>20</v>
      </c>
      <c r="R26" s="87">
        <v>7.6</v>
      </c>
      <c r="S26" s="315"/>
      <c r="T26" s="309"/>
      <c r="U26" s="172"/>
      <c r="V26" s="167"/>
      <c r="W26" s="167"/>
      <c r="X26" s="167"/>
      <c r="Y26" s="167"/>
      <c r="Z26" s="167" t="e">
        <f>VLOOKUP(V26,Wlookup!A$1:E$147,5,FALSE)</f>
        <v>#N/A</v>
      </c>
      <c r="AA26" s="167" t="e">
        <f>VLOOKUP(W26,Wlookup!B$1:F$147,5,FALSE)</f>
        <v>#N/A</v>
      </c>
      <c r="AB26" s="167" t="e">
        <f>VLOOKUP(X26,Wlookup!C$1:G$147,5,FALSE)</f>
        <v>#N/A</v>
      </c>
      <c r="AC26" s="167" t="e">
        <f>VLOOKUP(Y26,Wlookup!D$1:H$147,5,FALSE)</f>
        <v>#N/A</v>
      </c>
      <c r="AD26" s="306"/>
      <c r="AE26" s="306"/>
      <c r="AF26" s="306"/>
      <c r="AG26" s="309"/>
      <c r="AH26" s="312"/>
    </row>
    <row r="27" spans="2:34" s="48" customFormat="1" ht="13.5" customHeight="1">
      <c r="B27" s="317"/>
      <c r="C27" s="312" t="e">
        <v>#N/A</v>
      </c>
      <c r="D27" s="306"/>
      <c r="E27" s="312" t="e">
        <v>#N/A</v>
      </c>
      <c r="F27" s="312" t="e">
        <v>#N/A</v>
      </c>
      <c r="G27" s="312" t="e">
        <v>#N/A</v>
      </c>
      <c r="H27" s="320"/>
      <c r="I27" s="323"/>
      <c r="J27" s="312"/>
      <c r="K27" s="21" t="s">
        <v>7</v>
      </c>
      <c r="L27" s="86">
        <v>6.7</v>
      </c>
      <c r="M27" s="89">
        <v>3.3</v>
      </c>
      <c r="N27" s="315"/>
      <c r="O27" s="312"/>
      <c r="P27" s="21" t="s">
        <v>67</v>
      </c>
      <c r="Q27" s="86">
        <v>71</v>
      </c>
      <c r="R27" s="88">
        <v>59</v>
      </c>
      <c r="S27" s="315"/>
      <c r="T27" s="309"/>
      <c r="U27" s="172"/>
      <c r="V27" s="167"/>
      <c r="W27" s="167"/>
      <c r="X27" s="167"/>
      <c r="Y27" s="167"/>
      <c r="Z27" s="167" t="e">
        <f>VLOOKUP(V27,Wlookup!A$1:E$147,5,FALSE)</f>
        <v>#N/A</v>
      </c>
      <c r="AA27" s="167" t="e">
        <f>VLOOKUP(W27,Wlookup!B$1:F$147,5,FALSE)</f>
        <v>#N/A</v>
      </c>
      <c r="AB27" s="167" t="e">
        <f>VLOOKUP(X27,Wlookup!C$1:G$147,5,FALSE)</f>
        <v>#N/A</v>
      </c>
      <c r="AC27" s="167" t="e">
        <f>VLOOKUP(Y27,Wlookup!D$1:H$147,5,FALSE)</f>
        <v>#N/A</v>
      </c>
      <c r="AD27" s="306"/>
      <c r="AE27" s="306"/>
      <c r="AF27" s="306"/>
      <c r="AG27" s="309"/>
      <c r="AH27" s="312"/>
    </row>
    <row r="28" spans="2:34" s="48" customFormat="1" ht="13.5" customHeight="1">
      <c r="B28" s="317"/>
      <c r="C28" s="312" t="e">
        <v>#N/A</v>
      </c>
      <c r="D28" s="306"/>
      <c r="E28" s="312" t="e">
        <v>#N/A</v>
      </c>
      <c r="F28" s="312" t="e">
        <v>#N/A</v>
      </c>
      <c r="G28" s="312" t="e">
        <v>#N/A</v>
      </c>
      <c r="H28" s="320"/>
      <c r="I28" s="323"/>
      <c r="J28" s="312"/>
      <c r="K28" s="21" t="s">
        <v>10</v>
      </c>
      <c r="L28" s="86" t="s">
        <v>10</v>
      </c>
      <c r="M28" s="87" t="s">
        <v>10</v>
      </c>
      <c r="N28" s="315"/>
      <c r="O28" s="312"/>
      <c r="P28" s="21" t="s">
        <v>7</v>
      </c>
      <c r="Q28" s="90">
        <v>10</v>
      </c>
      <c r="R28" s="89">
        <v>3</v>
      </c>
      <c r="S28" s="315"/>
      <c r="T28" s="310"/>
      <c r="U28" s="172"/>
      <c r="V28" s="167"/>
      <c r="W28" s="167"/>
      <c r="X28" s="167"/>
      <c r="Y28" s="167"/>
      <c r="Z28" s="167" t="e">
        <f>VLOOKUP(V28,Wlookup!A$1:E$147,5,FALSE)</f>
        <v>#N/A</v>
      </c>
      <c r="AA28" s="167" t="e">
        <f>VLOOKUP(W28,Wlookup!B$1:F$147,5,FALSE)</f>
        <v>#N/A</v>
      </c>
      <c r="AB28" s="167" t="e">
        <f>VLOOKUP(X28,Wlookup!C$1:G$147,5,FALSE)</f>
        <v>#N/A</v>
      </c>
      <c r="AC28" s="167" t="e">
        <f>VLOOKUP(Y28,Wlookup!D$1:H$147,5,FALSE)</f>
        <v>#N/A</v>
      </c>
      <c r="AD28" s="306"/>
      <c r="AE28" s="306"/>
      <c r="AF28" s="306"/>
      <c r="AG28" s="309"/>
      <c r="AH28" s="312"/>
    </row>
    <row r="29" spans="2:34" s="48" customFormat="1" ht="13.5" customHeight="1">
      <c r="B29" s="316">
        <v>5</v>
      </c>
      <c r="C29" s="311" t="s">
        <v>1674</v>
      </c>
      <c r="D29" s="305" t="s">
        <v>2301</v>
      </c>
      <c r="E29" s="311" t="s">
        <v>1728</v>
      </c>
      <c r="F29" s="311" t="s">
        <v>1729</v>
      </c>
      <c r="G29" s="311" t="s">
        <v>1730</v>
      </c>
      <c r="H29" s="319">
        <v>43333</v>
      </c>
      <c r="I29" s="322" t="s">
        <v>2296</v>
      </c>
      <c r="J29" s="311" t="s">
        <v>2315</v>
      </c>
      <c r="K29" s="83" t="s">
        <v>4</v>
      </c>
      <c r="L29" s="84">
        <v>20</v>
      </c>
      <c r="M29" s="91">
        <v>10</v>
      </c>
      <c r="N29" s="314">
        <v>0.04</v>
      </c>
      <c r="O29" s="311" t="s">
        <v>2315</v>
      </c>
      <c r="P29" s="83" t="s">
        <v>1</v>
      </c>
      <c r="Q29" s="84">
        <v>370</v>
      </c>
      <c r="R29" s="85">
        <v>56</v>
      </c>
      <c r="S29" s="314">
        <v>0.03</v>
      </c>
      <c r="T29" s="308" t="s">
        <v>51</v>
      </c>
      <c r="U29" s="172"/>
      <c r="V29" s="167" t="s">
        <v>1673</v>
      </c>
      <c r="W29" s="167" t="s">
        <v>2014</v>
      </c>
      <c r="X29" s="167" t="s">
        <v>2015</v>
      </c>
      <c r="Y29" s="167" t="s">
        <v>2016</v>
      </c>
      <c r="Z29" s="167" t="str">
        <f>VLOOKUP(V29,Wlookup!A$1:E$147,5,FALSE)</f>
        <v>Hokkaido Prefecture</v>
      </c>
      <c r="AA29" s="167" t="str">
        <f>VLOOKUP(W29,Wlookup!B$1:F$147,5,FALSE)</f>
        <v>Kushiro River</v>
      </c>
      <c r="AB29" s="167" t="str">
        <f>VLOOKUP(X29,Wlookup!C$1:G$147,5,FALSE)</f>
        <v>Intake at the Aikoku water purification plant in Kushiro City</v>
      </c>
      <c r="AC29" s="167" t="str">
        <f>VLOOKUP(Y29,Wlookup!D$1:H$147,5,FALSE)</f>
        <v>Kushiro City</v>
      </c>
      <c r="AD29" s="305" t="s">
        <v>506</v>
      </c>
      <c r="AE29" s="305" t="s">
        <v>507</v>
      </c>
      <c r="AF29" s="305" t="s">
        <v>519</v>
      </c>
      <c r="AG29" s="308" t="s">
        <v>520</v>
      </c>
      <c r="AH29" s="311" t="s">
        <v>521</v>
      </c>
    </row>
    <row r="30" spans="2:34" s="48" customFormat="1" ht="13.5" customHeight="1">
      <c r="B30" s="317"/>
      <c r="C30" s="312" t="e">
        <v>#N/A</v>
      </c>
      <c r="D30" s="306"/>
      <c r="E30" s="312" t="e">
        <v>#N/A</v>
      </c>
      <c r="F30" s="312" t="e">
        <v>#N/A</v>
      </c>
      <c r="G30" s="312" t="e">
        <v>#N/A</v>
      </c>
      <c r="H30" s="320"/>
      <c r="I30" s="323"/>
      <c r="J30" s="312"/>
      <c r="K30" s="21" t="s">
        <v>5</v>
      </c>
      <c r="L30" s="86">
        <v>11</v>
      </c>
      <c r="M30" s="87">
        <v>7.4</v>
      </c>
      <c r="N30" s="315"/>
      <c r="O30" s="312"/>
      <c r="P30" s="21" t="s">
        <v>6</v>
      </c>
      <c r="Q30" s="86">
        <v>11</v>
      </c>
      <c r="R30" s="87">
        <v>6.4</v>
      </c>
      <c r="S30" s="315"/>
      <c r="T30" s="309"/>
      <c r="U30" s="172"/>
      <c r="V30" s="167"/>
      <c r="W30" s="167"/>
      <c r="X30" s="167"/>
      <c r="Y30" s="167"/>
      <c r="Z30" s="167" t="e">
        <f>VLOOKUP(V30,Wlookup!A$1:E$147,5,FALSE)</f>
        <v>#N/A</v>
      </c>
      <c r="AA30" s="167" t="e">
        <f>VLOOKUP(W30,Wlookup!B$1:F$147,5,FALSE)</f>
        <v>#N/A</v>
      </c>
      <c r="AB30" s="167" t="e">
        <f>VLOOKUP(X30,Wlookup!C$1:G$147,5,FALSE)</f>
        <v>#N/A</v>
      </c>
      <c r="AC30" s="167" t="e">
        <f>VLOOKUP(Y30,Wlookup!D$1:H$147,5,FALSE)</f>
        <v>#N/A</v>
      </c>
      <c r="AD30" s="306"/>
      <c r="AE30" s="306"/>
      <c r="AF30" s="306"/>
      <c r="AG30" s="309"/>
      <c r="AH30" s="312"/>
    </row>
    <row r="31" spans="2:34" s="48" customFormat="1" ht="13.5" customHeight="1">
      <c r="B31" s="317"/>
      <c r="C31" s="312" t="e">
        <v>#N/A</v>
      </c>
      <c r="D31" s="306"/>
      <c r="E31" s="312" t="e">
        <v>#N/A</v>
      </c>
      <c r="F31" s="312" t="e">
        <v>#N/A</v>
      </c>
      <c r="G31" s="312" t="e">
        <v>#N/A</v>
      </c>
      <c r="H31" s="320"/>
      <c r="I31" s="323"/>
      <c r="J31" s="312"/>
      <c r="K31" s="21" t="s">
        <v>1</v>
      </c>
      <c r="L31" s="86">
        <v>610</v>
      </c>
      <c r="M31" s="87">
        <v>40</v>
      </c>
      <c r="N31" s="315"/>
      <c r="O31" s="312"/>
      <c r="P31" s="21" t="s">
        <v>7</v>
      </c>
      <c r="Q31" s="86">
        <v>5.6</v>
      </c>
      <c r="R31" s="87">
        <v>3.3</v>
      </c>
      <c r="S31" s="315"/>
      <c r="T31" s="309"/>
      <c r="U31" s="172"/>
      <c r="V31" s="167"/>
      <c r="W31" s="167"/>
      <c r="X31" s="167"/>
      <c r="Y31" s="167"/>
      <c r="Z31" s="167" t="e">
        <f>VLOOKUP(V31,Wlookup!A$1:E$147,5,FALSE)</f>
        <v>#N/A</v>
      </c>
      <c r="AA31" s="167" t="e">
        <f>VLOOKUP(W31,Wlookup!B$1:F$147,5,FALSE)</f>
        <v>#N/A</v>
      </c>
      <c r="AB31" s="167" t="e">
        <f>VLOOKUP(X31,Wlookup!C$1:G$147,5,FALSE)</f>
        <v>#N/A</v>
      </c>
      <c r="AC31" s="167" t="e">
        <f>VLOOKUP(Y31,Wlookup!D$1:H$147,5,FALSE)</f>
        <v>#N/A</v>
      </c>
      <c r="AD31" s="306"/>
      <c r="AE31" s="306"/>
      <c r="AF31" s="306"/>
      <c r="AG31" s="309"/>
      <c r="AH31" s="312"/>
    </row>
    <row r="32" spans="2:34" s="48" customFormat="1" ht="13.5" customHeight="1">
      <c r="B32" s="317"/>
      <c r="C32" s="312" t="e">
        <v>#N/A</v>
      </c>
      <c r="D32" s="306"/>
      <c r="E32" s="312" t="e">
        <v>#N/A</v>
      </c>
      <c r="F32" s="312" t="e">
        <v>#N/A</v>
      </c>
      <c r="G32" s="312" t="e">
        <v>#N/A</v>
      </c>
      <c r="H32" s="320"/>
      <c r="I32" s="323"/>
      <c r="J32" s="312"/>
      <c r="K32" s="21" t="s">
        <v>6</v>
      </c>
      <c r="L32" s="86">
        <v>15</v>
      </c>
      <c r="M32" s="87">
        <v>4.2</v>
      </c>
      <c r="N32" s="315"/>
      <c r="O32" s="312"/>
      <c r="P32" s="21" t="s">
        <v>10</v>
      </c>
      <c r="Q32" s="86" t="s">
        <v>10</v>
      </c>
      <c r="R32" s="87" t="s">
        <v>10</v>
      </c>
      <c r="S32" s="315"/>
      <c r="T32" s="309"/>
      <c r="U32" s="172"/>
      <c r="V32" s="167"/>
      <c r="W32" s="167"/>
      <c r="X32" s="167"/>
      <c r="Y32" s="167"/>
      <c r="Z32" s="167" t="e">
        <f>VLOOKUP(V32,Wlookup!A$1:E$147,5,FALSE)</f>
        <v>#N/A</v>
      </c>
      <c r="AA32" s="167" t="e">
        <f>VLOOKUP(W32,Wlookup!B$1:F$147,5,FALSE)</f>
        <v>#N/A</v>
      </c>
      <c r="AB32" s="167" t="e">
        <f>VLOOKUP(X32,Wlookup!C$1:G$147,5,FALSE)</f>
        <v>#N/A</v>
      </c>
      <c r="AC32" s="167" t="e">
        <f>VLOOKUP(Y32,Wlookup!D$1:H$147,5,FALSE)</f>
        <v>#N/A</v>
      </c>
      <c r="AD32" s="306"/>
      <c r="AE32" s="306"/>
      <c r="AF32" s="306"/>
      <c r="AG32" s="309"/>
      <c r="AH32" s="312"/>
    </row>
    <row r="33" spans="2:34" s="48" customFormat="1" ht="13.5" customHeight="1">
      <c r="B33" s="317"/>
      <c r="C33" s="312" t="e">
        <v>#N/A</v>
      </c>
      <c r="D33" s="306"/>
      <c r="E33" s="312" t="e">
        <v>#N/A</v>
      </c>
      <c r="F33" s="312" t="e">
        <v>#N/A</v>
      </c>
      <c r="G33" s="312" t="e">
        <v>#N/A</v>
      </c>
      <c r="H33" s="320"/>
      <c r="I33" s="323"/>
      <c r="J33" s="312"/>
      <c r="K33" s="21" t="s">
        <v>2</v>
      </c>
      <c r="L33" s="86">
        <v>11</v>
      </c>
      <c r="M33" s="87">
        <v>6.5</v>
      </c>
      <c r="N33" s="315"/>
      <c r="O33" s="312"/>
      <c r="P33" s="21" t="s">
        <v>10</v>
      </c>
      <c r="Q33" s="86" t="s">
        <v>10</v>
      </c>
      <c r="R33" s="87" t="s">
        <v>10</v>
      </c>
      <c r="S33" s="315"/>
      <c r="T33" s="309"/>
      <c r="U33" s="172"/>
      <c r="V33" s="167"/>
      <c r="W33" s="167"/>
      <c r="X33" s="167"/>
      <c r="Y33" s="167"/>
      <c r="Z33" s="167" t="e">
        <f>VLOOKUP(V33,Wlookup!A$1:E$147,5,FALSE)</f>
        <v>#N/A</v>
      </c>
      <c r="AA33" s="167" t="e">
        <f>VLOOKUP(W33,Wlookup!B$1:F$147,5,FALSE)</f>
        <v>#N/A</v>
      </c>
      <c r="AB33" s="167" t="e">
        <f>VLOOKUP(X33,Wlookup!C$1:G$147,5,FALSE)</f>
        <v>#N/A</v>
      </c>
      <c r="AC33" s="167" t="e">
        <f>VLOOKUP(Y33,Wlookup!D$1:H$147,5,FALSE)</f>
        <v>#N/A</v>
      </c>
      <c r="AD33" s="306"/>
      <c r="AE33" s="306"/>
      <c r="AF33" s="306"/>
      <c r="AG33" s="309"/>
      <c r="AH33" s="312"/>
    </row>
    <row r="34" spans="2:34" s="48" customFormat="1" ht="13.5" customHeight="1">
      <c r="B34" s="317"/>
      <c r="C34" s="312" t="e">
        <v>#N/A</v>
      </c>
      <c r="D34" s="306"/>
      <c r="E34" s="312" t="e">
        <v>#N/A</v>
      </c>
      <c r="F34" s="312" t="e">
        <v>#N/A</v>
      </c>
      <c r="G34" s="312" t="e">
        <v>#N/A</v>
      </c>
      <c r="H34" s="320"/>
      <c r="I34" s="323"/>
      <c r="J34" s="312"/>
      <c r="K34" s="21" t="s">
        <v>7</v>
      </c>
      <c r="L34" s="86">
        <v>4.8</v>
      </c>
      <c r="M34" s="89">
        <v>2.8</v>
      </c>
      <c r="N34" s="315"/>
      <c r="O34" s="312"/>
      <c r="P34" s="21" t="s">
        <v>10</v>
      </c>
      <c r="Q34" s="86" t="s">
        <v>10</v>
      </c>
      <c r="R34" s="89" t="s">
        <v>10</v>
      </c>
      <c r="S34" s="315"/>
      <c r="T34" s="310"/>
      <c r="U34" s="172"/>
      <c r="V34" s="167"/>
      <c r="W34" s="167"/>
      <c r="X34" s="167"/>
      <c r="Y34" s="167"/>
      <c r="Z34" s="167" t="e">
        <f>VLOOKUP(V34,Wlookup!A$1:E$147,5,FALSE)</f>
        <v>#N/A</v>
      </c>
      <c r="AA34" s="167" t="e">
        <f>VLOOKUP(W34,Wlookup!B$1:F$147,5,FALSE)</f>
        <v>#N/A</v>
      </c>
      <c r="AB34" s="167" t="e">
        <f>VLOOKUP(X34,Wlookup!C$1:G$147,5,FALSE)</f>
        <v>#N/A</v>
      </c>
      <c r="AC34" s="167" t="e">
        <f>VLOOKUP(Y34,Wlookup!D$1:H$147,5,FALSE)</f>
        <v>#N/A</v>
      </c>
      <c r="AD34" s="306"/>
      <c r="AE34" s="306"/>
      <c r="AF34" s="306"/>
      <c r="AG34" s="309"/>
      <c r="AH34" s="312"/>
    </row>
    <row r="35" spans="2:34" s="48" customFormat="1" ht="13.5" customHeight="1">
      <c r="B35" s="316">
        <v>6</v>
      </c>
      <c r="C35" s="311" t="s">
        <v>1674</v>
      </c>
      <c r="D35" s="305" t="s">
        <v>2301</v>
      </c>
      <c r="E35" s="311" t="s">
        <v>1731</v>
      </c>
      <c r="F35" s="311" t="s">
        <v>1732</v>
      </c>
      <c r="G35" s="311" t="s">
        <v>1733</v>
      </c>
      <c r="H35" s="319">
        <v>43357</v>
      </c>
      <c r="I35" s="322" t="s">
        <v>2298</v>
      </c>
      <c r="J35" s="311" t="s">
        <v>2316</v>
      </c>
      <c r="K35" s="83" t="s">
        <v>4</v>
      </c>
      <c r="L35" s="84">
        <v>19</v>
      </c>
      <c r="M35" s="85">
        <v>11</v>
      </c>
      <c r="N35" s="314">
        <v>0.05</v>
      </c>
      <c r="O35" s="311" t="s">
        <v>2316</v>
      </c>
      <c r="P35" s="83" t="s">
        <v>4</v>
      </c>
      <c r="Q35" s="84">
        <v>17</v>
      </c>
      <c r="R35" s="85">
        <v>12</v>
      </c>
      <c r="S35" s="314">
        <v>0.04</v>
      </c>
      <c r="T35" s="308" t="s">
        <v>51</v>
      </c>
      <c r="U35" s="172"/>
      <c r="V35" s="167" t="s">
        <v>1673</v>
      </c>
      <c r="W35" s="167" t="s">
        <v>2017</v>
      </c>
      <c r="X35" s="167" t="s">
        <v>2018</v>
      </c>
      <c r="Y35" s="167" t="s">
        <v>2019</v>
      </c>
      <c r="Z35" s="167" t="str">
        <f>VLOOKUP(V35,Wlookup!A$1:E$147,5,FALSE)</f>
        <v>Hokkaido Prefecture</v>
      </c>
      <c r="AA35" s="167" t="str">
        <f>VLOOKUP(W35,Wlookup!B$1:F$147,5,FALSE)</f>
        <v>Tokachi River</v>
      </c>
      <c r="AB35" s="167" t="str">
        <f>VLOOKUP(X35,Wlookup!C$1:G$147,5,FALSE)</f>
        <v>Nantai Bridge</v>
      </c>
      <c r="AC35" s="167" t="str">
        <f>VLOOKUP(Y35,Wlookup!D$1:H$147,5,FALSE)</f>
        <v>Obihiro City</v>
      </c>
      <c r="AD35" s="305" t="s">
        <v>506</v>
      </c>
      <c r="AE35" s="305" t="s">
        <v>507</v>
      </c>
      <c r="AF35" s="305" t="s">
        <v>522</v>
      </c>
      <c r="AG35" s="308" t="s">
        <v>523</v>
      </c>
      <c r="AH35" s="311" t="s">
        <v>524</v>
      </c>
    </row>
    <row r="36" spans="2:34" s="48" customFormat="1" ht="13.5" customHeight="1">
      <c r="B36" s="317"/>
      <c r="C36" s="312" t="e">
        <v>#N/A</v>
      </c>
      <c r="D36" s="306"/>
      <c r="E36" s="312" t="e">
        <v>#N/A</v>
      </c>
      <c r="F36" s="312" t="e">
        <v>#N/A</v>
      </c>
      <c r="G36" s="312" t="e">
        <v>#N/A</v>
      </c>
      <c r="H36" s="320"/>
      <c r="I36" s="323"/>
      <c r="J36" s="312"/>
      <c r="K36" s="21" t="s">
        <v>1</v>
      </c>
      <c r="L36" s="86">
        <v>390</v>
      </c>
      <c r="M36" s="87">
        <v>44</v>
      </c>
      <c r="N36" s="315"/>
      <c r="O36" s="312"/>
      <c r="P36" s="21" t="s">
        <v>1</v>
      </c>
      <c r="Q36" s="86">
        <v>380</v>
      </c>
      <c r="R36" s="87">
        <v>39</v>
      </c>
      <c r="S36" s="315"/>
      <c r="T36" s="309"/>
      <c r="U36" s="172"/>
      <c r="V36" s="167"/>
      <c r="W36" s="167"/>
      <c r="X36" s="167"/>
      <c r="Y36" s="167"/>
      <c r="Z36" s="167" t="e">
        <f>VLOOKUP(V36,Wlookup!A$1:E$147,5,FALSE)</f>
        <v>#N/A</v>
      </c>
      <c r="AA36" s="167" t="e">
        <f>VLOOKUP(W36,Wlookup!B$1:F$147,5,FALSE)</f>
        <v>#N/A</v>
      </c>
      <c r="AB36" s="167" t="e">
        <f>VLOOKUP(X36,Wlookup!C$1:G$147,5,FALSE)</f>
        <v>#N/A</v>
      </c>
      <c r="AC36" s="167" t="e">
        <f>VLOOKUP(Y36,Wlookup!D$1:H$147,5,FALSE)</f>
        <v>#N/A</v>
      </c>
      <c r="AD36" s="306"/>
      <c r="AE36" s="306"/>
      <c r="AF36" s="306"/>
      <c r="AG36" s="309"/>
      <c r="AH36" s="312"/>
    </row>
    <row r="37" spans="2:34" s="48" customFormat="1" ht="13.5" customHeight="1">
      <c r="B37" s="317"/>
      <c r="C37" s="312" t="e">
        <v>#N/A</v>
      </c>
      <c r="D37" s="306"/>
      <c r="E37" s="312" t="e">
        <v>#N/A</v>
      </c>
      <c r="F37" s="312" t="e">
        <v>#N/A</v>
      </c>
      <c r="G37" s="312" t="e">
        <v>#N/A</v>
      </c>
      <c r="H37" s="320"/>
      <c r="I37" s="323"/>
      <c r="J37" s="312"/>
      <c r="K37" s="21" t="s">
        <v>6</v>
      </c>
      <c r="L37" s="86">
        <v>22</v>
      </c>
      <c r="M37" s="87">
        <v>4.4000000000000004</v>
      </c>
      <c r="N37" s="315"/>
      <c r="O37" s="312"/>
      <c r="P37" s="21" t="s">
        <v>6</v>
      </c>
      <c r="Q37" s="86">
        <v>19</v>
      </c>
      <c r="R37" s="87">
        <v>4.7</v>
      </c>
      <c r="S37" s="315"/>
      <c r="T37" s="309"/>
      <c r="U37" s="172"/>
      <c r="V37" s="167"/>
      <c r="W37" s="167"/>
      <c r="X37" s="167"/>
      <c r="Y37" s="167"/>
      <c r="Z37" s="167" t="e">
        <f>VLOOKUP(V37,Wlookup!A$1:E$147,5,FALSE)</f>
        <v>#N/A</v>
      </c>
      <c r="AA37" s="167" t="e">
        <f>VLOOKUP(W37,Wlookup!B$1:F$147,5,FALSE)</f>
        <v>#N/A</v>
      </c>
      <c r="AB37" s="167" t="e">
        <f>VLOOKUP(X37,Wlookup!C$1:G$147,5,FALSE)</f>
        <v>#N/A</v>
      </c>
      <c r="AC37" s="167" t="e">
        <f>VLOOKUP(Y37,Wlookup!D$1:H$147,5,FALSE)</f>
        <v>#N/A</v>
      </c>
      <c r="AD37" s="306"/>
      <c r="AE37" s="306"/>
      <c r="AF37" s="306"/>
      <c r="AG37" s="309"/>
      <c r="AH37" s="312"/>
    </row>
    <row r="38" spans="2:34" s="48" customFormat="1" ht="13.5" customHeight="1">
      <c r="B38" s="317"/>
      <c r="C38" s="312" t="e">
        <v>#N/A</v>
      </c>
      <c r="D38" s="306"/>
      <c r="E38" s="312" t="e">
        <v>#N/A</v>
      </c>
      <c r="F38" s="312" t="e">
        <v>#N/A</v>
      </c>
      <c r="G38" s="312" t="e">
        <v>#N/A</v>
      </c>
      <c r="H38" s="320"/>
      <c r="I38" s="323"/>
      <c r="J38" s="312"/>
      <c r="K38" s="21" t="s">
        <v>2</v>
      </c>
      <c r="L38" s="86">
        <v>12</v>
      </c>
      <c r="M38" s="87">
        <v>7.2</v>
      </c>
      <c r="N38" s="315"/>
      <c r="O38" s="312"/>
      <c r="P38" s="21" t="s">
        <v>2</v>
      </c>
      <c r="Q38" s="86">
        <v>14</v>
      </c>
      <c r="R38" s="87">
        <v>6.5</v>
      </c>
      <c r="S38" s="315"/>
      <c r="T38" s="309"/>
      <c r="U38" s="172"/>
      <c r="V38" s="167"/>
      <c r="W38" s="167"/>
      <c r="X38" s="167"/>
      <c r="Y38" s="167"/>
      <c r="Z38" s="167" t="e">
        <f>VLOOKUP(V38,Wlookup!A$1:E$147,5,FALSE)</f>
        <v>#N/A</v>
      </c>
      <c r="AA38" s="167" t="e">
        <f>VLOOKUP(W38,Wlookup!B$1:F$147,5,FALSE)</f>
        <v>#N/A</v>
      </c>
      <c r="AB38" s="167" t="e">
        <f>VLOOKUP(X38,Wlookup!C$1:G$147,5,FALSE)</f>
        <v>#N/A</v>
      </c>
      <c r="AC38" s="167" t="e">
        <f>VLOOKUP(Y38,Wlookup!D$1:H$147,5,FALSE)</f>
        <v>#N/A</v>
      </c>
      <c r="AD38" s="306"/>
      <c r="AE38" s="306"/>
      <c r="AF38" s="306"/>
      <c r="AG38" s="309"/>
      <c r="AH38" s="312"/>
    </row>
    <row r="39" spans="2:34" s="48" customFormat="1" ht="13.5" customHeight="1">
      <c r="B39" s="317"/>
      <c r="C39" s="312" t="e">
        <v>#N/A</v>
      </c>
      <c r="D39" s="306"/>
      <c r="E39" s="312" t="e">
        <v>#N/A</v>
      </c>
      <c r="F39" s="312" t="e">
        <v>#N/A</v>
      </c>
      <c r="G39" s="312" t="e">
        <v>#N/A</v>
      </c>
      <c r="H39" s="320"/>
      <c r="I39" s="323"/>
      <c r="J39" s="312"/>
      <c r="K39" s="21" t="s">
        <v>7</v>
      </c>
      <c r="L39" s="86">
        <v>6.2</v>
      </c>
      <c r="M39" s="87">
        <v>3.3</v>
      </c>
      <c r="N39" s="315"/>
      <c r="O39" s="312"/>
      <c r="P39" s="21" t="s">
        <v>7</v>
      </c>
      <c r="Q39" s="86">
        <v>5.0999999999999996</v>
      </c>
      <c r="R39" s="87">
        <v>2.8</v>
      </c>
      <c r="S39" s="315"/>
      <c r="T39" s="310"/>
      <c r="U39" s="172"/>
      <c r="V39" s="167"/>
      <c r="W39" s="167"/>
      <c r="X39" s="167"/>
      <c r="Y39" s="167"/>
      <c r="Z39" s="167" t="e">
        <f>VLOOKUP(V39,Wlookup!A$1:E$147,5,FALSE)</f>
        <v>#N/A</v>
      </c>
      <c r="AA39" s="167" t="e">
        <f>VLOOKUP(W39,Wlookup!B$1:F$147,5,FALSE)</f>
        <v>#N/A</v>
      </c>
      <c r="AB39" s="167" t="e">
        <f>VLOOKUP(X39,Wlookup!C$1:G$147,5,FALSE)</f>
        <v>#N/A</v>
      </c>
      <c r="AC39" s="167" t="e">
        <f>VLOOKUP(Y39,Wlookup!D$1:H$147,5,FALSE)</f>
        <v>#N/A</v>
      </c>
      <c r="AD39" s="306"/>
      <c r="AE39" s="306"/>
      <c r="AF39" s="306"/>
      <c r="AG39" s="309"/>
      <c r="AH39" s="312"/>
    </row>
    <row r="40" spans="2:34" s="48" customFormat="1" ht="13.5" customHeight="1">
      <c r="B40" s="316">
        <v>7</v>
      </c>
      <c r="C40" s="311" t="s">
        <v>1674</v>
      </c>
      <c r="D40" s="305" t="s">
        <v>2301</v>
      </c>
      <c r="E40" s="311" t="s">
        <v>1734</v>
      </c>
      <c r="F40" s="311" t="s">
        <v>1735</v>
      </c>
      <c r="G40" s="311" t="s">
        <v>1736</v>
      </c>
      <c r="H40" s="319">
        <v>43356</v>
      </c>
      <c r="I40" s="322" t="s">
        <v>2298</v>
      </c>
      <c r="J40" s="311" t="s">
        <v>2315</v>
      </c>
      <c r="K40" s="83" t="s">
        <v>4</v>
      </c>
      <c r="L40" s="84">
        <v>25</v>
      </c>
      <c r="M40" s="85">
        <v>12</v>
      </c>
      <c r="N40" s="314">
        <v>0.04</v>
      </c>
      <c r="O40" s="311" t="s">
        <v>2315</v>
      </c>
      <c r="P40" s="83" t="s">
        <v>4</v>
      </c>
      <c r="Q40" s="84">
        <v>18</v>
      </c>
      <c r="R40" s="85">
        <v>12</v>
      </c>
      <c r="S40" s="314">
        <v>0.04</v>
      </c>
      <c r="T40" s="308" t="s">
        <v>51</v>
      </c>
      <c r="U40" s="172"/>
      <c r="V40" s="167" t="s">
        <v>1673</v>
      </c>
      <c r="W40" s="167" t="s">
        <v>2020</v>
      </c>
      <c r="X40" s="167" t="s">
        <v>2021</v>
      </c>
      <c r="Y40" s="167" t="s">
        <v>2022</v>
      </c>
      <c r="Z40" s="167" t="str">
        <f>VLOOKUP(V40,Wlookup!A$1:E$147,5,FALSE)</f>
        <v>Hokkaido Prefecture</v>
      </c>
      <c r="AA40" s="167" t="str">
        <f>VLOOKUP(W40,Wlookup!B$1:F$147,5,FALSE)</f>
        <v>Sarugawa River</v>
      </c>
      <c r="AB40" s="167" t="str">
        <f>VLOOKUP(X40,Wlookup!C$1:G$147,5,FALSE)</f>
        <v>Sarugawa Bridge (Tomigawa)</v>
      </c>
      <c r="AC40" s="167" t="str">
        <f>VLOOKUP(Y40,Wlookup!D$1:H$147,5,FALSE)</f>
        <v>Hidaka Town</v>
      </c>
      <c r="AD40" s="305" t="s">
        <v>506</v>
      </c>
      <c r="AE40" s="305" t="s">
        <v>507</v>
      </c>
      <c r="AF40" s="305" t="s">
        <v>525</v>
      </c>
      <c r="AG40" s="308" t="s">
        <v>526</v>
      </c>
      <c r="AH40" s="311" t="s">
        <v>527</v>
      </c>
    </row>
    <row r="41" spans="2:34" s="48" customFormat="1" ht="13.5" customHeight="1">
      <c r="B41" s="317"/>
      <c r="C41" s="312" t="e">
        <v>#N/A</v>
      </c>
      <c r="D41" s="306"/>
      <c r="E41" s="312" t="e">
        <v>#N/A</v>
      </c>
      <c r="F41" s="312" t="e">
        <v>#N/A</v>
      </c>
      <c r="G41" s="312" t="e">
        <v>#N/A</v>
      </c>
      <c r="H41" s="320"/>
      <c r="I41" s="323"/>
      <c r="J41" s="312"/>
      <c r="K41" s="21" t="s">
        <v>5</v>
      </c>
      <c r="L41" s="86">
        <v>14</v>
      </c>
      <c r="M41" s="87">
        <v>7.5</v>
      </c>
      <c r="N41" s="315"/>
      <c r="O41" s="312"/>
      <c r="P41" s="21" t="s">
        <v>5</v>
      </c>
      <c r="Q41" s="86">
        <v>18</v>
      </c>
      <c r="R41" s="87">
        <v>7.4</v>
      </c>
      <c r="S41" s="315"/>
      <c r="T41" s="309"/>
      <c r="U41" s="172"/>
      <c r="V41" s="167"/>
      <c r="W41" s="167"/>
      <c r="X41" s="167"/>
      <c r="Y41" s="167"/>
      <c r="Z41" s="167" t="e">
        <f>VLOOKUP(V41,Wlookup!A$1:E$147,5,FALSE)</f>
        <v>#N/A</v>
      </c>
      <c r="AA41" s="167" t="e">
        <f>VLOOKUP(W41,Wlookup!B$1:F$147,5,FALSE)</f>
        <v>#N/A</v>
      </c>
      <c r="AB41" s="167" t="e">
        <f>VLOOKUP(X41,Wlookup!C$1:G$147,5,FALSE)</f>
        <v>#N/A</v>
      </c>
      <c r="AC41" s="167" t="e">
        <f>VLOOKUP(Y41,Wlookup!D$1:H$147,5,FALSE)</f>
        <v>#N/A</v>
      </c>
      <c r="AD41" s="306"/>
      <c r="AE41" s="306"/>
      <c r="AF41" s="306"/>
      <c r="AG41" s="309"/>
      <c r="AH41" s="312"/>
    </row>
    <row r="42" spans="2:34" s="48" customFormat="1" ht="13.5" customHeight="1">
      <c r="B42" s="317"/>
      <c r="C42" s="312" t="e">
        <v>#N/A</v>
      </c>
      <c r="D42" s="306"/>
      <c r="E42" s="312" t="e">
        <v>#N/A</v>
      </c>
      <c r="F42" s="312" t="e">
        <v>#N/A</v>
      </c>
      <c r="G42" s="312" t="e">
        <v>#N/A</v>
      </c>
      <c r="H42" s="320"/>
      <c r="I42" s="323"/>
      <c r="J42" s="312"/>
      <c r="K42" s="21" t="s">
        <v>1</v>
      </c>
      <c r="L42" s="86">
        <v>520</v>
      </c>
      <c r="M42" s="87">
        <v>42</v>
      </c>
      <c r="N42" s="315"/>
      <c r="O42" s="312"/>
      <c r="P42" s="21" t="s">
        <v>1</v>
      </c>
      <c r="Q42" s="86">
        <v>500</v>
      </c>
      <c r="R42" s="87">
        <v>43</v>
      </c>
      <c r="S42" s="315"/>
      <c r="T42" s="309"/>
      <c r="U42" s="172"/>
      <c r="V42" s="167"/>
      <c r="W42" s="167"/>
      <c r="X42" s="167"/>
      <c r="Y42" s="167"/>
      <c r="Z42" s="167" t="e">
        <f>VLOOKUP(V42,Wlookup!A$1:E$147,5,FALSE)</f>
        <v>#N/A</v>
      </c>
      <c r="AA42" s="167" t="e">
        <f>VLOOKUP(W42,Wlookup!B$1:F$147,5,FALSE)</f>
        <v>#N/A</v>
      </c>
      <c r="AB42" s="167" t="e">
        <f>VLOOKUP(X42,Wlookup!C$1:G$147,5,FALSE)</f>
        <v>#N/A</v>
      </c>
      <c r="AC42" s="167" t="e">
        <f>VLOOKUP(Y42,Wlookup!D$1:H$147,5,FALSE)</f>
        <v>#N/A</v>
      </c>
      <c r="AD42" s="306"/>
      <c r="AE42" s="306"/>
      <c r="AF42" s="306"/>
      <c r="AG42" s="309"/>
      <c r="AH42" s="312"/>
    </row>
    <row r="43" spans="2:34" s="48" customFormat="1" ht="13.5" customHeight="1">
      <c r="B43" s="317"/>
      <c r="C43" s="312" t="e">
        <v>#N/A</v>
      </c>
      <c r="D43" s="306"/>
      <c r="E43" s="312" t="e">
        <v>#N/A</v>
      </c>
      <c r="F43" s="312" t="e">
        <v>#N/A</v>
      </c>
      <c r="G43" s="312" t="e">
        <v>#N/A</v>
      </c>
      <c r="H43" s="320"/>
      <c r="I43" s="323"/>
      <c r="J43" s="312"/>
      <c r="K43" s="21" t="s">
        <v>6</v>
      </c>
      <c r="L43" s="86">
        <v>23</v>
      </c>
      <c r="M43" s="87">
        <v>4.7</v>
      </c>
      <c r="N43" s="315"/>
      <c r="O43" s="312"/>
      <c r="P43" s="21" t="s">
        <v>6</v>
      </c>
      <c r="Q43" s="86">
        <v>23</v>
      </c>
      <c r="R43" s="87">
        <v>5.0999999999999996</v>
      </c>
      <c r="S43" s="315"/>
      <c r="T43" s="309"/>
      <c r="U43" s="172"/>
      <c r="V43" s="167"/>
      <c r="W43" s="167"/>
      <c r="X43" s="167"/>
      <c r="Y43" s="167"/>
      <c r="Z43" s="167" t="e">
        <f>VLOOKUP(V43,Wlookup!A$1:E$147,5,FALSE)</f>
        <v>#N/A</v>
      </c>
      <c r="AA43" s="167" t="e">
        <f>VLOOKUP(W43,Wlookup!B$1:F$147,5,FALSE)</f>
        <v>#N/A</v>
      </c>
      <c r="AB43" s="167" t="e">
        <f>VLOOKUP(X43,Wlookup!C$1:G$147,5,FALSE)</f>
        <v>#N/A</v>
      </c>
      <c r="AC43" s="167" t="e">
        <f>VLOOKUP(Y43,Wlookup!D$1:H$147,5,FALSE)</f>
        <v>#N/A</v>
      </c>
      <c r="AD43" s="306"/>
      <c r="AE43" s="306"/>
      <c r="AF43" s="306"/>
      <c r="AG43" s="309"/>
      <c r="AH43" s="312"/>
    </row>
    <row r="44" spans="2:34" s="48" customFormat="1" ht="13.5" customHeight="1">
      <c r="B44" s="317"/>
      <c r="C44" s="312" t="e">
        <v>#N/A</v>
      </c>
      <c r="D44" s="306"/>
      <c r="E44" s="312" t="e">
        <v>#N/A</v>
      </c>
      <c r="F44" s="312" t="e">
        <v>#N/A</v>
      </c>
      <c r="G44" s="312" t="e">
        <v>#N/A</v>
      </c>
      <c r="H44" s="320"/>
      <c r="I44" s="323"/>
      <c r="J44" s="312"/>
      <c r="K44" s="21" t="s">
        <v>2</v>
      </c>
      <c r="L44" s="86">
        <v>20</v>
      </c>
      <c r="M44" s="89">
        <v>6</v>
      </c>
      <c r="N44" s="315"/>
      <c r="O44" s="312"/>
      <c r="P44" s="21" t="s">
        <v>2</v>
      </c>
      <c r="Q44" s="86">
        <v>18</v>
      </c>
      <c r="R44" s="87">
        <v>6.9</v>
      </c>
      <c r="S44" s="315"/>
      <c r="T44" s="309"/>
      <c r="U44" s="172"/>
      <c r="V44" s="167"/>
      <c r="W44" s="167"/>
      <c r="X44" s="167"/>
      <c r="Y44" s="167"/>
      <c r="Z44" s="167" t="e">
        <f>VLOOKUP(V44,Wlookup!A$1:E$147,5,FALSE)</f>
        <v>#N/A</v>
      </c>
      <c r="AA44" s="167" t="e">
        <f>VLOOKUP(W44,Wlookup!B$1:F$147,5,FALSE)</f>
        <v>#N/A</v>
      </c>
      <c r="AB44" s="167" t="e">
        <f>VLOOKUP(X44,Wlookup!C$1:G$147,5,FALSE)</f>
        <v>#N/A</v>
      </c>
      <c r="AC44" s="167" t="e">
        <f>VLOOKUP(Y44,Wlookup!D$1:H$147,5,FALSE)</f>
        <v>#N/A</v>
      </c>
      <c r="AD44" s="306"/>
      <c r="AE44" s="306"/>
      <c r="AF44" s="306"/>
      <c r="AG44" s="309"/>
      <c r="AH44" s="312"/>
    </row>
    <row r="45" spans="2:34" s="48" customFormat="1" ht="13.5" customHeight="1">
      <c r="B45" s="317"/>
      <c r="C45" s="312" t="e">
        <v>#N/A</v>
      </c>
      <c r="D45" s="306"/>
      <c r="E45" s="312" t="e">
        <v>#N/A</v>
      </c>
      <c r="F45" s="312" t="e">
        <v>#N/A</v>
      </c>
      <c r="G45" s="312" t="e">
        <v>#N/A</v>
      </c>
      <c r="H45" s="320"/>
      <c r="I45" s="323"/>
      <c r="J45" s="312"/>
      <c r="K45" s="21" t="s">
        <v>7</v>
      </c>
      <c r="L45" s="92">
        <v>5</v>
      </c>
      <c r="M45" s="89">
        <v>3.3</v>
      </c>
      <c r="N45" s="315"/>
      <c r="O45" s="312"/>
      <c r="P45" s="21" t="s">
        <v>7</v>
      </c>
      <c r="Q45" s="92">
        <v>9</v>
      </c>
      <c r="R45" s="89">
        <v>3.3</v>
      </c>
      <c r="S45" s="315"/>
      <c r="T45" s="310"/>
      <c r="U45" s="172"/>
      <c r="V45" s="167"/>
      <c r="W45" s="167"/>
      <c r="X45" s="167"/>
      <c r="Y45" s="167"/>
      <c r="Z45" s="167" t="e">
        <f>VLOOKUP(V45,Wlookup!A$1:E$147,5,FALSE)</f>
        <v>#N/A</v>
      </c>
      <c r="AA45" s="167" t="e">
        <f>VLOOKUP(W45,Wlookup!B$1:F$147,5,FALSE)</f>
        <v>#N/A</v>
      </c>
      <c r="AB45" s="167" t="e">
        <f>VLOOKUP(X45,Wlookup!C$1:G$147,5,FALSE)</f>
        <v>#N/A</v>
      </c>
      <c r="AC45" s="167" t="e">
        <f>VLOOKUP(Y45,Wlookup!D$1:H$147,5,FALSE)</f>
        <v>#N/A</v>
      </c>
      <c r="AD45" s="306"/>
      <c r="AE45" s="306"/>
      <c r="AF45" s="306"/>
      <c r="AG45" s="309"/>
      <c r="AH45" s="312"/>
    </row>
    <row r="46" spans="2:34" s="48" customFormat="1" ht="13.5" customHeight="1">
      <c r="B46" s="316">
        <v>8</v>
      </c>
      <c r="C46" s="311" t="s">
        <v>1674</v>
      </c>
      <c r="D46" s="305" t="s">
        <v>2301</v>
      </c>
      <c r="E46" s="311" t="s">
        <v>1737</v>
      </c>
      <c r="F46" s="311" t="s">
        <v>1738</v>
      </c>
      <c r="G46" s="311" t="s">
        <v>1739</v>
      </c>
      <c r="H46" s="319">
        <v>43362</v>
      </c>
      <c r="I46" s="322" t="s">
        <v>2298</v>
      </c>
      <c r="J46" s="311" t="s">
        <v>2316</v>
      </c>
      <c r="K46" s="83" t="s">
        <v>5</v>
      </c>
      <c r="L46" s="84">
        <v>9.8000000000000007</v>
      </c>
      <c r="M46" s="85">
        <v>8.1</v>
      </c>
      <c r="N46" s="314">
        <v>0.03</v>
      </c>
      <c r="O46" s="311" t="s">
        <v>2316</v>
      </c>
      <c r="P46" s="83" t="s">
        <v>4</v>
      </c>
      <c r="Q46" s="84">
        <v>17</v>
      </c>
      <c r="R46" s="85">
        <v>13</v>
      </c>
      <c r="S46" s="314">
        <v>0.03</v>
      </c>
      <c r="T46" s="308" t="s">
        <v>51</v>
      </c>
      <c r="U46" s="172"/>
      <c r="V46" s="167" t="s">
        <v>1673</v>
      </c>
      <c r="W46" s="167" t="s">
        <v>2023</v>
      </c>
      <c r="X46" s="167" t="s">
        <v>2024</v>
      </c>
      <c r="Y46" s="167" t="s">
        <v>2025</v>
      </c>
      <c r="Z46" s="167" t="str">
        <f>VLOOKUP(V46,Wlookup!A$1:E$147,5,FALSE)</f>
        <v>Hokkaido Prefecture</v>
      </c>
      <c r="AA46" s="167" t="str">
        <f>VLOOKUP(W46,Wlookup!B$1:F$147,5,FALSE)</f>
        <v>Matsukura River</v>
      </c>
      <c r="AB46" s="167" t="str">
        <f>VLOOKUP(X46,Wlookup!C$1:G$147,5,FALSE)</f>
        <v>Mitsumoribashi  Bridge (Before the confluence with Torasawa River)</v>
      </c>
      <c r="AC46" s="167" t="str">
        <f>VLOOKUP(Y46,Wlookup!D$1:H$147,5,FALSE)</f>
        <v>Hakodate City</v>
      </c>
      <c r="AD46" s="305" t="s">
        <v>506</v>
      </c>
      <c r="AE46" s="305" t="s">
        <v>507</v>
      </c>
      <c r="AF46" s="305" t="s">
        <v>528</v>
      </c>
      <c r="AG46" s="308" t="s">
        <v>529</v>
      </c>
      <c r="AH46" s="311" t="s">
        <v>530</v>
      </c>
    </row>
    <row r="47" spans="2:34" s="48" customFormat="1" ht="13.5" customHeight="1">
      <c r="B47" s="317"/>
      <c r="C47" s="312" t="e">
        <v>#N/A</v>
      </c>
      <c r="D47" s="306"/>
      <c r="E47" s="312" t="e">
        <v>#N/A</v>
      </c>
      <c r="F47" s="312" t="e">
        <v>#N/A</v>
      </c>
      <c r="G47" s="312" t="e">
        <v>#N/A</v>
      </c>
      <c r="H47" s="320"/>
      <c r="I47" s="323"/>
      <c r="J47" s="312"/>
      <c r="K47" s="21" t="s">
        <v>1</v>
      </c>
      <c r="L47" s="86">
        <v>230</v>
      </c>
      <c r="M47" s="87">
        <v>63</v>
      </c>
      <c r="N47" s="315"/>
      <c r="O47" s="312"/>
      <c r="P47" s="21" t="s">
        <v>1</v>
      </c>
      <c r="Q47" s="86">
        <v>230</v>
      </c>
      <c r="R47" s="87">
        <v>65</v>
      </c>
      <c r="S47" s="315"/>
      <c r="T47" s="309"/>
      <c r="U47" s="172"/>
      <c r="V47" s="167"/>
      <c r="W47" s="167"/>
      <c r="X47" s="167"/>
      <c r="Y47" s="167"/>
      <c r="Z47" s="167" t="e">
        <f>VLOOKUP(V47,Wlookup!A$1:E$147,5,FALSE)</f>
        <v>#N/A</v>
      </c>
      <c r="AA47" s="167" t="e">
        <f>VLOOKUP(W47,Wlookup!B$1:F$147,5,FALSE)</f>
        <v>#N/A</v>
      </c>
      <c r="AB47" s="167" t="e">
        <f>VLOOKUP(X47,Wlookup!C$1:G$147,5,FALSE)</f>
        <v>#N/A</v>
      </c>
      <c r="AC47" s="167" t="e">
        <f>VLOOKUP(Y47,Wlookup!D$1:H$147,5,FALSE)</f>
        <v>#N/A</v>
      </c>
      <c r="AD47" s="306"/>
      <c r="AE47" s="306"/>
      <c r="AF47" s="306"/>
      <c r="AG47" s="309"/>
      <c r="AH47" s="312"/>
    </row>
    <row r="48" spans="2:34" s="48" customFormat="1" ht="13.5" customHeight="1">
      <c r="B48" s="317"/>
      <c r="C48" s="312" t="e">
        <v>#N/A</v>
      </c>
      <c r="D48" s="306"/>
      <c r="E48" s="312" t="e">
        <v>#N/A</v>
      </c>
      <c r="F48" s="312" t="e">
        <v>#N/A</v>
      </c>
      <c r="G48" s="312" t="e">
        <v>#N/A</v>
      </c>
      <c r="H48" s="320"/>
      <c r="I48" s="323"/>
      <c r="J48" s="312"/>
      <c r="K48" s="21" t="s">
        <v>6</v>
      </c>
      <c r="L48" s="86">
        <v>15</v>
      </c>
      <c r="M48" s="87">
        <v>4.3</v>
      </c>
      <c r="N48" s="315"/>
      <c r="O48" s="312"/>
      <c r="P48" s="21" t="s">
        <v>6</v>
      </c>
      <c r="Q48" s="86">
        <v>17</v>
      </c>
      <c r="R48" s="87">
        <v>4.8</v>
      </c>
      <c r="S48" s="315"/>
      <c r="T48" s="309"/>
      <c r="U48" s="172"/>
      <c r="V48" s="167"/>
      <c r="W48" s="167"/>
      <c r="X48" s="167"/>
      <c r="Y48" s="167"/>
      <c r="Z48" s="167" t="e">
        <f>VLOOKUP(V48,Wlookup!A$1:E$147,5,FALSE)</f>
        <v>#N/A</v>
      </c>
      <c r="AA48" s="167" t="e">
        <f>VLOOKUP(W48,Wlookup!B$1:F$147,5,FALSE)</f>
        <v>#N/A</v>
      </c>
      <c r="AB48" s="167" t="e">
        <f>VLOOKUP(X48,Wlookup!C$1:G$147,5,FALSE)</f>
        <v>#N/A</v>
      </c>
      <c r="AC48" s="167" t="e">
        <f>VLOOKUP(Y48,Wlookup!D$1:H$147,5,FALSE)</f>
        <v>#N/A</v>
      </c>
      <c r="AD48" s="306"/>
      <c r="AE48" s="306"/>
      <c r="AF48" s="306"/>
      <c r="AG48" s="309"/>
      <c r="AH48" s="312"/>
    </row>
    <row r="49" spans="2:34" s="48" customFormat="1" ht="13.5" customHeight="1">
      <c r="B49" s="317"/>
      <c r="C49" s="312" t="e">
        <v>#N/A</v>
      </c>
      <c r="D49" s="306"/>
      <c r="E49" s="312" t="e">
        <v>#N/A</v>
      </c>
      <c r="F49" s="312" t="e">
        <v>#N/A</v>
      </c>
      <c r="G49" s="312" t="e">
        <v>#N/A</v>
      </c>
      <c r="H49" s="320"/>
      <c r="I49" s="323"/>
      <c r="J49" s="312"/>
      <c r="K49" s="21" t="s">
        <v>2</v>
      </c>
      <c r="L49" s="86">
        <v>7.5</v>
      </c>
      <c r="M49" s="87">
        <v>6.5</v>
      </c>
      <c r="N49" s="315"/>
      <c r="O49" s="312"/>
      <c r="P49" s="21" t="s">
        <v>2</v>
      </c>
      <c r="Q49" s="86">
        <v>16</v>
      </c>
      <c r="R49" s="87">
        <v>6.4</v>
      </c>
      <c r="S49" s="315"/>
      <c r="T49" s="309"/>
      <c r="U49" s="172"/>
      <c r="V49" s="167"/>
      <c r="W49" s="167"/>
      <c r="X49" s="167"/>
      <c r="Y49" s="167"/>
      <c r="Z49" s="167" t="e">
        <f>VLOOKUP(V49,Wlookup!A$1:E$147,5,FALSE)</f>
        <v>#N/A</v>
      </c>
      <c r="AA49" s="167" t="e">
        <f>VLOOKUP(W49,Wlookup!B$1:F$147,5,FALSE)</f>
        <v>#N/A</v>
      </c>
      <c r="AB49" s="167" t="e">
        <f>VLOOKUP(X49,Wlookup!C$1:G$147,5,FALSE)</f>
        <v>#N/A</v>
      </c>
      <c r="AC49" s="167" t="e">
        <f>VLOOKUP(Y49,Wlookup!D$1:H$147,5,FALSE)</f>
        <v>#N/A</v>
      </c>
      <c r="AD49" s="306"/>
      <c r="AE49" s="306"/>
      <c r="AF49" s="306"/>
      <c r="AG49" s="309"/>
      <c r="AH49" s="312"/>
    </row>
    <row r="50" spans="2:34" s="48" customFormat="1" ht="13.5" customHeight="1">
      <c r="B50" s="317"/>
      <c r="C50" s="312" t="e">
        <v>#N/A</v>
      </c>
      <c r="D50" s="306"/>
      <c r="E50" s="312" t="e">
        <v>#N/A</v>
      </c>
      <c r="F50" s="312" t="e">
        <v>#N/A</v>
      </c>
      <c r="G50" s="312" t="e">
        <v>#N/A</v>
      </c>
      <c r="H50" s="320"/>
      <c r="I50" s="323"/>
      <c r="J50" s="312"/>
      <c r="K50" s="21" t="s">
        <v>10</v>
      </c>
      <c r="L50" s="86" t="s">
        <v>10</v>
      </c>
      <c r="M50" s="87" t="s">
        <v>10</v>
      </c>
      <c r="N50" s="315"/>
      <c r="O50" s="312"/>
      <c r="P50" s="21" t="s">
        <v>7</v>
      </c>
      <c r="Q50" s="86">
        <v>4.0999999999999996</v>
      </c>
      <c r="R50" s="87">
        <v>3.3</v>
      </c>
      <c r="S50" s="315"/>
      <c r="T50" s="310"/>
      <c r="U50" s="172"/>
      <c r="V50" s="167"/>
      <c r="W50" s="167"/>
      <c r="X50" s="167"/>
      <c r="Y50" s="167"/>
      <c r="Z50" s="167" t="e">
        <f>VLOOKUP(V50,Wlookup!A$1:E$147,5,FALSE)</f>
        <v>#N/A</v>
      </c>
      <c r="AA50" s="167" t="e">
        <f>VLOOKUP(W50,Wlookup!B$1:F$147,5,FALSE)</f>
        <v>#N/A</v>
      </c>
      <c r="AB50" s="167" t="e">
        <f>VLOOKUP(X50,Wlookup!C$1:G$147,5,FALSE)</f>
        <v>#N/A</v>
      </c>
      <c r="AC50" s="167" t="e">
        <f>VLOOKUP(Y50,Wlookup!D$1:H$147,5,FALSE)</f>
        <v>#N/A</v>
      </c>
      <c r="AD50" s="306"/>
      <c r="AE50" s="306"/>
      <c r="AF50" s="306"/>
      <c r="AG50" s="309"/>
      <c r="AH50" s="312"/>
    </row>
    <row r="51" spans="2:34" s="48" customFormat="1" ht="13.5" customHeight="1">
      <c r="B51" s="316">
        <v>9</v>
      </c>
      <c r="C51" s="311" t="s">
        <v>1674</v>
      </c>
      <c r="D51" s="305" t="s">
        <v>2301</v>
      </c>
      <c r="E51" s="311" t="s">
        <v>1740</v>
      </c>
      <c r="F51" s="311" t="s">
        <v>1741</v>
      </c>
      <c r="G51" s="311" t="s">
        <v>1742</v>
      </c>
      <c r="H51" s="319">
        <v>43363</v>
      </c>
      <c r="I51" s="322" t="s">
        <v>2298</v>
      </c>
      <c r="J51" s="311" t="s">
        <v>2315</v>
      </c>
      <c r="K51" s="83" t="s">
        <v>4</v>
      </c>
      <c r="L51" s="84">
        <v>19</v>
      </c>
      <c r="M51" s="85">
        <v>16</v>
      </c>
      <c r="N51" s="314">
        <v>0.05</v>
      </c>
      <c r="O51" s="311" t="s">
        <v>2315</v>
      </c>
      <c r="P51" s="83" t="s">
        <v>4</v>
      </c>
      <c r="Q51" s="84">
        <v>28</v>
      </c>
      <c r="R51" s="85">
        <v>14</v>
      </c>
      <c r="S51" s="314">
        <v>0.06</v>
      </c>
      <c r="T51" s="308" t="s">
        <v>51</v>
      </c>
      <c r="U51" s="172"/>
      <c r="V51" s="167" t="s">
        <v>1673</v>
      </c>
      <c r="W51" s="167" t="s">
        <v>2026</v>
      </c>
      <c r="X51" s="167" t="s">
        <v>2027</v>
      </c>
      <c r="Y51" s="167" t="s">
        <v>2028</v>
      </c>
      <c r="Z51" s="167" t="str">
        <f>VLOOKUP(V51,Wlookup!A$1:E$147,5,FALSE)</f>
        <v>Hokkaido Prefecture</v>
      </c>
      <c r="AA51" s="167" t="str">
        <f>VLOOKUP(W51,Wlookup!B$1:F$147,5,FALSE)</f>
        <v>Shiribeshi-toshibetsu River</v>
      </c>
      <c r="AB51" s="167" t="str">
        <f>VLOOKUP(X51,Wlookup!C$1:G$147,5,FALSE)</f>
        <v>Intake at the Kitahiyama simple water plant in Kitahiyama Town</v>
      </c>
      <c r="AC51" s="167" t="str">
        <f>VLOOKUP(Y51,Wlookup!D$1:H$147,5,FALSE)</f>
        <v>Setana Town</v>
      </c>
      <c r="AD51" s="305" t="s">
        <v>506</v>
      </c>
      <c r="AE51" s="305" t="s">
        <v>507</v>
      </c>
      <c r="AF51" s="305" t="s">
        <v>531</v>
      </c>
      <c r="AG51" s="308" t="s">
        <v>532</v>
      </c>
      <c r="AH51" s="311" t="s">
        <v>533</v>
      </c>
    </row>
    <row r="52" spans="2:34" s="48" customFormat="1" ht="13.5" customHeight="1">
      <c r="B52" s="317"/>
      <c r="C52" s="312" t="e">
        <v>#N/A</v>
      </c>
      <c r="D52" s="306"/>
      <c r="E52" s="312" t="e">
        <v>#N/A</v>
      </c>
      <c r="F52" s="312" t="e">
        <v>#N/A</v>
      </c>
      <c r="G52" s="312" t="e">
        <v>#N/A</v>
      </c>
      <c r="H52" s="320"/>
      <c r="I52" s="323"/>
      <c r="J52" s="312"/>
      <c r="K52" s="21" t="s">
        <v>5</v>
      </c>
      <c r="L52" s="86">
        <v>18</v>
      </c>
      <c r="M52" s="87">
        <v>7.9</v>
      </c>
      <c r="N52" s="315"/>
      <c r="O52" s="312"/>
      <c r="P52" s="21" t="s">
        <v>5</v>
      </c>
      <c r="Q52" s="86">
        <v>24</v>
      </c>
      <c r="R52" s="87">
        <v>7.3</v>
      </c>
      <c r="S52" s="315"/>
      <c r="T52" s="309"/>
      <c r="U52" s="172"/>
      <c r="V52" s="167"/>
      <c r="W52" s="167"/>
      <c r="X52" s="167"/>
      <c r="Y52" s="167"/>
      <c r="Z52" s="167" t="e">
        <f>VLOOKUP(V52,Wlookup!A$1:E$147,5,FALSE)</f>
        <v>#N/A</v>
      </c>
      <c r="AA52" s="167" t="e">
        <f>VLOOKUP(W52,Wlookup!B$1:F$147,5,FALSE)</f>
        <v>#N/A</v>
      </c>
      <c r="AB52" s="167" t="e">
        <f>VLOOKUP(X52,Wlookup!C$1:G$147,5,FALSE)</f>
        <v>#N/A</v>
      </c>
      <c r="AC52" s="167" t="e">
        <f>VLOOKUP(Y52,Wlookup!D$1:H$147,5,FALSE)</f>
        <v>#N/A</v>
      </c>
      <c r="AD52" s="306"/>
      <c r="AE52" s="306"/>
      <c r="AF52" s="306"/>
      <c r="AG52" s="309"/>
      <c r="AH52" s="312"/>
    </row>
    <row r="53" spans="2:34" s="48" customFormat="1" ht="13.5" customHeight="1">
      <c r="B53" s="317"/>
      <c r="C53" s="312" t="e">
        <v>#N/A</v>
      </c>
      <c r="D53" s="306"/>
      <c r="E53" s="312" t="e">
        <v>#N/A</v>
      </c>
      <c r="F53" s="312" t="e">
        <v>#N/A</v>
      </c>
      <c r="G53" s="312" t="e">
        <v>#N/A</v>
      </c>
      <c r="H53" s="320"/>
      <c r="I53" s="323"/>
      <c r="J53" s="312"/>
      <c r="K53" s="21" t="s">
        <v>1</v>
      </c>
      <c r="L53" s="86">
        <v>520</v>
      </c>
      <c r="M53" s="87">
        <v>62</v>
      </c>
      <c r="N53" s="315"/>
      <c r="O53" s="312"/>
      <c r="P53" s="21" t="s">
        <v>1</v>
      </c>
      <c r="Q53" s="86">
        <v>510</v>
      </c>
      <c r="R53" s="87">
        <v>58</v>
      </c>
      <c r="S53" s="315"/>
      <c r="T53" s="309"/>
      <c r="U53" s="172"/>
      <c r="V53" s="167"/>
      <c r="W53" s="167"/>
      <c r="X53" s="167"/>
      <c r="Y53" s="167"/>
      <c r="Z53" s="167" t="e">
        <f>VLOOKUP(V53,Wlookup!A$1:E$147,5,FALSE)</f>
        <v>#N/A</v>
      </c>
      <c r="AA53" s="167" t="e">
        <f>VLOOKUP(W53,Wlookup!B$1:F$147,5,FALSE)</f>
        <v>#N/A</v>
      </c>
      <c r="AB53" s="167" t="e">
        <f>VLOOKUP(X53,Wlookup!C$1:G$147,5,FALSE)</f>
        <v>#N/A</v>
      </c>
      <c r="AC53" s="167" t="e">
        <f>VLOOKUP(Y53,Wlookup!D$1:H$147,5,FALSE)</f>
        <v>#N/A</v>
      </c>
      <c r="AD53" s="306"/>
      <c r="AE53" s="306"/>
      <c r="AF53" s="306"/>
      <c r="AG53" s="309"/>
      <c r="AH53" s="312"/>
    </row>
    <row r="54" spans="2:34" s="48" customFormat="1" ht="13.5" customHeight="1">
      <c r="B54" s="317"/>
      <c r="C54" s="312" t="e">
        <v>#N/A</v>
      </c>
      <c r="D54" s="306"/>
      <c r="E54" s="312" t="e">
        <v>#N/A</v>
      </c>
      <c r="F54" s="312" t="e">
        <v>#N/A</v>
      </c>
      <c r="G54" s="312" t="e">
        <v>#N/A</v>
      </c>
      <c r="H54" s="320"/>
      <c r="I54" s="323"/>
      <c r="J54" s="312"/>
      <c r="K54" s="21" t="s">
        <v>6</v>
      </c>
      <c r="L54" s="86">
        <v>31</v>
      </c>
      <c r="M54" s="87">
        <v>4.7</v>
      </c>
      <c r="N54" s="315"/>
      <c r="O54" s="312"/>
      <c r="P54" s="21" t="s">
        <v>6</v>
      </c>
      <c r="Q54" s="86">
        <v>28</v>
      </c>
      <c r="R54" s="87">
        <v>4.9000000000000004</v>
      </c>
      <c r="S54" s="315"/>
      <c r="T54" s="309"/>
      <c r="U54" s="172"/>
      <c r="V54" s="167"/>
      <c r="W54" s="167"/>
      <c r="X54" s="167"/>
      <c r="Y54" s="167"/>
      <c r="Z54" s="167" t="e">
        <f>VLOOKUP(V54,Wlookup!A$1:E$147,5,FALSE)</f>
        <v>#N/A</v>
      </c>
      <c r="AA54" s="167" t="e">
        <f>VLOOKUP(W54,Wlookup!B$1:F$147,5,FALSE)</f>
        <v>#N/A</v>
      </c>
      <c r="AB54" s="167" t="e">
        <f>VLOOKUP(X54,Wlookup!C$1:G$147,5,FALSE)</f>
        <v>#N/A</v>
      </c>
      <c r="AC54" s="167" t="e">
        <f>VLOOKUP(Y54,Wlookup!D$1:H$147,5,FALSE)</f>
        <v>#N/A</v>
      </c>
      <c r="AD54" s="306"/>
      <c r="AE54" s="306"/>
      <c r="AF54" s="306"/>
      <c r="AG54" s="309"/>
      <c r="AH54" s="312"/>
    </row>
    <row r="55" spans="2:34" s="48" customFormat="1" ht="13.5" customHeight="1">
      <c r="B55" s="317"/>
      <c r="C55" s="312" t="e">
        <v>#N/A</v>
      </c>
      <c r="D55" s="306"/>
      <c r="E55" s="312" t="e">
        <v>#N/A</v>
      </c>
      <c r="F55" s="312" t="e">
        <v>#N/A</v>
      </c>
      <c r="G55" s="312" t="e">
        <v>#N/A</v>
      </c>
      <c r="H55" s="320"/>
      <c r="I55" s="323"/>
      <c r="J55" s="312"/>
      <c r="K55" s="21" t="s">
        <v>2</v>
      </c>
      <c r="L55" s="86">
        <v>22</v>
      </c>
      <c r="M55" s="87">
        <v>7.5</v>
      </c>
      <c r="N55" s="315"/>
      <c r="O55" s="312"/>
      <c r="P55" s="21" t="s">
        <v>2</v>
      </c>
      <c r="Q55" s="86">
        <v>23</v>
      </c>
      <c r="R55" s="89">
        <v>7</v>
      </c>
      <c r="S55" s="315"/>
      <c r="T55" s="309"/>
      <c r="U55" s="172"/>
      <c r="V55" s="167"/>
      <c r="W55" s="167"/>
      <c r="X55" s="167"/>
      <c r="Y55" s="167"/>
      <c r="Z55" s="167" t="e">
        <f>VLOOKUP(V55,Wlookup!A$1:E$147,5,FALSE)</f>
        <v>#N/A</v>
      </c>
      <c r="AA55" s="167" t="e">
        <f>VLOOKUP(W55,Wlookup!B$1:F$147,5,FALSE)</f>
        <v>#N/A</v>
      </c>
      <c r="AB55" s="167" t="e">
        <f>VLOOKUP(X55,Wlookup!C$1:G$147,5,FALSE)</f>
        <v>#N/A</v>
      </c>
      <c r="AC55" s="167" t="e">
        <f>VLOOKUP(Y55,Wlookup!D$1:H$147,5,FALSE)</f>
        <v>#N/A</v>
      </c>
      <c r="AD55" s="306"/>
      <c r="AE55" s="306"/>
      <c r="AF55" s="306"/>
      <c r="AG55" s="309"/>
      <c r="AH55" s="312"/>
    </row>
    <row r="56" spans="2:34" s="48" customFormat="1" ht="13.5" customHeight="1">
      <c r="B56" s="318"/>
      <c r="C56" s="313" t="e">
        <v>#N/A</v>
      </c>
      <c r="D56" s="307"/>
      <c r="E56" s="313" t="e">
        <v>#N/A</v>
      </c>
      <c r="F56" s="313" t="e">
        <v>#N/A</v>
      </c>
      <c r="G56" s="313" t="e">
        <v>#N/A</v>
      </c>
      <c r="H56" s="321"/>
      <c r="I56" s="324"/>
      <c r="J56" s="313"/>
      <c r="K56" s="93" t="s">
        <v>7</v>
      </c>
      <c r="L56" s="94">
        <v>9.9</v>
      </c>
      <c r="M56" s="95">
        <v>3.4</v>
      </c>
      <c r="N56" s="325"/>
      <c r="O56" s="313"/>
      <c r="P56" s="93" t="s">
        <v>7</v>
      </c>
      <c r="Q56" s="94">
        <v>7.2</v>
      </c>
      <c r="R56" s="95">
        <v>3.3</v>
      </c>
      <c r="S56" s="325"/>
      <c r="T56" s="310"/>
      <c r="U56" s="172"/>
      <c r="V56" s="167"/>
      <c r="W56" s="167"/>
      <c r="X56" s="167"/>
      <c r="Y56" s="167"/>
      <c r="Z56" s="167" t="e">
        <f>VLOOKUP(V56,Wlookup!A$1:E$147,5,FALSE)</f>
        <v>#N/A</v>
      </c>
      <c r="AA56" s="167" t="e">
        <f>VLOOKUP(W56,Wlookup!B$1:F$147,5,FALSE)</f>
        <v>#N/A</v>
      </c>
      <c r="AB56" s="167" t="e">
        <f>VLOOKUP(X56,Wlookup!C$1:G$147,5,FALSE)</f>
        <v>#N/A</v>
      </c>
      <c r="AC56" s="167" t="e">
        <f>VLOOKUP(Y56,Wlookup!D$1:H$147,5,FALSE)</f>
        <v>#N/A</v>
      </c>
      <c r="AD56" s="307"/>
      <c r="AE56" s="307"/>
      <c r="AF56" s="307"/>
      <c r="AG56" s="310"/>
      <c r="AH56" s="313"/>
    </row>
    <row r="57" spans="2:34" s="139" customFormat="1" ht="18" customHeight="1">
      <c r="B57" s="270" t="s">
        <v>904</v>
      </c>
      <c r="C57" s="270" t="s">
        <v>867</v>
      </c>
      <c r="D57" s="270" t="s">
        <v>868</v>
      </c>
      <c r="E57" s="273" t="s">
        <v>869</v>
      </c>
      <c r="F57" s="274"/>
      <c r="G57" s="275"/>
      <c r="H57" s="276" t="s">
        <v>870</v>
      </c>
      <c r="I57" s="270" t="s">
        <v>871</v>
      </c>
      <c r="J57" s="335" t="s">
        <v>905</v>
      </c>
      <c r="K57" s="335"/>
      <c r="L57" s="335"/>
      <c r="M57" s="335"/>
      <c r="N57" s="335"/>
      <c r="O57" s="335" t="s">
        <v>906</v>
      </c>
      <c r="P57" s="335"/>
      <c r="Q57" s="335"/>
      <c r="R57" s="335"/>
      <c r="S57" s="335"/>
      <c r="T57" s="337" t="s">
        <v>875</v>
      </c>
      <c r="U57" s="171"/>
    </row>
    <row r="58" spans="2:34" s="139" customFormat="1" ht="18" customHeight="1">
      <c r="B58" s="271"/>
      <c r="C58" s="271"/>
      <c r="D58" s="271"/>
      <c r="E58" s="270" t="s">
        <v>876</v>
      </c>
      <c r="F58" s="270" t="s">
        <v>877</v>
      </c>
      <c r="G58" s="270" t="s">
        <v>878</v>
      </c>
      <c r="H58" s="277"/>
      <c r="I58" s="271"/>
      <c r="J58" s="335" t="s">
        <v>899</v>
      </c>
      <c r="K58" s="335" t="s">
        <v>885</v>
      </c>
      <c r="L58" s="335"/>
      <c r="M58" s="335"/>
      <c r="N58" s="335" t="s">
        <v>907</v>
      </c>
      <c r="O58" s="335" t="s">
        <v>899</v>
      </c>
      <c r="P58" s="335" t="s">
        <v>885</v>
      </c>
      <c r="Q58" s="335"/>
      <c r="R58" s="335"/>
      <c r="S58" s="335" t="s">
        <v>908</v>
      </c>
      <c r="T58" s="338"/>
      <c r="U58" s="171"/>
    </row>
    <row r="59" spans="2:34" s="139" customFormat="1" ht="35.25" customHeight="1">
      <c r="B59" s="272"/>
      <c r="C59" s="272"/>
      <c r="D59" s="272"/>
      <c r="E59" s="272"/>
      <c r="F59" s="272"/>
      <c r="G59" s="272"/>
      <c r="H59" s="278"/>
      <c r="I59" s="272"/>
      <c r="J59" s="335"/>
      <c r="K59" s="143" t="s">
        <v>909</v>
      </c>
      <c r="L59" s="144" t="s">
        <v>900</v>
      </c>
      <c r="M59" s="145" t="s">
        <v>901</v>
      </c>
      <c r="N59" s="335"/>
      <c r="O59" s="335"/>
      <c r="P59" s="146" t="s">
        <v>887</v>
      </c>
      <c r="Q59" s="147" t="s">
        <v>900</v>
      </c>
      <c r="R59" s="145" t="s">
        <v>901</v>
      </c>
      <c r="S59" s="335"/>
      <c r="T59" s="339"/>
      <c r="U59" s="171"/>
    </row>
    <row r="60" spans="2:34" s="48" customFormat="1" ht="13.5" customHeight="1">
      <c r="B60" s="316">
        <v>10</v>
      </c>
      <c r="C60" s="311" t="s">
        <v>1375</v>
      </c>
      <c r="D60" s="305" t="s">
        <v>2301</v>
      </c>
      <c r="E60" s="311" t="s">
        <v>1743</v>
      </c>
      <c r="F60" s="311" t="s">
        <v>1744</v>
      </c>
      <c r="G60" s="311" t="s">
        <v>1745</v>
      </c>
      <c r="H60" s="319">
        <v>43339</v>
      </c>
      <c r="I60" s="322" t="s">
        <v>2296</v>
      </c>
      <c r="J60" s="311" t="s">
        <v>2315</v>
      </c>
      <c r="K60" s="83" t="s">
        <v>1</v>
      </c>
      <c r="L60" s="84">
        <v>270</v>
      </c>
      <c r="M60" s="85">
        <v>82</v>
      </c>
      <c r="N60" s="314">
        <v>0.03</v>
      </c>
      <c r="O60" s="311" t="s">
        <v>2315</v>
      </c>
      <c r="P60" s="83" t="s">
        <v>4</v>
      </c>
      <c r="Q60" s="84">
        <v>22</v>
      </c>
      <c r="R60" s="85">
        <v>13</v>
      </c>
      <c r="S60" s="314">
        <v>0.03</v>
      </c>
      <c r="T60" s="308" t="s">
        <v>51</v>
      </c>
      <c r="U60" s="172"/>
      <c r="V60" s="167" t="s">
        <v>1374</v>
      </c>
      <c r="W60" s="167" t="s">
        <v>2029</v>
      </c>
      <c r="X60" s="167" t="s">
        <v>2030</v>
      </c>
      <c r="Y60" s="167" t="s">
        <v>2031</v>
      </c>
      <c r="Z60" s="167" t="str">
        <f>VLOOKUP(V60,Wlookup!A$1:E$147,5,FALSE)</f>
        <v>Aomori Prefecture</v>
      </c>
      <c r="AA60" s="167" t="str">
        <f>VLOOKUP(W60,Wlookup!B$1:F$147,5,FALSE)</f>
        <v>Iwaki River</v>
      </c>
      <c r="AB60" s="167" t="str">
        <f>VLOOKUP(X60,Wlookup!C$1:G$147,5,FALSE)</f>
        <v>Tsugaru-ohashi Bridge</v>
      </c>
      <c r="AC60" s="167" t="str">
        <f>VLOOKUP(Y60,Wlookup!D$1:H$147,5,FALSE)</f>
        <v>Nakadomari Town</v>
      </c>
      <c r="AD60" s="305" t="s">
        <v>534</v>
      </c>
      <c r="AE60" s="305" t="s">
        <v>507</v>
      </c>
      <c r="AF60" s="305" t="s">
        <v>535</v>
      </c>
      <c r="AG60" s="308" t="s">
        <v>536</v>
      </c>
      <c r="AH60" s="311" t="s">
        <v>537</v>
      </c>
    </row>
    <row r="61" spans="2:34" s="48" customFormat="1" ht="13.5" customHeight="1">
      <c r="B61" s="317"/>
      <c r="C61" s="312" t="e">
        <v>#N/A</v>
      </c>
      <c r="D61" s="306"/>
      <c r="E61" s="312" t="e">
        <v>#N/A</v>
      </c>
      <c r="F61" s="312" t="e">
        <v>#N/A</v>
      </c>
      <c r="G61" s="312" t="e">
        <v>#N/A</v>
      </c>
      <c r="H61" s="320"/>
      <c r="I61" s="323"/>
      <c r="J61" s="312"/>
      <c r="K61" s="21" t="s">
        <v>6</v>
      </c>
      <c r="L61" s="86">
        <v>11</v>
      </c>
      <c r="M61" s="87">
        <v>5.7</v>
      </c>
      <c r="N61" s="315"/>
      <c r="O61" s="312"/>
      <c r="P61" s="21" t="s">
        <v>5</v>
      </c>
      <c r="Q61" s="86">
        <v>9.8000000000000007</v>
      </c>
      <c r="R61" s="87">
        <v>8.6</v>
      </c>
      <c r="S61" s="315"/>
      <c r="T61" s="309"/>
      <c r="U61" s="172"/>
      <c r="V61" s="167"/>
      <c r="W61" s="167"/>
      <c r="X61" s="167"/>
      <c r="Y61" s="167"/>
      <c r="Z61" s="167" t="e">
        <f>VLOOKUP(V61,Wlookup!A$1:E$147,5,FALSE)</f>
        <v>#N/A</v>
      </c>
      <c r="AA61" s="167" t="e">
        <f>VLOOKUP(W61,Wlookup!B$1:F$147,5,FALSE)</f>
        <v>#N/A</v>
      </c>
      <c r="AB61" s="167" t="e">
        <f>VLOOKUP(X61,Wlookup!C$1:G$147,5,FALSE)</f>
        <v>#N/A</v>
      </c>
      <c r="AC61" s="167" t="e">
        <f>VLOOKUP(Y61,Wlookup!D$1:H$147,5,FALSE)</f>
        <v>#N/A</v>
      </c>
      <c r="AD61" s="306"/>
      <c r="AE61" s="306"/>
      <c r="AF61" s="306"/>
      <c r="AG61" s="309"/>
      <c r="AH61" s="312"/>
    </row>
    <row r="62" spans="2:34" s="48" customFormat="1" ht="13.5" customHeight="1">
      <c r="B62" s="317"/>
      <c r="C62" s="312" t="e">
        <v>#N/A</v>
      </c>
      <c r="D62" s="306"/>
      <c r="E62" s="312" t="e">
        <v>#N/A</v>
      </c>
      <c r="F62" s="312" t="e">
        <v>#N/A</v>
      </c>
      <c r="G62" s="312" t="e">
        <v>#N/A</v>
      </c>
      <c r="H62" s="320"/>
      <c r="I62" s="323"/>
      <c r="J62" s="312"/>
      <c r="K62" s="21" t="s">
        <v>2</v>
      </c>
      <c r="L62" s="86">
        <v>8.9</v>
      </c>
      <c r="M62" s="89">
        <v>8</v>
      </c>
      <c r="N62" s="315"/>
      <c r="O62" s="312"/>
      <c r="P62" s="21" t="s">
        <v>1</v>
      </c>
      <c r="Q62" s="86">
        <v>330</v>
      </c>
      <c r="R62" s="87">
        <v>71</v>
      </c>
      <c r="S62" s="315"/>
      <c r="T62" s="309"/>
      <c r="U62" s="172"/>
      <c r="V62" s="167"/>
      <c r="W62" s="167"/>
      <c r="X62" s="167"/>
      <c r="Y62" s="167"/>
      <c r="Z62" s="167" t="e">
        <f>VLOOKUP(V62,Wlookup!A$1:E$147,5,FALSE)</f>
        <v>#N/A</v>
      </c>
      <c r="AA62" s="167" t="e">
        <f>VLOOKUP(W62,Wlookup!B$1:F$147,5,FALSE)</f>
        <v>#N/A</v>
      </c>
      <c r="AB62" s="167" t="e">
        <f>VLOOKUP(X62,Wlookup!C$1:G$147,5,FALSE)</f>
        <v>#N/A</v>
      </c>
      <c r="AC62" s="167" t="e">
        <f>VLOOKUP(Y62,Wlookup!D$1:H$147,5,FALSE)</f>
        <v>#N/A</v>
      </c>
      <c r="AD62" s="306"/>
      <c r="AE62" s="306"/>
      <c r="AF62" s="306"/>
      <c r="AG62" s="309"/>
      <c r="AH62" s="312"/>
    </row>
    <row r="63" spans="2:34" s="48" customFormat="1" ht="13.5" customHeight="1">
      <c r="B63" s="317"/>
      <c r="C63" s="312" t="e">
        <v>#N/A</v>
      </c>
      <c r="D63" s="306"/>
      <c r="E63" s="312" t="e">
        <v>#N/A</v>
      </c>
      <c r="F63" s="312" t="e">
        <v>#N/A</v>
      </c>
      <c r="G63" s="312" t="e">
        <v>#N/A</v>
      </c>
      <c r="H63" s="320"/>
      <c r="I63" s="323"/>
      <c r="J63" s="312"/>
      <c r="K63" s="21" t="s">
        <v>7</v>
      </c>
      <c r="L63" s="86">
        <v>3.8</v>
      </c>
      <c r="M63" s="87">
        <v>3.7</v>
      </c>
      <c r="N63" s="315"/>
      <c r="O63" s="312"/>
      <c r="P63" s="21" t="s">
        <v>6</v>
      </c>
      <c r="Q63" s="86">
        <v>18</v>
      </c>
      <c r="R63" s="87">
        <v>5.3</v>
      </c>
      <c r="S63" s="315"/>
      <c r="T63" s="309"/>
      <c r="U63" s="172"/>
      <c r="V63" s="167"/>
      <c r="W63" s="167"/>
      <c r="X63" s="167"/>
      <c r="Y63" s="167"/>
      <c r="Z63" s="167" t="e">
        <f>VLOOKUP(V63,Wlookup!A$1:E$147,5,FALSE)</f>
        <v>#N/A</v>
      </c>
      <c r="AA63" s="167" t="e">
        <f>VLOOKUP(W63,Wlookup!B$1:F$147,5,FALSE)</f>
        <v>#N/A</v>
      </c>
      <c r="AB63" s="167" t="e">
        <f>VLOOKUP(X63,Wlookup!C$1:G$147,5,FALSE)</f>
        <v>#N/A</v>
      </c>
      <c r="AC63" s="167" t="e">
        <f>VLOOKUP(Y63,Wlookup!D$1:H$147,5,FALSE)</f>
        <v>#N/A</v>
      </c>
      <c r="AD63" s="306"/>
      <c r="AE63" s="306"/>
      <c r="AF63" s="306"/>
      <c r="AG63" s="309"/>
      <c r="AH63" s="312"/>
    </row>
    <row r="64" spans="2:34" s="48" customFormat="1" ht="13.5" customHeight="1">
      <c r="B64" s="317"/>
      <c r="C64" s="312" t="e">
        <v>#N/A</v>
      </c>
      <c r="D64" s="306"/>
      <c r="E64" s="312" t="e">
        <v>#N/A</v>
      </c>
      <c r="F64" s="312" t="e">
        <v>#N/A</v>
      </c>
      <c r="G64" s="312" t="e">
        <v>#N/A</v>
      </c>
      <c r="H64" s="320"/>
      <c r="I64" s="323"/>
      <c r="J64" s="312"/>
      <c r="K64" s="21" t="s">
        <v>10</v>
      </c>
      <c r="L64" s="86" t="s">
        <v>10</v>
      </c>
      <c r="M64" s="87" t="s">
        <v>10</v>
      </c>
      <c r="N64" s="315"/>
      <c r="O64" s="312"/>
      <c r="P64" s="21" t="s">
        <v>2</v>
      </c>
      <c r="Q64" s="86">
        <v>13</v>
      </c>
      <c r="R64" s="87">
        <v>7.1</v>
      </c>
      <c r="S64" s="315"/>
      <c r="T64" s="309"/>
      <c r="U64" s="172"/>
      <c r="V64" s="167"/>
      <c r="W64" s="167"/>
      <c r="X64" s="167"/>
      <c r="Y64" s="167"/>
      <c r="Z64" s="167" t="e">
        <f>VLOOKUP(V64,Wlookup!A$1:E$147,5,FALSE)</f>
        <v>#N/A</v>
      </c>
      <c r="AA64" s="167" t="e">
        <f>VLOOKUP(W64,Wlookup!B$1:F$147,5,FALSE)</f>
        <v>#N/A</v>
      </c>
      <c r="AB64" s="167" t="e">
        <f>VLOOKUP(X64,Wlookup!C$1:G$147,5,FALSE)</f>
        <v>#N/A</v>
      </c>
      <c r="AC64" s="167" t="e">
        <f>VLOOKUP(Y64,Wlookup!D$1:H$147,5,FALSE)</f>
        <v>#N/A</v>
      </c>
      <c r="AD64" s="306"/>
      <c r="AE64" s="306"/>
      <c r="AF64" s="306"/>
      <c r="AG64" s="309"/>
      <c r="AH64" s="312"/>
    </row>
    <row r="65" spans="1:34" s="48" customFormat="1" ht="13.5" customHeight="1">
      <c r="B65" s="318"/>
      <c r="C65" s="313" t="e">
        <v>#N/A</v>
      </c>
      <c r="D65" s="307"/>
      <c r="E65" s="313" t="e">
        <v>#N/A</v>
      </c>
      <c r="F65" s="313" t="e">
        <v>#N/A</v>
      </c>
      <c r="G65" s="313" t="e">
        <v>#N/A</v>
      </c>
      <c r="H65" s="321"/>
      <c r="I65" s="324"/>
      <c r="J65" s="313"/>
      <c r="K65" s="93" t="s">
        <v>10</v>
      </c>
      <c r="L65" s="94" t="s">
        <v>10</v>
      </c>
      <c r="M65" s="95" t="s">
        <v>10</v>
      </c>
      <c r="N65" s="325"/>
      <c r="O65" s="313"/>
      <c r="P65" s="93" t="s">
        <v>7</v>
      </c>
      <c r="Q65" s="94">
        <v>5.3</v>
      </c>
      <c r="R65" s="95">
        <v>3.6</v>
      </c>
      <c r="S65" s="325"/>
      <c r="T65" s="310"/>
      <c r="U65" s="172"/>
      <c r="V65" s="167"/>
      <c r="W65" s="167"/>
      <c r="X65" s="167"/>
      <c r="Y65" s="167"/>
      <c r="Z65" s="167" t="e">
        <f>VLOOKUP(V65,Wlookup!A$1:E$147,5,FALSE)</f>
        <v>#N/A</v>
      </c>
      <c r="AA65" s="167" t="e">
        <f>VLOOKUP(W65,Wlookup!B$1:F$147,5,FALSE)</f>
        <v>#N/A</v>
      </c>
      <c r="AB65" s="167" t="e">
        <f>VLOOKUP(X65,Wlookup!C$1:G$147,5,FALSE)</f>
        <v>#N/A</v>
      </c>
      <c r="AC65" s="167" t="e">
        <f>VLOOKUP(Y65,Wlookup!D$1:H$147,5,FALSE)</f>
        <v>#N/A</v>
      </c>
      <c r="AD65" s="306"/>
      <c r="AE65" s="306"/>
      <c r="AF65" s="306"/>
      <c r="AG65" s="309"/>
      <c r="AH65" s="312"/>
    </row>
    <row r="66" spans="1:34" s="48" customFormat="1" ht="13.5" customHeight="1">
      <c r="B66" s="316">
        <v>11</v>
      </c>
      <c r="C66" s="311" t="s">
        <v>1375</v>
      </c>
      <c r="D66" s="305" t="s">
        <v>2301</v>
      </c>
      <c r="E66" s="311" t="s">
        <v>1746</v>
      </c>
      <c r="F66" s="311" t="s">
        <v>1747</v>
      </c>
      <c r="G66" s="311" t="s">
        <v>1748</v>
      </c>
      <c r="H66" s="319">
        <v>43398</v>
      </c>
      <c r="I66" s="322" t="s">
        <v>2298</v>
      </c>
      <c r="J66" s="311" t="s">
        <v>2316</v>
      </c>
      <c r="K66" s="83" t="s">
        <v>5</v>
      </c>
      <c r="L66" s="84">
        <v>12</v>
      </c>
      <c r="M66" s="85">
        <v>9.4</v>
      </c>
      <c r="N66" s="314">
        <v>0.04</v>
      </c>
      <c r="O66" s="311" t="s">
        <v>2315</v>
      </c>
      <c r="P66" s="83" t="s">
        <v>5</v>
      </c>
      <c r="Q66" s="84">
        <v>16</v>
      </c>
      <c r="R66" s="85">
        <v>12</v>
      </c>
      <c r="S66" s="314">
        <v>0.03</v>
      </c>
      <c r="T66" s="308" t="s">
        <v>51</v>
      </c>
      <c r="U66" s="172"/>
      <c r="V66" s="167" t="s">
        <v>1374</v>
      </c>
      <c r="W66" s="167" t="s">
        <v>2032</v>
      </c>
      <c r="X66" s="167" t="s">
        <v>2033</v>
      </c>
      <c r="Y66" s="167" t="s">
        <v>2034</v>
      </c>
      <c r="Z66" s="167" t="str">
        <f>VLOOKUP(V66,Wlookup!A$1:E$147,5,FALSE)</f>
        <v>Aomori Prefecture</v>
      </c>
      <c r="AA66" s="167" t="str">
        <f>VLOOKUP(W66,Wlookup!B$1:F$147,5,FALSE)</f>
        <v>Mabechi River</v>
      </c>
      <c r="AB66" s="167" t="str">
        <f>VLOOKUP(X66,Wlookup!C$1:G$147,5,FALSE)</f>
        <v>Shiriuchi Bridge</v>
      </c>
      <c r="AC66" s="167" t="str">
        <f>VLOOKUP(Y66,Wlookup!D$1:H$147,5,FALSE)</f>
        <v>Hachinohe City</v>
      </c>
      <c r="AD66" s="305" t="s">
        <v>534</v>
      </c>
      <c r="AE66" s="305" t="s">
        <v>507</v>
      </c>
      <c r="AF66" s="305" t="s">
        <v>538</v>
      </c>
      <c r="AG66" s="308" t="s">
        <v>539</v>
      </c>
      <c r="AH66" s="311" t="s">
        <v>540</v>
      </c>
    </row>
    <row r="67" spans="1:34" s="48" customFormat="1" ht="13.5" customHeight="1">
      <c r="B67" s="317"/>
      <c r="C67" s="312" t="e">
        <v>#N/A</v>
      </c>
      <c r="D67" s="306"/>
      <c r="E67" s="312" t="e">
        <v>#N/A</v>
      </c>
      <c r="F67" s="312" t="e">
        <v>#N/A</v>
      </c>
      <c r="G67" s="312" t="e">
        <v>#N/A</v>
      </c>
      <c r="H67" s="320"/>
      <c r="I67" s="323"/>
      <c r="J67" s="312"/>
      <c r="K67" s="21" t="s">
        <v>1</v>
      </c>
      <c r="L67" s="86">
        <v>250</v>
      </c>
      <c r="M67" s="87">
        <v>71</v>
      </c>
      <c r="N67" s="315"/>
      <c r="O67" s="312"/>
      <c r="P67" s="21" t="s">
        <v>1</v>
      </c>
      <c r="Q67" s="86">
        <v>310</v>
      </c>
      <c r="R67" s="87">
        <v>93</v>
      </c>
      <c r="S67" s="315"/>
      <c r="T67" s="309"/>
      <c r="U67" s="172"/>
      <c r="V67" s="167"/>
      <c r="W67" s="167"/>
      <c r="X67" s="167"/>
      <c r="Y67" s="167"/>
      <c r="Z67" s="167" t="e">
        <f>VLOOKUP(V67,Wlookup!A$1:E$147,5,FALSE)</f>
        <v>#N/A</v>
      </c>
      <c r="AA67" s="167" t="e">
        <f>VLOOKUP(W67,Wlookup!B$1:F$147,5,FALSE)</f>
        <v>#N/A</v>
      </c>
      <c r="AB67" s="167" t="e">
        <f>VLOOKUP(X67,Wlookup!C$1:G$147,5,FALSE)</f>
        <v>#N/A</v>
      </c>
      <c r="AC67" s="167" t="e">
        <f>VLOOKUP(Y67,Wlookup!D$1:H$147,5,FALSE)</f>
        <v>#N/A</v>
      </c>
      <c r="AD67" s="306"/>
      <c r="AE67" s="306"/>
      <c r="AF67" s="306"/>
      <c r="AG67" s="309"/>
      <c r="AH67" s="312"/>
    </row>
    <row r="68" spans="1:34" s="48" customFormat="1" ht="13.5" customHeight="1">
      <c r="B68" s="317"/>
      <c r="C68" s="312" t="e">
        <v>#N/A</v>
      </c>
      <c r="D68" s="306"/>
      <c r="E68" s="312" t="e">
        <v>#N/A</v>
      </c>
      <c r="F68" s="312" t="e">
        <v>#N/A</v>
      </c>
      <c r="G68" s="312" t="e">
        <v>#N/A</v>
      </c>
      <c r="H68" s="320"/>
      <c r="I68" s="323"/>
      <c r="J68" s="312"/>
      <c r="K68" s="21" t="s">
        <v>6</v>
      </c>
      <c r="L68" s="86">
        <v>21</v>
      </c>
      <c r="M68" s="87">
        <v>5.2</v>
      </c>
      <c r="N68" s="315"/>
      <c r="O68" s="312"/>
      <c r="P68" s="21" t="s">
        <v>6</v>
      </c>
      <c r="Q68" s="86">
        <v>17</v>
      </c>
      <c r="R68" s="87">
        <v>6.9</v>
      </c>
      <c r="S68" s="315"/>
      <c r="T68" s="309"/>
      <c r="U68" s="172"/>
      <c r="V68" s="167"/>
      <c r="W68" s="167"/>
      <c r="X68" s="167"/>
      <c r="Y68" s="167"/>
      <c r="Z68" s="167" t="e">
        <f>VLOOKUP(V68,Wlookup!A$1:E$147,5,FALSE)</f>
        <v>#N/A</v>
      </c>
      <c r="AA68" s="167" t="e">
        <f>VLOOKUP(W68,Wlookup!B$1:F$147,5,FALSE)</f>
        <v>#N/A</v>
      </c>
      <c r="AB68" s="167" t="e">
        <f>VLOOKUP(X68,Wlookup!C$1:G$147,5,FALSE)</f>
        <v>#N/A</v>
      </c>
      <c r="AC68" s="167" t="e">
        <f>VLOOKUP(Y68,Wlookup!D$1:H$147,5,FALSE)</f>
        <v>#N/A</v>
      </c>
      <c r="AD68" s="306"/>
      <c r="AE68" s="306"/>
      <c r="AF68" s="306"/>
      <c r="AG68" s="309"/>
      <c r="AH68" s="312"/>
    </row>
    <row r="69" spans="1:34" s="48" customFormat="1" ht="13.5" customHeight="1">
      <c r="B69" s="317"/>
      <c r="C69" s="312" t="e">
        <v>#N/A</v>
      </c>
      <c r="D69" s="306"/>
      <c r="E69" s="312" t="e">
        <v>#N/A</v>
      </c>
      <c r="F69" s="312" t="e">
        <v>#N/A</v>
      </c>
      <c r="G69" s="312" t="e">
        <v>#N/A</v>
      </c>
      <c r="H69" s="320"/>
      <c r="I69" s="323"/>
      <c r="J69" s="312"/>
      <c r="K69" s="21" t="s">
        <v>2</v>
      </c>
      <c r="L69" s="86">
        <v>14</v>
      </c>
      <c r="M69" s="87">
        <v>8.1999999999999993</v>
      </c>
      <c r="N69" s="315"/>
      <c r="O69" s="312"/>
      <c r="P69" s="21" t="s">
        <v>2</v>
      </c>
      <c r="Q69" s="86">
        <v>16</v>
      </c>
      <c r="R69" s="88">
        <v>10</v>
      </c>
      <c r="S69" s="315"/>
      <c r="T69" s="309"/>
      <c r="U69" s="172"/>
      <c r="V69" s="167"/>
      <c r="W69" s="167"/>
      <c r="X69" s="167"/>
      <c r="Y69" s="167"/>
      <c r="Z69" s="167" t="e">
        <f>VLOOKUP(V69,Wlookup!A$1:E$147,5,FALSE)</f>
        <v>#N/A</v>
      </c>
      <c r="AA69" s="167" t="e">
        <f>VLOOKUP(W69,Wlookup!B$1:F$147,5,FALSE)</f>
        <v>#N/A</v>
      </c>
      <c r="AB69" s="167" t="e">
        <f>VLOOKUP(X69,Wlookup!C$1:G$147,5,FALSE)</f>
        <v>#N/A</v>
      </c>
      <c r="AC69" s="167" t="e">
        <f>VLOOKUP(Y69,Wlookup!D$1:H$147,5,FALSE)</f>
        <v>#N/A</v>
      </c>
      <c r="AD69" s="306"/>
      <c r="AE69" s="306"/>
      <c r="AF69" s="306"/>
      <c r="AG69" s="309"/>
      <c r="AH69" s="312"/>
    </row>
    <row r="70" spans="1:34" s="48" customFormat="1" ht="13.5" customHeight="1">
      <c r="B70" s="317"/>
      <c r="C70" s="312" t="e">
        <v>#N/A</v>
      </c>
      <c r="D70" s="306"/>
      <c r="E70" s="312" t="e">
        <v>#N/A</v>
      </c>
      <c r="F70" s="312" t="e">
        <v>#N/A</v>
      </c>
      <c r="G70" s="312" t="e">
        <v>#N/A</v>
      </c>
      <c r="H70" s="320"/>
      <c r="I70" s="323"/>
      <c r="J70" s="312"/>
      <c r="K70" s="21" t="s">
        <v>7</v>
      </c>
      <c r="L70" s="86">
        <v>5.5</v>
      </c>
      <c r="M70" s="87">
        <v>4.0999999999999996</v>
      </c>
      <c r="N70" s="315"/>
      <c r="O70" s="312"/>
      <c r="P70" s="21" t="s">
        <v>8</v>
      </c>
      <c r="Q70" s="86">
        <v>5.9</v>
      </c>
      <c r="R70" s="87">
        <v>5.5</v>
      </c>
      <c r="S70" s="315"/>
      <c r="T70" s="310"/>
      <c r="U70" s="172"/>
      <c r="V70" s="167"/>
      <c r="W70" s="167"/>
      <c r="X70" s="167"/>
      <c r="Y70" s="167"/>
      <c r="Z70" s="167" t="e">
        <f>VLOOKUP(V70,Wlookup!A$1:E$147,5,FALSE)</f>
        <v>#N/A</v>
      </c>
      <c r="AA70" s="167" t="e">
        <f>VLOOKUP(W70,Wlookup!B$1:F$147,5,FALSE)</f>
        <v>#N/A</v>
      </c>
      <c r="AB70" s="167" t="e">
        <f>VLOOKUP(X70,Wlookup!C$1:G$147,5,FALSE)</f>
        <v>#N/A</v>
      </c>
      <c r="AC70" s="167" t="e">
        <f>VLOOKUP(Y70,Wlookup!D$1:H$147,5,FALSE)</f>
        <v>#N/A</v>
      </c>
      <c r="AD70" s="306"/>
      <c r="AE70" s="306"/>
      <c r="AF70" s="306"/>
      <c r="AG70" s="309"/>
      <c r="AH70" s="312"/>
    </row>
    <row r="71" spans="1:34" s="48" customFormat="1" ht="13.5" customHeight="1">
      <c r="B71" s="316">
        <v>12</v>
      </c>
      <c r="C71" s="311" t="s">
        <v>1016</v>
      </c>
      <c r="D71" s="305" t="s">
        <v>2301</v>
      </c>
      <c r="E71" s="311" t="s">
        <v>1746</v>
      </c>
      <c r="F71" s="311" t="s">
        <v>1749</v>
      </c>
      <c r="G71" s="311" t="s">
        <v>1750</v>
      </c>
      <c r="H71" s="319">
        <v>43336</v>
      </c>
      <c r="I71" s="322" t="s">
        <v>2298</v>
      </c>
      <c r="J71" s="311" t="s">
        <v>2316</v>
      </c>
      <c r="K71" s="83" t="s">
        <v>1</v>
      </c>
      <c r="L71" s="84">
        <v>300</v>
      </c>
      <c r="M71" s="85">
        <v>84</v>
      </c>
      <c r="N71" s="314">
        <v>0.04</v>
      </c>
      <c r="O71" s="311" t="s">
        <v>2315</v>
      </c>
      <c r="P71" s="83" t="s">
        <v>4</v>
      </c>
      <c r="Q71" s="84">
        <v>23</v>
      </c>
      <c r="R71" s="85">
        <v>14</v>
      </c>
      <c r="S71" s="314">
        <v>0.04</v>
      </c>
      <c r="T71" s="308" t="s">
        <v>51</v>
      </c>
      <c r="U71" s="172"/>
      <c r="V71" s="167" t="s">
        <v>1015</v>
      </c>
      <c r="W71" s="167" t="s">
        <v>2032</v>
      </c>
      <c r="X71" s="167" t="s">
        <v>2035</v>
      </c>
      <c r="Y71" s="167" t="s">
        <v>2036</v>
      </c>
      <c r="Z71" s="167" t="str">
        <f>VLOOKUP(V71,Wlookup!A$1:E$147,5,FALSE)</f>
        <v>Iwate Prefecture</v>
      </c>
      <c r="AA71" s="167" t="str">
        <f>VLOOKUP(W71,Wlookup!B$1:F$147,5,FALSE)</f>
        <v>Mabechi River</v>
      </c>
      <c r="AB71" s="167" t="str">
        <f>VLOOKUP(X71,Wlookup!C$1:G$147,5,FALSE)</f>
        <v>Fugane Bridge</v>
      </c>
      <c r="AC71" s="167" t="str">
        <f>VLOOKUP(Y71,Wlookup!D$1:H$147,5,FALSE)</f>
        <v>Ninohe City</v>
      </c>
      <c r="AD71" s="305" t="s">
        <v>541</v>
      </c>
      <c r="AE71" s="305" t="s">
        <v>507</v>
      </c>
      <c r="AF71" s="305" t="s">
        <v>538</v>
      </c>
      <c r="AG71" s="308" t="s">
        <v>542</v>
      </c>
      <c r="AH71" s="311" t="s">
        <v>543</v>
      </c>
    </row>
    <row r="72" spans="1:34" s="48" customFormat="1" ht="13.5" customHeight="1">
      <c r="B72" s="317"/>
      <c r="C72" s="312" t="e">
        <v>#N/A</v>
      </c>
      <c r="D72" s="306"/>
      <c r="E72" s="312" t="e">
        <v>#N/A</v>
      </c>
      <c r="F72" s="312" t="e">
        <v>#N/A</v>
      </c>
      <c r="G72" s="312" t="e">
        <v>#N/A</v>
      </c>
      <c r="H72" s="320"/>
      <c r="I72" s="323"/>
      <c r="J72" s="312"/>
      <c r="K72" s="21" t="s">
        <v>6</v>
      </c>
      <c r="L72" s="86">
        <v>16</v>
      </c>
      <c r="M72" s="87">
        <v>6.2</v>
      </c>
      <c r="N72" s="315"/>
      <c r="O72" s="312"/>
      <c r="P72" s="21" t="s">
        <v>5</v>
      </c>
      <c r="Q72" s="86">
        <v>12</v>
      </c>
      <c r="R72" s="89">
        <v>9</v>
      </c>
      <c r="S72" s="315"/>
      <c r="T72" s="309"/>
      <c r="U72" s="172"/>
      <c r="V72" s="167"/>
      <c r="W72" s="167"/>
      <c r="X72" s="167"/>
      <c r="Y72" s="167"/>
      <c r="Z72" s="167" t="e">
        <f>VLOOKUP(V72,Wlookup!A$1:E$147,5,FALSE)</f>
        <v>#N/A</v>
      </c>
      <c r="AA72" s="167" t="e">
        <f>VLOOKUP(W72,Wlookup!B$1:F$147,5,FALSE)</f>
        <v>#N/A</v>
      </c>
      <c r="AB72" s="167" t="e">
        <f>VLOOKUP(X72,Wlookup!C$1:G$147,5,FALSE)</f>
        <v>#N/A</v>
      </c>
      <c r="AC72" s="167" t="e">
        <f>VLOOKUP(Y72,Wlookup!D$1:H$147,5,FALSE)</f>
        <v>#N/A</v>
      </c>
      <c r="AD72" s="306"/>
      <c r="AE72" s="306"/>
      <c r="AF72" s="306"/>
      <c r="AG72" s="309"/>
      <c r="AH72" s="312"/>
    </row>
    <row r="73" spans="1:34" s="48" customFormat="1" ht="13.5" customHeight="1">
      <c r="B73" s="317"/>
      <c r="C73" s="312" t="e">
        <v>#N/A</v>
      </c>
      <c r="D73" s="306"/>
      <c r="E73" s="312" t="e">
        <v>#N/A</v>
      </c>
      <c r="F73" s="312" t="e">
        <v>#N/A</v>
      </c>
      <c r="G73" s="312" t="e">
        <v>#N/A</v>
      </c>
      <c r="H73" s="320"/>
      <c r="I73" s="323"/>
      <c r="J73" s="312"/>
      <c r="K73" s="21" t="s">
        <v>2</v>
      </c>
      <c r="L73" s="86">
        <v>14</v>
      </c>
      <c r="M73" s="87">
        <v>8.9</v>
      </c>
      <c r="N73" s="315"/>
      <c r="O73" s="312"/>
      <c r="P73" s="21" t="s">
        <v>1</v>
      </c>
      <c r="Q73" s="86">
        <v>200</v>
      </c>
      <c r="R73" s="87">
        <v>77</v>
      </c>
      <c r="S73" s="315"/>
      <c r="T73" s="309"/>
      <c r="U73" s="172"/>
      <c r="V73" s="167"/>
      <c r="W73" s="167"/>
      <c r="X73" s="167"/>
      <c r="Y73" s="167"/>
      <c r="Z73" s="167" t="e">
        <f>VLOOKUP(V73,Wlookup!A$1:E$147,5,FALSE)</f>
        <v>#N/A</v>
      </c>
      <c r="AA73" s="167" t="e">
        <f>VLOOKUP(W73,Wlookup!B$1:F$147,5,FALSE)</f>
        <v>#N/A</v>
      </c>
      <c r="AB73" s="167" t="e">
        <f>VLOOKUP(X73,Wlookup!C$1:G$147,5,FALSE)</f>
        <v>#N/A</v>
      </c>
      <c r="AC73" s="167" t="e">
        <f>VLOOKUP(Y73,Wlookup!D$1:H$147,5,FALSE)</f>
        <v>#N/A</v>
      </c>
      <c r="AD73" s="306"/>
      <c r="AE73" s="306"/>
      <c r="AF73" s="306"/>
      <c r="AG73" s="309"/>
      <c r="AH73" s="312"/>
    </row>
    <row r="74" spans="1:34" s="48" customFormat="1" ht="13.5" customHeight="1">
      <c r="B74" s="317"/>
      <c r="C74" s="312" t="e">
        <v>#N/A</v>
      </c>
      <c r="D74" s="306"/>
      <c r="E74" s="312" t="e">
        <v>#N/A</v>
      </c>
      <c r="F74" s="312" t="e">
        <v>#N/A</v>
      </c>
      <c r="G74" s="312" t="e">
        <v>#N/A</v>
      </c>
      <c r="H74" s="320"/>
      <c r="I74" s="323"/>
      <c r="J74" s="312"/>
      <c r="K74" s="21" t="s">
        <v>7</v>
      </c>
      <c r="L74" s="86">
        <v>5.3</v>
      </c>
      <c r="M74" s="87">
        <v>4.4000000000000004</v>
      </c>
      <c r="N74" s="315"/>
      <c r="O74" s="312"/>
      <c r="P74" s="21" t="s">
        <v>6</v>
      </c>
      <c r="Q74" s="86">
        <v>17</v>
      </c>
      <c r="R74" s="87">
        <v>6.1</v>
      </c>
      <c r="S74" s="315"/>
      <c r="T74" s="309"/>
      <c r="U74" s="172"/>
      <c r="V74" s="167"/>
      <c r="W74" s="167"/>
      <c r="X74" s="167"/>
      <c r="Y74" s="167"/>
      <c r="Z74" s="167" t="e">
        <f>VLOOKUP(V74,Wlookup!A$1:E$147,5,FALSE)</f>
        <v>#N/A</v>
      </c>
      <c r="AA74" s="167" t="e">
        <f>VLOOKUP(W74,Wlookup!B$1:F$147,5,FALSE)</f>
        <v>#N/A</v>
      </c>
      <c r="AB74" s="167" t="e">
        <f>VLOOKUP(X74,Wlookup!C$1:G$147,5,FALSE)</f>
        <v>#N/A</v>
      </c>
      <c r="AC74" s="167" t="e">
        <f>VLOOKUP(Y74,Wlookup!D$1:H$147,5,FALSE)</f>
        <v>#N/A</v>
      </c>
      <c r="AD74" s="306"/>
      <c r="AE74" s="306"/>
      <c r="AF74" s="306"/>
      <c r="AG74" s="309"/>
      <c r="AH74" s="312"/>
    </row>
    <row r="75" spans="1:34" s="48" customFormat="1" ht="13.5" customHeight="1">
      <c r="B75" s="317"/>
      <c r="C75" s="312" t="e">
        <v>#N/A</v>
      </c>
      <c r="D75" s="306"/>
      <c r="E75" s="312" t="e">
        <v>#N/A</v>
      </c>
      <c r="F75" s="312" t="e">
        <v>#N/A</v>
      </c>
      <c r="G75" s="312" t="e">
        <v>#N/A</v>
      </c>
      <c r="H75" s="320"/>
      <c r="I75" s="323"/>
      <c r="J75" s="312"/>
      <c r="K75" s="21" t="s">
        <v>8</v>
      </c>
      <c r="L75" s="86">
        <v>5.9</v>
      </c>
      <c r="M75" s="87">
        <v>4.2</v>
      </c>
      <c r="N75" s="315"/>
      <c r="O75" s="312"/>
      <c r="P75" s="21" t="s">
        <v>2</v>
      </c>
      <c r="Q75" s="86">
        <v>14</v>
      </c>
      <c r="R75" s="87">
        <v>8.5</v>
      </c>
      <c r="S75" s="315"/>
      <c r="T75" s="309"/>
      <c r="U75" s="172"/>
      <c r="V75" s="167"/>
      <c r="W75" s="167"/>
      <c r="X75" s="167"/>
      <c r="Y75" s="167"/>
      <c r="Z75" s="167" t="e">
        <f>VLOOKUP(V75,Wlookup!A$1:E$147,5,FALSE)</f>
        <v>#N/A</v>
      </c>
      <c r="AA75" s="167" t="e">
        <f>VLOOKUP(W75,Wlookup!B$1:F$147,5,FALSE)</f>
        <v>#N/A</v>
      </c>
      <c r="AB75" s="167" t="e">
        <f>VLOOKUP(X75,Wlookup!C$1:G$147,5,FALSE)</f>
        <v>#N/A</v>
      </c>
      <c r="AC75" s="167" t="e">
        <f>VLOOKUP(Y75,Wlookup!D$1:H$147,5,FALSE)</f>
        <v>#N/A</v>
      </c>
      <c r="AD75" s="306"/>
      <c r="AE75" s="306"/>
      <c r="AF75" s="306"/>
      <c r="AG75" s="309"/>
      <c r="AH75" s="312"/>
    </row>
    <row r="76" spans="1:34" s="48" customFormat="1" ht="13.5" customHeight="1">
      <c r="B76" s="317"/>
      <c r="C76" s="312" t="e">
        <v>#N/A</v>
      </c>
      <c r="D76" s="306"/>
      <c r="E76" s="312" t="e">
        <v>#N/A</v>
      </c>
      <c r="F76" s="312" t="e">
        <v>#N/A</v>
      </c>
      <c r="G76" s="312" t="e">
        <v>#N/A</v>
      </c>
      <c r="H76" s="320"/>
      <c r="I76" s="323"/>
      <c r="J76" s="312"/>
      <c r="K76" s="21" t="s">
        <v>10</v>
      </c>
      <c r="L76" s="86" t="s">
        <v>10</v>
      </c>
      <c r="M76" s="89" t="s">
        <v>10</v>
      </c>
      <c r="N76" s="315"/>
      <c r="O76" s="312"/>
      <c r="P76" s="21" t="s">
        <v>7</v>
      </c>
      <c r="Q76" s="86">
        <v>6.4</v>
      </c>
      <c r="R76" s="89">
        <v>4.3</v>
      </c>
      <c r="S76" s="315"/>
      <c r="T76" s="309"/>
      <c r="U76" s="172"/>
      <c r="V76" s="167"/>
      <c r="W76" s="167"/>
      <c r="X76" s="167"/>
      <c r="Y76" s="167"/>
      <c r="Z76" s="167" t="e">
        <f>VLOOKUP(V76,Wlookup!A$1:E$147,5,FALSE)</f>
        <v>#N/A</v>
      </c>
      <c r="AA76" s="167" t="e">
        <f>VLOOKUP(W76,Wlookup!B$1:F$147,5,FALSE)</f>
        <v>#N/A</v>
      </c>
      <c r="AB76" s="167" t="e">
        <f>VLOOKUP(X76,Wlookup!C$1:G$147,5,FALSE)</f>
        <v>#N/A</v>
      </c>
      <c r="AC76" s="167" t="e">
        <f>VLOOKUP(Y76,Wlookup!D$1:H$147,5,FALSE)</f>
        <v>#N/A</v>
      </c>
      <c r="AD76" s="306"/>
      <c r="AE76" s="306"/>
      <c r="AF76" s="306"/>
      <c r="AG76" s="309"/>
      <c r="AH76" s="312"/>
    </row>
    <row r="77" spans="1:34" s="48" customFormat="1" ht="13.5" customHeight="1">
      <c r="B77" s="317"/>
      <c r="C77" s="312" t="e">
        <v>#N/A</v>
      </c>
      <c r="D77" s="306"/>
      <c r="E77" s="312" t="e">
        <v>#N/A</v>
      </c>
      <c r="F77" s="312" t="e">
        <v>#N/A</v>
      </c>
      <c r="G77" s="312" t="e">
        <v>#N/A</v>
      </c>
      <c r="H77" s="320"/>
      <c r="I77" s="323"/>
      <c r="J77" s="312"/>
      <c r="K77" s="21" t="s">
        <v>10</v>
      </c>
      <c r="L77" s="86" t="s">
        <v>10</v>
      </c>
      <c r="M77" s="87" t="s">
        <v>10</v>
      </c>
      <c r="N77" s="315"/>
      <c r="O77" s="312"/>
      <c r="P77" s="21" t="s">
        <v>8</v>
      </c>
      <c r="Q77" s="86">
        <v>22</v>
      </c>
      <c r="R77" s="87">
        <v>4.5</v>
      </c>
      <c r="S77" s="315"/>
      <c r="T77" s="310"/>
      <c r="U77" s="172"/>
      <c r="V77" s="167"/>
      <c r="W77" s="167"/>
      <c r="X77" s="167"/>
      <c r="Y77" s="167"/>
      <c r="Z77" s="167" t="e">
        <f>VLOOKUP(V77,Wlookup!A$1:E$147,5,FALSE)</f>
        <v>#N/A</v>
      </c>
      <c r="AA77" s="167" t="e">
        <f>VLOOKUP(W77,Wlookup!B$1:F$147,5,FALSE)</f>
        <v>#N/A</v>
      </c>
      <c r="AB77" s="167" t="e">
        <f>VLOOKUP(X77,Wlookup!C$1:G$147,5,FALSE)</f>
        <v>#N/A</v>
      </c>
      <c r="AC77" s="167" t="e">
        <f>VLOOKUP(Y77,Wlookup!D$1:H$147,5,FALSE)</f>
        <v>#N/A</v>
      </c>
      <c r="AD77" s="306"/>
      <c r="AE77" s="306"/>
      <c r="AF77" s="306"/>
      <c r="AG77" s="309"/>
      <c r="AH77" s="312"/>
    </row>
    <row r="78" spans="1:34" ht="71.25" customHeight="1">
      <c r="A78" s="82"/>
      <c r="B78" s="96">
        <v>13</v>
      </c>
      <c r="C78" s="198" t="s">
        <v>1016</v>
      </c>
      <c r="D78" s="97" t="s">
        <v>2301</v>
      </c>
      <c r="E78" s="198" t="s">
        <v>1751</v>
      </c>
      <c r="F78" s="198" t="s">
        <v>1752</v>
      </c>
      <c r="G78" s="184" t="s">
        <v>929</v>
      </c>
      <c r="H78" s="170">
        <v>43335</v>
      </c>
      <c r="I78" s="98" t="s">
        <v>2298</v>
      </c>
      <c r="J78" s="184" t="s">
        <v>2312</v>
      </c>
      <c r="K78" s="99" t="s">
        <v>10</v>
      </c>
      <c r="L78" s="100" t="s">
        <v>10</v>
      </c>
      <c r="M78" s="101" t="s">
        <v>10</v>
      </c>
      <c r="N78" s="102">
        <v>0.04</v>
      </c>
      <c r="O78" s="184" t="s">
        <v>2312</v>
      </c>
      <c r="P78" s="99" t="s">
        <v>10</v>
      </c>
      <c r="Q78" s="100" t="s">
        <v>10</v>
      </c>
      <c r="R78" s="101" t="s">
        <v>10</v>
      </c>
      <c r="S78" s="102">
        <v>0.06</v>
      </c>
      <c r="T78" s="6" t="s">
        <v>2318</v>
      </c>
      <c r="U78" s="172"/>
      <c r="V78" s="118" t="s">
        <v>1015</v>
      </c>
      <c r="W78" s="118" t="s">
        <v>2037</v>
      </c>
      <c r="X78" s="118" t="s">
        <v>2038</v>
      </c>
      <c r="Y78" s="118" t="s">
        <v>928</v>
      </c>
      <c r="Z78" s="167" t="str">
        <f>VLOOKUP(V78,Wlookup!A$1:E$147,5,FALSE)</f>
        <v>Iwate Prefecture</v>
      </c>
      <c r="AA78" s="167" t="str">
        <f>VLOOKUP(W78,Wlookup!B$1:F$147,5,FALSE)</f>
        <v>Heigawa River</v>
      </c>
      <c r="AB78" s="167" t="str">
        <f>VLOOKUP(X78,Wlookup!C$1:G$147,5,FALSE)</f>
        <v>Miyako Bridge</v>
      </c>
      <c r="AC78" s="167" t="str">
        <f>VLOOKUP(Y78,Wlookup!D$1:H$147,5,FALSE)</f>
        <v>Miyako City</v>
      </c>
      <c r="AD78" s="97" t="s">
        <v>541</v>
      </c>
      <c r="AE78" s="97" t="s">
        <v>507</v>
      </c>
      <c r="AF78" s="97" t="s">
        <v>544</v>
      </c>
      <c r="AG78" s="6" t="s">
        <v>545</v>
      </c>
      <c r="AH78" s="184" t="s">
        <v>546</v>
      </c>
    </row>
    <row r="79" spans="1:34">
      <c r="A79" s="82"/>
      <c r="B79" s="316">
        <v>14</v>
      </c>
      <c r="C79" s="311" t="s">
        <v>1016</v>
      </c>
      <c r="D79" s="305" t="s">
        <v>2301</v>
      </c>
      <c r="E79" s="311" t="s">
        <v>1753</v>
      </c>
      <c r="F79" s="311" t="s">
        <v>1754</v>
      </c>
      <c r="G79" s="311" t="s">
        <v>1755</v>
      </c>
      <c r="H79" s="319">
        <v>43399</v>
      </c>
      <c r="I79" s="322" t="s">
        <v>2298</v>
      </c>
      <c r="J79" s="311" t="s">
        <v>2315</v>
      </c>
      <c r="K79" s="83" t="s">
        <v>4</v>
      </c>
      <c r="L79" s="84">
        <v>19</v>
      </c>
      <c r="M79" s="85">
        <v>15</v>
      </c>
      <c r="N79" s="314">
        <v>0.05</v>
      </c>
      <c r="O79" s="311" t="s">
        <v>2315</v>
      </c>
      <c r="P79" s="83" t="s">
        <v>4</v>
      </c>
      <c r="Q79" s="84">
        <v>20</v>
      </c>
      <c r="R79" s="85">
        <v>18</v>
      </c>
      <c r="S79" s="314">
        <v>0.05</v>
      </c>
      <c r="T79" s="308" t="s">
        <v>51</v>
      </c>
      <c r="U79" s="172"/>
      <c r="V79" s="118" t="s">
        <v>1015</v>
      </c>
      <c r="W79" s="118" t="s">
        <v>2039</v>
      </c>
      <c r="X79" s="118" t="s">
        <v>2040</v>
      </c>
      <c r="Y79" s="118" t="s">
        <v>2041</v>
      </c>
      <c r="Z79" s="167" t="str">
        <f>VLOOKUP(V79,Wlookup!A$1:E$147,5,FALSE)</f>
        <v>Iwate Prefecture</v>
      </c>
      <c r="AA79" s="167" t="str">
        <f>VLOOKUP(W79,Wlookup!B$1:F$147,5,FALSE)</f>
        <v>Kitakami River</v>
      </c>
      <c r="AB79" s="167" t="str">
        <f>VLOOKUP(X79,Wlookup!C$1:G$147,5,FALSE)</f>
        <v>Chitose Bridge</v>
      </c>
      <c r="AC79" s="167" t="str">
        <f>VLOOKUP(Y79,Wlookup!D$1:H$147,5,FALSE)</f>
        <v>Ichinoseki City</v>
      </c>
      <c r="AD79" s="305" t="s">
        <v>541</v>
      </c>
      <c r="AE79" s="305" t="s">
        <v>507</v>
      </c>
      <c r="AF79" s="305" t="s">
        <v>547</v>
      </c>
      <c r="AG79" s="308" t="s">
        <v>548</v>
      </c>
      <c r="AH79" s="311" t="s">
        <v>549</v>
      </c>
    </row>
    <row r="80" spans="1:34" ht="13.5" customHeight="1">
      <c r="A80" s="82"/>
      <c r="B80" s="317"/>
      <c r="C80" s="312" t="e">
        <v>#N/A</v>
      </c>
      <c r="D80" s="306"/>
      <c r="E80" s="312" t="e">
        <v>#N/A</v>
      </c>
      <c r="F80" s="312" t="e">
        <v>#N/A</v>
      </c>
      <c r="G80" s="312" t="e">
        <v>#N/A</v>
      </c>
      <c r="H80" s="320"/>
      <c r="I80" s="323"/>
      <c r="J80" s="312"/>
      <c r="K80" s="21" t="s">
        <v>5</v>
      </c>
      <c r="L80" s="86">
        <v>12</v>
      </c>
      <c r="M80" s="88">
        <v>10</v>
      </c>
      <c r="N80" s="315"/>
      <c r="O80" s="312"/>
      <c r="P80" s="21" t="s">
        <v>5</v>
      </c>
      <c r="Q80" s="86">
        <v>27</v>
      </c>
      <c r="R80" s="88">
        <v>10</v>
      </c>
      <c r="S80" s="315"/>
      <c r="T80" s="309"/>
      <c r="U80" s="172"/>
      <c r="V80" s="118"/>
      <c r="W80" s="118"/>
      <c r="X80" s="118"/>
      <c r="Y80" s="118"/>
      <c r="Z80" s="167" t="e">
        <f>VLOOKUP(V80,Wlookup!A$1:E$147,5,FALSE)</f>
        <v>#N/A</v>
      </c>
      <c r="AA80" s="167" t="e">
        <f>VLOOKUP(W80,Wlookup!B$1:F$147,5,FALSE)</f>
        <v>#N/A</v>
      </c>
      <c r="AB80" s="167" t="e">
        <f>VLOOKUP(X80,Wlookup!C$1:G$147,5,FALSE)</f>
        <v>#N/A</v>
      </c>
      <c r="AC80" s="167" t="e">
        <f>VLOOKUP(Y80,Wlookup!D$1:H$147,5,FALSE)</f>
        <v>#N/A</v>
      </c>
      <c r="AD80" s="306"/>
      <c r="AE80" s="306"/>
      <c r="AF80" s="306"/>
      <c r="AG80" s="309"/>
      <c r="AH80" s="312"/>
    </row>
    <row r="81" spans="1:34" ht="13.5" customHeight="1">
      <c r="A81" s="82"/>
      <c r="B81" s="317"/>
      <c r="C81" s="312" t="e">
        <v>#N/A</v>
      </c>
      <c r="D81" s="306"/>
      <c r="E81" s="312" t="e">
        <v>#N/A</v>
      </c>
      <c r="F81" s="312" t="e">
        <v>#N/A</v>
      </c>
      <c r="G81" s="312" t="e">
        <v>#N/A</v>
      </c>
      <c r="H81" s="320"/>
      <c r="I81" s="323"/>
      <c r="J81" s="312"/>
      <c r="K81" s="21" t="s">
        <v>1</v>
      </c>
      <c r="L81" s="86">
        <v>480</v>
      </c>
      <c r="M81" s="87">
        <v>71</v>
      </c>
      <c r="N81" s="315"/>
      <c r="O81" s="312"/>
      <c r="P81" s="21" t="s">
        <v>1</v>
      </c>
      <c r="Q81" s="86">
        <v>460</v>
      </c>
      <c r="R81" s="87">
        <v>75</v>
      </c>
      <c r="S81" s="315"/>
      <c r="T81" s="309"/>
      <c r="U81" s="172"/>
      <c r="V81" s="118"/>
      <c r="W81" s="118"/>
      <c r="X81" s="118"/>
      <c r="Y81" s="118"/>
      <c r="Z81" s="167" t="e">
        <f>VLOOKUP(V81,Wlookup!A$1:E$147,5,FALSE)</f>
        <v>#N/A</v>
      </c>
      <c r="AA81" s="167" t="e">
        <f>VLOOKUP(W81,Wlookup!B$1:F$147,5,FALSE)</f>
        <v>#N/A</v>
      </c>
      <c r="AB81" s="167" t="e">
        <f>VLOOKUP(X81,Wlookup!C$1:G$147,5,FALSE)</f>
        <v>#N/A</v>
      </c>
      <c r="AC81" s="167" t="e">
        <f>VLOOKUP(Y81,Wlookup!D$1:H$147,5,FALSE)</f>
        <v>#N/A</v>
      </c>
      <c r="AD81" s="306"/>
      <c r="AE81" s="306"/>
      <c r="AF81" s="306"/>
      <c r="AG81" s="309"/>
      <c r="AH81" s="312"/>
    </row>
    <row r="82" spans="1:34">
      <c r="A82" s="82"/>
      <c r="B82" s="317"/>
      <c r="C82" s="312" t="e">
        <v>#N/A</v>
      </c>
      <c r="D82" s="306"/>
      <c r="E82" s="312" t="e">
        <v>#N/A</v>
      </c>
      <c r="F82" s="312" t="e">
        <v>#N/A</v>
      </c>
      <c r="G82" s="312" t="e">
        <v>#N/A</v>
      </c>
      <c r="H82" s="320"/>
      <c r="I82" s="323"/>
      <c r="J82" s="312"/>
      <c r="K82" s="21" t="s">
        <v>6</v>
      </c>
      <c r="L82" s="86">
        <v>20</v>
      </c>
      <c r="M82" s="89">
        <v>6</v>
      </c>
      <c r="N82" s="315"/>
      <c r="O82" s="312"/>
      <c r="P82" s="21" t="s">
        <v>6</v>
      </c>
      <c r="Q82" s="86">
        <v>20</v>
      </c>
      <c r="R82" s="87">
        <v>5.8</v>
      </c>
      <c r="S82" s="315"/>
      <c r="T82" s="309"/>
      <c r="U82" s="172"/>
      <c r="V82" s="118"/>
      <c r="W82" s="118"/>
      <c r="X82" s="118"/>
      <c r="Y82" s="118"/>
      <c r="Z82" s="167" t="e">
        <f>VLOOKUP(V82,Wlookup!A$1:E$147,5,FALSE)</f>
        <v>#N/A</v>
      </c>
      <c r="AA82" s="167" t="e">
        <f>VLOOKUP(W82,Wlookup!B$1:F$147,5,FALSE)</f>
        <v>#N/A</v>
      </c>
      <c r="AB82" s="167" t="e">
        <f>VLOOKUP(X82,Wlookup!C$1:G$147,5,FALSE)</f>
        <v>#N/A</v>
      </c>
      <c r="AC82" s="167" t="e">
        <f>VLOOKUP(Y82,Wlookup!D$1:H$147,5,FALSE)</f>
        <v>#N/A</v>
      </c>
      <c r="AD82" s="306"/>
      <c r="AE82" s="306"/>
      <c r="AF82" s="306"/>
      <c r="AG82" s="309"/>
      <c r="AH82" s="312"/>
    </row>
    <row r="83" spans="1:34">
      <c r="A83" s="82"/>
      <c r="B83" s="317"/>
      <c r="C83" s="312" t="e">
        <v>#N/A</v>
      </c>
      <c r="D83" s="306"/>
      <c r="E83" s="312" t="e">
        <v>#N/A</v>
      </c>
      <c r="F83" s="312" t="e">
        <v>#N/A</v>
      </c>
      <c r="G83" s="312" t="e">
        <v>#N/A</v>
      </c>
      <c r="H83" s="320"/>
      <c r="I83" s="323"/>
      <c r="J83" s="312"/>
      <c r="K83" s="21" t="s">
        <v>2</v>
      </c>
      <c r="L83" s="86">
        <v>20</v>
      </c>
      <c r="M83" s="87">
        <v>8.6</v>
      </c>
      <c r="N83" s="315"/>
      <c r="O83" s="312"/>
      <c r="P83" s="21" t="s">
        <v>2</v>
      </c>
      <c r="Q83" s="86">
        <v>21</v>
      </c>
      <c r="R83" s="87">
        <v>8.4</v>
      </c>
      <c r="S83" s="315"/>
      <c r="T83" s="309"/>
      <c r="U83" s="172"/>
      <c r="V83" s="118"/>
      <c r="W83" s="118"/>
      <c r="X83" s="118"/>
      <c r="Y83" s="118"/>
      <c r="Z83" s="167" t="e">
        <f>VLOOKUP(V83,Wlookup!A$1:E$147,5,FALSE)</f>
        <v>#N/A</v>
      </c>
      <c r="AA83" s="167" t="e">
        <f>VLOOKUP(W83,Wlookup!B$1:F$147,5,FALSE)</f>
        <v>#N/A</v>
      </c>
      <c r="AB83" s="167" t="e">
        <f>VLOOKUP(X83,Wlookup!C$1:G$147,5,FALSE)</f>
        <v>#N/A</v>
      </c>
      <c r="AC83" s="167" t="e">
        <f>VLOOKUP(Y83,Wlookup!D$1:H$147,5,FALSE)</f>
        <v>#N/A</v>
      </c>
      <c r="AD83" s="306"/>
      <c r="AE83" s="306"/>
      <c r="AF83" s="306"/>
      <c r="AG83" s="309"/>
      <c r="AH83" s="312"/>
    </row>
    <row r="84" spans="1:34">
      <c r="A84" s="82"/>
      <c r="B84" s="317"/>
      <c r="C84" s="312" t="e">
        <v>#N/A</v>
      </c>
      <c r="D84" s="306"/>
      <c r="E84" s="312" t="e">
        <v>#N/A</v>
      </c>
      <c r="F84" s="312" t="e">
        <v>#N/A</v>
      </c>
      <c r="G84" s="312" t="e">
        <v>#N/A</v>
      </c>
      <c r="H84" s="320"/>
      <c r="I84" s="323"/>
      <c r="J84" s="312"/>
      <c r="K84" s="21" t="s">
        <v>7</v>
      </c>
      <c r="L84" s="86">
        <v>5.0999999999999996</v>
      </c>
      <c r="M84" s="89">
        <v>4.7</v>
      </c>
      <c r="N84" s="315"/>
      <c r="O84" s="312"/>
      <c r="P84" s="21" t="s">
        <v>8</v>
      </c>
      <c r="Q84" s="86">
        <v>50</v>
      </c>
      <c r="R84" s="89">
        <v>5.4</v>
      </c>
      <c r="S84" s="315"/>
      <c r="T84" s="309"/>
      <c r="U84" s="172"/>
      <c r="V84" s="118"/>
      <c r="W84" s="118"/>
      <c r="X84" s="118"/>
      <c r="Y84" s="118"/>
      <c r="Z84" s="167" t="e">
        <f>VLOOKUP(V84,Wlookup!A$1:E$147,5,FALSE)</f>
        <v>#N/A</v>
      </c>
      <c r="AA84" s="167" t="e">
        <f>VLOOKUP(W84,Wlookup!B$1:F$147,5,FALSE)</f>
        <v>#N/A</v>
      </c>
      <c r="AB84" s="167" t="e">
        <f>VLOOKUP(X84,Wlookup!C$1:G$147,5,FALSE)</f>
        <v>#N/A</v>
      </c>
      <c r="AC84" s="167" t="e">
        <f>VLOOKUP(Y84,Wlookup!D$1:H$147,5,FALSE)</f>
        <v>#N/A</v>
      </c>
      <c r="AD84" s="306"/>
      <c r="AE84" s="306"/>
      <c r="AF84" s="306"/>
      <c r="AG84" s="309"/>
      <c r="AH84" s="312"/>
    </row>
    <row r="85" spans="1:34">
      <c r="A85" s="82"/>
      <c r="B85" s="317"/>
      <c r="C85" s="312" t="e">
        <v>#N/A</v>
      </c>
      <c r="D85" s="306"/>
      <c r="E85" s="312" t="e">
        <v>#N/A</v>
      </c>
      <c r="F85" s="312" t="e">
        <v>#N/A</v>
      </c>
      <c r="G85" s="312" t="e">
        <v>#N/A</v>
      </c>
      <c r="H85" s="320"/>
      <c r="I85" s="323"/>
      <c r="J85" s="312"/>
      <c r="K85" s="21" t="s">
        <v>80</v>
      </c>
      <c r="L85" s="86">
        <v>8.6999999999999993</v>
      </c>
      <c r="M85" s="87">
        <v>4.5999999999999996</v>
      </c>
      <c r="N85" s="315"/>
      <c r="O85" s="312"/>
      <c r="P85" s="21" t="s">
        <v>10</v>
      </c>
      <c r="Q85" s="86" t="s">
        <v>10</v>
      </c>
      <c r="R85" s="87" t="s">
        <v>10</v>
      </c>
      <c r="S85" s="315"/>
      <c r="T85" s="309"/>
      <c r="U85" s="172"/>
      <c r="V85" s="118"/>
      <c r="W85" s="118"/>
      <c r="X85" s="118"/>
      <c r="Y85" s="118"/>
      <c r="Z85" s="167" t="e">
        <f>VLOOKUP(V85,Wlookup!A$1:E$147,5,FALSE)</f>
        <v>#N/A</v>
      </c>
      <c r="AA85" s="167" t="e">
        <f>VLOOKUP(W85,Wlookup!B$1:F$147,5,FALSE)</f>
        <v>#N/A</v>
      </c>
      <c r="AB85" s="167" t="e">
        <f>VLOOKUP(X85,Wlookup!C$1:G$147,5,FALSE)</f>
        <v>#N/A</v>
      </c>
      <c r="AC85" s="167" t="e">
        <f>VLOOKUP(Y85,Wlookup!D$1:H$147,5,FALSE)</f>
        <v>#N/A</v>
      </c>
      <c r="AD85" s="306"/>
      <c r="AE85" s="306"/>
      <c r="AF85" s="306"/>
      <c r="AG85" s="309"/>
      <c r="AH85" s="312"/>
    </row>
    <row r="86" spans="1:34" ht="13.5" customHeight="1">
      <c r="A86" s="82"/>
      <c r="B86" s="317"/>
      <c r="C86" s="312" t="e">
        <v>#N/A</v>
      </c>
      <c r="D86" s="306"/>
      <c r="E86" s="312" t="e">
        <v>#N/A</v>
      </c>
      <c r="F86" s="312" t="e">
        <v>#N/A</v>
      </c>
      <c r="G86" s="312" t="e">
        <v>#N/A</v>
      </c>
      <c r="H86" s="320"/>
      <c r="I86" s="323"/>
      <c r="J86" s="312"/>
      <c r="K86" s="21" t="s">
        <v>8</v>
      </c>
      <c r="L86" s="86">
        <v>87</v>
      </c>
      <c r="M86" s="87">
        <v>4.0999999999999996</v>
      </c>
      <c r="N86" s="315"/>
      <c r="O86" s="312"/>
      <c r="P86" s="21" t="s">
        <v>10</v>
      </c>
      <c r="Q86" s="86" t="s">
        <v>10</v>
      </c>
      <c r="R86" s="87" t="s">
        <v>10</v>
      </c>
      <c r="S86" s="315"/>
      <c r="T86" s="310"/>
      <c r="U86" s="172"/>
      <c r="V86" s="118"/>
      <c r="W86" s="118"/>
      <c r="X86" s="118"/>
      <c r="Y86" s="118"/>
      <c r="Z86" s="167" t="e">
        <f>VLOOKUP(V86,Wlookup!A$1:E$147,5,FALSE)</f>
        <v>#N/A</v>
      </c>
      <c r="AA86" s="167" t="e">
        <f>VLOOKUP(W86,Wlookup!B$1:F$147,5,FALSE)</f>
        <v>#N/A</v>
      </c>
      <c r="AB86" s="167" t="e">
        <f>VLOOKUP(X86,Wlookup!C$1:G$147,5,FALSE)</f>
        <v>#N/A</v>
      </c>
      <c r="AC86" s="167" t="e">
        <f>VLOOKUP(Y86,Wlookup!D$1:H$147,5,FALSE)</f>
        <v>#N/A</v>
      </c>
      <c r="AD86" s="306"/>
      <c r="AE86" s="306"/>
      <c r="AF86" s="306"/>
      <c r="AG86" s="309"/>
      <c r="AH86" s="312"/>
    </row>
    <row r="87" spans="1:34" ht="13.5" customHeight="1">
      <c r="A87" s="82"/>
      <c r="B87" s="316">
        <v>15</v>
      </c>
      <c r="C87" s="311" t="s">
        <v>1065</v>
      </c>
      <c r="D87" s="305" t="s">
        <v>2301</v>
      </c>
      <c r="E87" s="311" t="s">
        <v>1756</v>
      </c>
      <c r="F87" s="311" t="s">
        <v>1757</v>
      </c>
      <c r="G87" s="311" t="s">
        <v>1755</v>
      </c>
      <c r="H87" s="319">
        <v>43332</v>
      </c>
      <c r="I87" s="322" t="s">
        <v>2298</v>
      </c>
      <c r="J87" s="311" t="s">
        <v>2316</v>
      </c>
      <c r="K87" s="83" t="s">
        <v>5</v>
      </c>
      <c r="L87" s="84">
        <v>18</v>
      </c>
      <c r="M87" s="85">
        <v>9.6</v>
      </c>
      <c r="N87" s="314">
        <v>0.04</v>
      </c>
      <c r="O87" s="311" t="s">
        <v>2315</v>
      </c>
      <c r="P87" s="83" t="s">
        <v>4</v>
      </c>
      <c r="Q87" s="84">
        <v>28</v>
      </c>
      <c r="R87" s="85">
        <v>16</v>
      </c>
      <c r="S87" s="314">
        <v>0.06</v>
      </c>
      <c r="T87" s="308" t="s">
        <v>51</v>
      </c>
      <c r="U87" s="172"/>
      <c r="V87" s="118" t="s">
        <v>1064</v>
      </c>
      <c r="W87" s="118" t="s">
        <v>2042</v>
      </c>
      <c r="X87" s="118" t="s">
        <v>2043</v>
      </c>
      <c r="Y87" s="118" t="s">
        <v>2044</v>
      </c>
      <c r="Z87" s="167" t="str">
        <f>VLOOKUP(V87,Wlookup!A$1:E$147,5,FALSE)</f>
        <v>Miyagi Prefecture</v>
      </c>
      <c r="AA87" s="167" t="str">
        <f>VLOOKUP(W87,Wlookup!B$1:F$147,5,FALSE)</f>
        <v>Abukuma River</v>
      </c>
      <c r="AB87" s="167" t="str">
        <f>VLOOKUP(X87,Wlookup!C$1:G$147,5,FALSE)</f>
        <v>Iwanuma (Abukuma Bridge)</v>
      </c>
      <c r="AC87" s="167" t="str">
        <f>VLOOKUP(Y87,Wlookup!D$1:H$147,5,FALSE)</f>
        <v>Ichinoseki City</v>
      </c>
      <c r="AD87" s="305" t="s">
        <v>550</v>
      </c>
      <c r="AE87" s="305" t="s">
        <v>507</v>
      </c>
      <c r="AF87" s="305" t="s">
        <v>551</v>
      </c>
      <c r="AG87" s="308" t="s">
        <v>552</v>
      </c>
      <c r="AH87" s="311" t="s">
        <v>553</v>
      </c>
    </row>
    <row r="88" spans="1:34" ht="13.5" customHeight="1">
      <c r="A88" s="82"/>
      <c r="B88" s="317"/>
      <c r="C88" s="312" t="e">
        <v>#N/A</v>
      </c>
      <c r="D88" s="306"/>
      <c r="E88" s="312" t="e">
        <v>#N/A</v>
      </c>
      <c r="F88" s="312" t="e">
        <v>#N/A</v>
      </c>
      <c r="G88" s="312" t="e">
        <v>#N/A</v>
      </c>
      <c r="H88" s="320"/>
      <c r="I88" s="323"/>
      <c r="J88" s="312"/>
      <c r="K88" s="21" t="s">
        <v>1</v>
      </c>
      <c r="L88" s="86">
        <v>360</v>
      </c>
      <c r="M88" s="87">
        <v>64</v>
      </c>
      <c r="N88" s="315"/>
      <c r="O88" s="312"/>
      <c r="P88" s="21" t="s">
        <v>5</v>
      </c>
      <c r="Q88" s="86">
        <v>26</v>
      </c>
      <c r="R88" s="87">
        <v>8.1999999999999993</v>
      </c>
      <c r="S88" s="315"/>
      <c r="T88" s="309"/>
      <c r="U88" s="172"/>
      <c r="V88" s="118"/>
      <c r="W88" s="118"/>
      <c r="X88" s="118"/>
      <c r="Y88" s="118"/>
      <c r="Z88" s="167" t="e">
        <f>VLOOKUP(V88,Wlookup!A$1:E$147,5,FALSE)</f>
        <v>#N/A</v>
      </c>
      <c r="AA88" s="167" t="e">
        <f>VLOOKUP(W88,Wlookup!B$1:F$147,5,FALSE)</f>
        <v>#N/A</v>
      </c>
      <c r="AB88" s="167" t="e">
        <f>VLOOKUP(X88,Wlookup!C$1:G$147,5,FALSE)</f>
        <v>#N/A</v>
      </c>
      <c r="AC88" s="167" t="e">
        <f>VLOOKUP(Y88,Wlookup!D$1:H$147,5,FALSE)</f>
        <v>#N/A</v>
      </c>
      <c r="AD88" s="306"/>
      <c r="AE88" s="306"/>
      <c r="AF88" s="306"/>
      <c r="AG88" s="309"/>
      <c r="AH88" s="312"/>
    </row>
    <row r="89" spans="1:34" ht="13.5" customHeight="1">
      <c r="A89" s="82"/>
      <c r="B89" s="317"/>
      <c r="C89" s="312" t="e">
        <v>#N/A</v>
      </c>
      <c r="D89" s="306"/>
      <c r="E89" s="312" t="e">
        <v>#N/A</v>
      </c>
      <c r="F89" s="312" t="e">
        <v>#N/A</v>
      </c>
      <c r="G89" s="312" t="e">
        <v>#N/A</v>
      </c>
      <c r="H89" s="320"/>
      <c r="I89" s="323"/>
      <c r="J89" s="312"/>
      <c r="K89" s="21" t="s">
        <v>6</v>
      </c>
      <c r="L89" s="86">
        <v>20</v>
      </c>
      <c r="M89" s="87">
        <v>6.1</v>
      </c>
      <c r="N89" s="315"/>
      <c r="O89" s="312"/>
      <c r="P89" s="21" t="s">
        <v>1</v>
      </c>
      <c r="Q89" s="86">
        <v>560</v>
      </c>
      <c r="R89" s="87">
        <v>64</v>
      </c>
      <c r="S89" s="315"/>
      <c r="T89" s="309"/>
      <c r="U89" s="172"/>
      <c r="V89" s="118"/>
      <c r="W89" s="118"/>
      <c r="X89" s="118"/>
      <c r="Y89" s="118"/>
      <c r="Z89" s="167" t="e">
        <f>VLOOKUP(V89,Wlookup!A$1:E$147,5,FALSE)</f>
        <v>#N/A</v>
      </c>
      <c r="AA89" s="167" t="e">
        <f>VLOOKUP(W89,Wlookup!B$1:F$147,5,FALSE)</f>
        <v>#N/A</v>
      </c>
      <c r="AB89" s="167" t="e">
        <f>VLOOKUP(X89,Wlookup!C$1:G$147,5,FALSE)</f>
        <v>#N/A</v>
      </c>
      <c r="AC89" s="167" t="e">
        <f>VLOOKUP(Y89,Wlookup!D$1:H$147,5,FALSE)</f>
        <v>#N/A</v>
      </c>
      <c r="AD89" s="306"/>
      <c r="AE89" s="306"/>
      <c r="AF89" s="306"/>
      <c r="AG89" s="309"/>
      <c r="AH89" s="312"/>
    </row>
    <row r="90" spans="1:34" ht="13.5" customHeight="1">
      <c r="A90" s="82"/>
      <c r="B90" s="317"/>
      <c r="C90" s="312" t="e">
        <v>#N/A</v>
      </c>
      <c r="D90" s="306"/>
      <c r="E90" s="312" t="e">
        <v>#N/A</v>
      </c>
      <c r="F90" s="312" t="e">
        <v>#N/A</v>
      </c>
      <c r="G90" s="312" t="e">
        <v>#N/A</v>
      </c>
      <c r="H90" s="320"/>
      <c r="I90" s="323"/>
      <c r="J90" s="312"/>
      <c r="K90" s="21" t="s">
        <v>2</v>
      </c>
      <c r="L90" s="86">
        <v>18</v>
      </c>
      <c r="M90" s="87">
        <v>9.6999999999999993</v>
      </c>
      <c r="N90" s="315"/>
      <c r="O90" s="312"/>
      <c r="P90" s="21" t="s">
        <v>6</v>
      </c>
      <c r="Q90" s="86">
        <v>28</v>
      </c>
      <c r="R90" s="87">
        <v>5.6</v>
      </c>
      <c r="S90" s="315"/>
      <c r="T90" s="309"/>
      <c r="U90" s="172"/>
      <c r="V90" s="118"/>
      <c r="W90" s="118"/>
      <c r="X90" s="118"/>
      <c r="Y90" s="118"/>
      <c r="Z90" s="167" t="e">
        <f>VLOOKUP(V90,Wlookup!A$1:E$147,5,FALSE)</f>
        <v>#N/A</v>
      </c>
      <c r="AA90" s="167" t="e">
        <f>VLOOKUP(W90,Wlookup!B$1:F$147,5,FALSE)</f>
        <v>#N/A</v>
      </c>
      <c r="AB90" s="167" t="e">
        <f>VLOOKUP(X90,Wlookup!C$1:G$147,5,FALSE)</f>
        <v>#N/A</v>
      </c>
      <c r="AC90" s="167" t="e">
        <f>VLOOKUP(Y90,Wlookup!D$1:H$147,5,FALSE)</f>
        <v>#N/A</v>
      </c>
      <c r="AD90" s="306"/>
      <c r="AE90" s="306"/>
      <c r="AF90" s="306"/>
      <c r="AG90" s="309"/>
      <c r="AH90" s="312"/>
    </row>
    <row r="91" spans="1:34" ht="13.5" customHeight="1">
      <c r="A91" s="82"/>
      <c r="B91" s="317"/>
      <c r="C91" s="312" t="e">
        <v>#N/A</v>
      </c>
      <c r="D91" s="306"/>
      <c r="E91" s="312" t="e">
        <v>#N/A</v>
      </c>
      <c r="F91" s="312" t="e">
        <v>#N/A</v>
      </c>
      <c r="G91" s="312" t="e">
        <v>#N/A</v>
      </c>
      <c r="H91" s="320"/>
      <c r="I91" s="323"/>
      <c r="J91" s="312"/>
      <c r="K91" s="21" t="s">
        <v>80</v>
      </c>
      <c r="L91" s="86">
        <v>20</v>
      </c>
      <c r="M91" s="89">
        <v>5</v>
      </c>
      <c r="N91" s="315"/>
      <c r="O91" s="312"/>
      <c r="P91" s="21" t="s">
        <v>2</v>
      </c>
      <c r="Q91" s="86">
        <v>21</v>
      </c>
      <c r="R91" s="87">
        <v>8.6</v>
      </c>
      <c r="S91" s="315"/>
      <c r="T91" s="309"/>
      <c r="U91" s="172"/>
      <c r="V91" s="118"/>
      <c r="W91" s="118"/>
      <c r="X91" s="118"/>
      <c r="Y91" s="118"/>
      <c r="Z91" s="167" t="e">
        <f>VLOOKUP(V91,Wlookup!A$1:E$147,5,FALSE)</f>
        <v>#N/A</v>
      </c>
      <c r="AA91" s="167" t="e">
        <f>VLOOKUP(W91,Wlookup!B$1:F$147,5,FALSE)</f>
        <v>#N/A</v>
      </c>
      <c r="AB91" s="167" t="e">
        <f>VLOOKUP(X91,Wlookup!C$1:G$147,5,FALSE)</f>
        <v>#N/A</v>
      </c>
      <c r="AC91" s="167" t="e">
        <f>VLOOKUP(Y91,Wlookup!D$1:H$147,5,FALSE)</f>
        <v>#N/A</v>
      </c>
      <c r="AD91" s="306"/>
      <c r="AE91" s="306"/>
      <c r="AF91" s="306"/>
      <c r="AG91" s="309"/>
      <c r="AH91" s="312"/>
    </row>
    <row r="92" spans="1:34" ht="13.5" customHeight="1">
      <c r="A92" s="82"/>
      <c r="B92" s="317"/>
      <c r="C92" s="312" t="e">
        <v>#N/A</v>
      </c>
      <c r="D92" s="306"/>
      <c r="E92" s="312" t="e">
        <v>#N/A</v>
      </c>
      <c r="F92" s="312" t="e">
        <v>#N/A</v>
      </c>
      <c r="G92" s="312" t="e">
        <v>#N/A</v>
      </c>
      <c r="H92" s="320"/>
      <c r="I92" s="323"/>
      <c r="J92" s="312"/>
      <c r="K92" s="21" t="s">
        <v>8</v>
      </c>
      <c r="L92" s="86">
        <v>200</v>
      </c>
      <c r="M92" s="89">
        <v>4.3</v>
      </c>
      <c r="N92" s="315"/>
      <c r="O92" s="312"/>
      <c r="P92" s="21" t="s">
        <v>7</v>
      </c>
      <c r="Q92" s="86">
        <v>8.9</v>
      </c>
      <c r="R92" s="89">
        <v>4.2</v>
      </c>
      <c r="S92" s="315"/>
      <c r="T92" s="309"/>
      <c r="U92" s="172"/>
      <c r="V92" s="118"/>
      <c r="W92" s="118"/>
      <c r="X92" s="118"/>
      <c r="Y92" s="118"/>
      <c r="Z92" s="167" t="e">
        <f>VLOOKUP(V92,Wlookup!A$1:E$147,5,FALSE)</f>
        <v>#N/A</v>
      </c>
      <c r="AA92" s="167" t="e">
        <f>VLOOKUP(W92,Wlookup!B$1:F$147,5,FALSE)</f>
        <v>#N/A</v>
      </c>
      <c r="AB92" s="167" t="e">
        <f>VLOOKUP(X92,Wlookup!C$1:G$147,5,FALSE)</f>
        <v>#N/A</v>
      </c>
      <c r="AC92" s="167" t="e">
        <f>VLOOKUP(Y92,Wlookup!D$1:H$147,5,FALSE)</f>
        <v>#N/A</v>
      </c>
      <c r="AD92" s="306"/>
      <c r="AE92" s="306"/>
      <c r="AF92" s="306"/>
      <c r="AG92" s="309"/>
      <c r="AH92" s="312"/>
    </row>
    <row r="93" spans="1:34" ht="13.5" customHeight="1">
      <c r="A93" s="82"/>
      <c r="B93" s="317"/>
      <c r="C93" s="312" t="e">
        <v>#N/A</v>
      </c>
      <c r="D93" s="306"/>
      <c r="E93" s="312" t="e">
        <v>#N/A</v>
      </c>
      <c r="F93" s="312" t="e">
        <v>#N/A</v>
      </c>
      <c r="G93" s="312" t="e">
        <v>#N/A</v>
      </c>
      <c r="H93" s="320"/>
      <c r="I93" s="323"/>
      <c r="J93" s="312"/>
      <c r="K93" s="21" t="s">
        <v>10</v>
      </c>
      <c r="L93" s="86" t="s">
        <v>10</v>
      </c>
      <c r="M93" s="87" t="s">
        <v>10</v>
      </c>
      <c r="N93" s="315"/>
      <c r="O93" s="312"/>
      <c r="P93" s="21" t="s">
        <v>80</v>
      </c>
      <c r="Q93" s="86">
        <v>7.8</v>
      </c>
      <c r="R93" s="87">
        <v>3.6</v>
      </c>
      <c r="S93" s="315"/>
      <c r="T93" s="309"/>
      <c r="U93" s="172"/>
      <c r="V93" s="118"/>
      <c r="W93" s="118"/>
      <c r="X93" s="118"/>
      <c r="Y93" s="118"/>
      <c r="Z93" s="167" t="e">
        <f>VLOOKUP(V93,Wlookup!A$1:E$147,5,FALSE)</f>
        <v>#N/A</v>
      </c>
      <c r="AA93" s="167" t="e">
        <f>VLOOKUP(W93,Wlookup!B$1:F$147,5,FALSE)</f>
        <v>#N/A</v>
      </c>
      <c r="AB93" s="167" t="e">
        <f>VLOOKUP(X93,Wlookup!C$1:G$147,5,FALSE)</f>
        <v>#N/A</v>
      </c>
      <c r="AC93" s="167" t="e">
        <f>VLOOKUP(Y93,Wlookup!D$1:H$147,5,FALSE)</f>
        <v>#N/A</v>
      </c>
      <c r="AD93" s="306"/>
      <c r="AE93" s="306"/>
      <c r="AF93" s="306"/>
      <c r="AG93" s="309"/>
      <c r="AH93" s="312"/>
    </row>
    <row r="94" spans="1:34" ht="13.5" customHeight="1">
      <c r="A94" s="82"/>
      <c r="B94" s="317"/>
      <c r="C94" s="312" t="e">
        <v>#N/A</v>
      </c>
      <c r="D94" s="306"/>
      <c r="E94" s="312" t="e">
        <v>#N/A</v>
      </c>
      <c r="F94" s="312" t="e">
        <v>#N/A</v>
      </c>
      <c r="G94" s="312" t="e">
        <v>#N/A</v>
      </c>
      <c r="H94" s="320"/>
      <c r="I94" s="323"/>
      <c r="J94" s="312"/>
      <c r="K94" s="21" t="s">
        <v>10</v>
      </c>
      <c r="L94" s="86" t="s">
        <v>10</v>
      </c>
      <c r="M94" s="87" t="s">
        <v>10</v>
      </c>
      <c r="N94" s="315"/>
      <c r="O94" s="312"/>
      <c r="P94" s="21" t="s">
        <v>8</v>
      </c>
      <c r="Q94" s="86">
        <v>77</v>
      </c>
      <c r="R94" s="87">
        <v>4.3</v>
      </c>
      <c r="S94" s="315"/>
      <c r="T94" s="310"/>
      <c r="U94" s="172"/>
      <c r="V94" s="118"/>
      <c r="W94" s="118"/>
      <c r="X94" s="118"/>
      <c r="Y94" s="118"/>
      <c r="Z94" s="167" t="e">
        <f>VLOOKUP(V94,Wlookup!A$1:E$147,5,FALSE)</f>
        <v>#N/A</v>
      </c>
      <c r="AA94" s="167" t="e">
        <f>VLOOKUP(W94,Wlookup!B$1:F$147,5,FALSE)</f>
        <v>#N/A</v>
      </c>
      <c r="AB94" s="167" t="e">
        <f>VLOOKUP(X94,Wlookup!C$1:G$147,5,FALSE)</f>
        <v>#N/A</v>
      </c>
      <c r="AC94" s="167" t="e">
        <f>VLOOKUP(Y94,Wlookup!D$1:H$147,5,FALSE)</f>
        <v>#N/A</v>
      </c>
      <c r="AD94" s="306"/>
      <c r="AE94" s="306"/>
      <c r="AF94" s="306"/>
      <c r="AG94" s="309"/>
      <c r="AH94" s="312"/>
    </row>
    <row r="95" spans="1:34" ht="13.5" customHeight="1">
      <c r="A95" s="82"/>
      <c r="B95" s="316">
        <v>16</v>
      </c>
      <c r="C95" s="311" t="s">
        <v>1065</v>
      </c>
      <c r="D95" s="305" t="s">
        <v>2301</v>
      </c>
      <c r="E95" s="311" t="s">
        <v>1758</v>
      </c>
      <c r="F95" s="311" t="s">
        <v>1759</v>
      </c>
      <c r="G95" s="311" t="s">
        <v>1760</v>
      </c>
      <c r="H95" s="319">
        <v>43333</v>
      </c>
      <c r="I95" s="322" t="s">
        <v>2298</v>
      </c>
      <c r="J95" s="311" t="s">
        <v>2315</v>
      </c>
      <c r="K95" s="83" t="s">
        <v>1</v>
      </c>
      <c r="L95" s="84">
        <v>360</v>
      </c>
      <c r="M95" s="85">
        <v>75</v>
      </c>
      <c r="N95" s="314">
        <v>0.03</v>
      </c>
      <c r="O95" s="311" t="s">
        <v>2316</v>
      </c>
      <c r="P95" s="83" t="s">
        <v>4</v>
      </c>
      <c r="Q95" s="84">
        <v>16</v>
      </c>
      <c r="R95" s="85">
        <v>14</v>
      </c>
      <c r="S95" s="314">
        <v>0.04</v>
      </c>
      <c r="T95" s="308" t="s">
        <v>51</v>
      </c>
      <c r="U95" s="172"/>
      <c r="V95" s="118" t="s">
        <v>1064</v>
      </c>
      <c r="W95" s="118" t="s">
        <v>2045</v>
      </c>
      <c r="X95" s="118" t="s">
        <v>2046</v>
      </c>
      <c r="Y95" s="118" t="s">
        <v>2047</v>
      </c>
      <c r="Z95" s="167" t="str">
        <f>VLOOKUP(V95,Wlookup!A$1:E$147,5,FALSE)</f>
        <v>Miyagi Prefecture</v>
      </c>
      <c r="AA95" s="167" t="str">
        <f>VLOOKUP(W95,Wlookup!B$1:F$147,5,FALSE)</f>
        <v>Natori River</v>
      </c>
      <c r="AB95" s="167" t="str">
        <f>VLOOKUP(X95,Wlookup!C$1:G$147,5,FALSE)</f>
        <v>Yuriage-ohashi Bridge</v>
      </c>
      <c r="AC95" s="167" t="str">
        <f>VLOOKUP(Y95,Wlookup!D$1:H$147,5,FALSE)</f>
        <v>Natori City</v>
      </c>
      <c r="AD95" s="305" t="s">
        <v>550</v>
      </c>
      <c r="AE95" s="305" t="s">
        <v>507</v>
      </c>
      <c r="AF95" s="305" t="s">
        <v>554</v>
      </c>
      <c r="AG95" s="308" t="s">
        <v>555</v>
      </c>
      <c r="AH95" s="311" t="s">
        <v>556</v>
      </c>
    </row>
    <row r="96" spans="1:34" ht="13.5" customHeight="1">
      <c r="A96" s="82"/>
      <c r="B96" s="317"/>
      <c r="C96" s="312" t="e">
        <v>#N/A</v>
      </c>
      <c r="D96" s="306"/>
      <c r="E96" s="312" t="e">
        <v>#N/A</v>
      </c>
      <c r="F96" s="312" t="e">
        <v>#N/A</v>
      </c>
      <c r="G96" s="312" t="e">
        <v>#N/A</v>
      </c>
      <c r="H96" s="320"/>
      <c r="I96" s="323"/>
      <c r="J96" s="312"/>
      <c r="K96" s="21" t="s">
        <v>6</v>
      </c>
      <c r="L96" s="86">
        <v>14</v>
      </c>
      <c r="M96" s="87">
        <v>6.7</v>
      </c>
      <c r="N96" s="315"/>
      <c r="O96" s="312"/>
      <c r="P96" s="21" t="s">
        <v>1</v>
      </c>
      <c r="Q96" s="86">
        <v>380</v>
      </c>
      <c r="R96" s="87">
        <v>59</v>
      </c>
      <c r="S96" s="315"/>
      <c r="T96" s="309"/>
      <c r="U96" s="172"/>
      <c r="V96" s="118"/>
      <c r="W96" s="118"/>
      <c r="X96" s="118"/>
      <c r="Y96" s="118"/>
      <c r="Z96" s="167" t="e">
        <f>VLOOKUP(V96,Wlookup!A$1:E$147,5,FALSE)</f>
        <v>#N/A</v>
      </c>
      <c r="AA96" s="167" t="e">
        <f>VLOOKUP(W96,Wlookup!B$1:F$147,5,FALSE)</f>
        <v>#N/A</v>
      </c>
      <c r="AB96" s="167" t="e">
        <f>VLOOKUP(X96,Wlookup!C$1:G$147,5,FALSE)</f>
        <v>#N/A</v>
      </c>
      <c r="AC96" s="167" t="e">
        <f>VLOOKUP(Y96,Wlookup!D$1:H$147,5,FALSE)</f>
        <v>#N/A</v>
      </c>
      <c r="AD96" s="306"/>
      <c r="AE96" s="306"/>
      <c r="AF96" s="306"/>
      <c r="AG96" s="309"/>
      <c r="AH96" s="312"/>
    </row>
    <row r="97" spans="1:34" ht="13.5" customHeight="1">
      <c r="A97" s="82"/>
      <c r="B97" s="317"/>
      <c r="C97" s="312" t="e">
        <v>#N/A</v>
      </c>
      <c r="D97" s="306"/>
      <c r="E97" s="312" t="e">
        <v>#N/A</v>
      </c>
      <c r="F97" s="312" t="e">
        <v>#N/A</v>
      </c>
      <c r="G97" s="312" t="e">
        <v>#N/A</v>
      </c>
      <c r="H97" s="320"/>
      <c r="I97" s="323"/>
      <c r="J97" s="312"/>
      <c r="K97" s="21" t="s">
        <v>80</v>
      </c>
      <c r="L97" s="86">
        <v>6.8</v>
      </c>
      <c r="M97" s="87">
        <v>4.7</v>
      </c>
      <c r="N97" s="315"/>
      <c r="O97" s="312"/>
      <c r="P97" s="21" t="s">
        <v>6</v>
      </c>
      <c r="Q97" s="86">
        <v>12</v>
      </c>
      <c r="R97" s="87">
        <v>5.2</v>
      </c>
      <c r="S97" s="315"/>
      <c r="T97" s="309"/>
      <c r="U97" s="172"/>
      <c r="V97" s="118"/>
      <c r="W97" s="118"/>
      <c r="X97" s="118"/>
      <c r="Y97" s="118"/>
      <c r="Z97" s="167" t="e">
        <f>VLOOKUP(V97,Wlookup!A$1:E$147,5,FALSE)</f>
        <v>#N/A</v>
      </c>
      <c r="AA97" s="167" t="e">
        <f>VLOOKUP(W97,Wlookup!B$1:F$147,5,FALSE)</f>
        <v>#N/A</v>
      </c>
      <c r="AB97" s="167" t="e">
        <f>VLOOKUP(X97,Wlookup!C$1:G$147,5,FALSE)</f>
        <v>#N/A</v>
      </c>
      <c r="AC97" s="167" t="e">
        <f>VLOOKUP(Y97,Wlookup!D$1:H$147,5,FALSE)</f>
        <v>#N/A</v>
      </c>
      <c r="AD97" s="306"/>
      <c r="AE97" s="306"/>
      <c r="AF97" s="306"/>
      <c r="AG97" s="309"/>
      <c r="AH97" s="312"/>
    </row>
    <row r="98" spans="1:34">
      <c r="A98" s="82"/>
      <c r="B98" s="317"/>
      <c r="C98" s="312" t="e">
        <v>#N/A</v>
      </c>
      <c r="D98" s="306"/>
      <c r="E98" s="312" t="e">
        <v>#N/A</v>
      </c>
      <c r="F98" s="312" t="e">
        <v>#N/A</v>
      </c>
      <c r="G98" s="312" t="e">
        <v>#N/A</v>
      </c>
      <c r="H98" s="320"/>
      <c r="I98" s="323"/>
      <c r="J98" s="312"/>
      <c r="K98" s="21" t="s">
        <v>8</v>
      </c>
      <c r="L98" s="86">
        <v>75</v>
      </c>
      <c r="M98" s="87">
        <v>4.8</v>
      </c>
      <c r="N98" s="315"/>
      <c r="O98" s="312"/>
      <c r="P98" s="21" t="s">
        <v>7</v>
      </c>
      <c r="Q98" s="92">
        <v>5</v>
      </c>
      <c r="R98" s="87">
        <v>3.4</v>
      </c>
      <c r="S98" s="315"/>
      <c r="T98" s="309"/>
      <c r="U98" s="172"/>
      <c r="V98" s="118"/>
      <c r="W98" s="118"/>
      <c r="X98" s="118"/>
      <c r="Y98" s="118"/>
      <c r="Z98" s="167" t="e">
        <f>VLOOKUP(V98,Wlookup!A$1:E$147,5,FALSE)</f>
        <v>#N/A</v>
      </c>
      <c r="AA98" s="167" t="e">
        <f>VLOOKUP(W98,Wlookup!B$1:F$147,5,FALSE)</f>
        <v>#N/A</v>
      </c>
      <c r="AB98" s="167" t="e">
        <f>VLOOKUP(X98,Wlookup!C$1:G$147,5,FALSE)</f>
        <v>#N/A</v>
      </c>
      <c r="AC98" s="167" t="e">
        <f>VLOOKUP(Y98,Wlookup!D$1:H$147,5,FALSE)</f>
        <v>#N/A</v>
      </c>
      <c r="AD98" s="306"/>
      <c r="AE98" s="306"/>
      <c r="AF98" s="306"/>
      <c r="AG98" s="309"/>
      <c r="AH98" s="312"/>
    </row>
    <row r="99" spans="1:34">
      <c r="A99" s="82"/>
      <c r="B99" s="318"/>
      <c r="C99" s="313" t="e">
        <v>#N/A</v>
      </c>
      <c r="D99" s="307"/>
      <c r="E99" s="313" t="e">
        <v>#N/A</v>
      </c>
      <c r="F99" s="313" t="e">
        <v>#N/A</v>
      </c>
      <c r="G99" s="313" t="e">
        <v>#N/A</v>
      </c>
      <c r="H99" s="321"/>
      <c r="I99" s="324"/>
      <c r="J99" s="313"/>
      <c r="K99" s="93" t="s">
        <v>10</v>
      </c>
      <c r="L99" s="94" t="s">
        <v>10</v>
      </c>
      <c r="M99" s="103" t="s">
        <v>10</v>
      </c>
      <c r="N99" s="325"/>
      <c r="O99" s="313"/>
      <c r="P99" s="93" t="s">
        <v>8</v>
      </c>
      <c r="Q99" s="94">
        <v>30</v>
      </c>
      <c r="R99" s="103">
        <v>3.2</v>
      </c>
      <c r="S99" s="325"/>
      <c r="T99" s="310"/>
      <c r="U99" s="172"/>
      <c r="V99" s="118"/>
      <c r="W99" s="118"/>
      <c r="X99" s="118"/>
      <c r="Y99" s="118"/>
      <c r="Z99" s="167" t="e">
        <f>VLOOKUP(V99,Wlookup!A$1:E$147,5,FALSE)</f>
        <v>#N/A</v>
      </c>
      <c r="AA99" s="167" t="e">
        <f>VLOOKUP(W99,Wlookup!B$1:F$147,5,FALSE)</f>
        <v>#N/A</v>
      </c>
      <c r="AB99" s="167" t="e">
        <f>VLOOKUP(X99,Wlookup!C$1:G$147,5,FALSE)</f>
        <v>#N/A</v>
      </c>
      <c r="AC99" s="167" t="e">
        <f>VLOOKUP(Y99,Wlookup!D$1:H$147,5,FALSE)</f>
        <v>#N/A</v>
      </c>
      <c r="AD99" s="307"/>
      <c r="AE99" s="307"/>
      <c r="AF99" s="307"/>
      <c r="AG99" s="310"/>
      <c r="AH99" s="313"/>
    </row>
    <row r="100" spans="1:34" ht="13.5" customHeight="1">
      <c r="A100" s="82"/>
      <c r="B100" s="316">
        <v>17</v>
      </c>
      <c r="C100" s="311" t="s">
        <v>1325</v>
      </c>
      <c r="D100" s="305" t="s">
        <v>2301</v>
      </c>
      <c r="E100" s="311" t="s">
        <v>1761</v>
      </c>
      <c r="F100" s="311" t="s">
        <v>1762</v>
      </c>
      <c r="G100" s="311" t="s">
        <v>1763</v>
      </c>
      <c r="H100" s="319">
        <v>43341</v>
      </c>
      <c r="I100" s="322" t="s">
        <v>2296</v>
      </c>
      <c r="J100" s="311" t="s">
        <v>2315</v>
      </c>
      <c r="K100" s="83" t="s">
        <v>4</v>
      </c>
      <c r="L100" s="84">
        <v>32</v>
      </c>
      <c r="M100" s="85">
        <v>20</v>
      </c>
      <c r="N100" s="314">
        <v>0.04</v>
      </c>
      <c r="O100" s="311" t="s">
        <v>2312</v>
      </c>
      <c r="P100" s="83" t="s">
        <v>10</v>
      </c>
      <c r="Q100" s="84" t="s">
        <v>10</v>
      </c>
      <c r="R100" s="85" t="s">
        <v>10</v>
      </c>
      <c r="S100" s="314">
        <v>0.04</v>
      </c>
      <c r="T100" s="308" t="s">
        <v>2322</v>
      </c>
      <c r="U100" s="172"/>
      <c r="V100" s="118" t="s">
        <v>1324</v>
      </c>
      <c r="W100" s="118" t="s">
        <v>2048</v>
      </c>
      <c r="X100" s="118" t="s">
        <v>2049</v>
      </c>
      <c r="Y100" s="118" t="s">
        <v>2050</v>
      </c>
      <c r="Z100" s="167" t="str">
        <f>VLOOKUP(V100,Wlookup!A$1:E$147,5,FALSE)</f>
        <v>Akita Prefecture</v>
      </c>
      <c r="AA100" s="167" t="str">
        <f>VLOOKUP(W100,Wlookup!B$1:F$147,5,FALSE)</f>
        <v>Yoneshiro River</v>
      </c>
      <c r="AB100" s="167" t="str">
        <f>VLOOKUP(X100,Wlookup!C$1:G$147,5,FALSE)</f>
        <v>Noshiro Bridge</v>
      </c>
      <c r="AC100" s="167" t="str">
        <f>VLOOKUP(Y100,Wlookup!D$1:H$147,5,FALSE)</f>
        <v>Noshiro City</v>
      </c>
      <c r="AD100" s="305" t="s">
        <v>557</v>
      </c>
      <c r="AE100" s="305" t="s">
        <v>507</v>
      </c>
      <c r="AF100" s="305" t="s">
        <v>558</v>
      </c>
      <c r="AG100" s="308" t="s">
        <v>559</v>
      </c>
      <c r="AH100" s="311" t="s">
        <v>560</v>
      </c>
    </row>
    <row r="101" spans="1:34" ht="13.5" customHeight="1">
      <c r="A101" s="82"/>
      <c r="B101" s="317"/>
      <c r="C101" s="312" t="e">
        <v>#N/A</v>
      </c>
      <c r="D101" s="306"/>
      <c r="E101" s="312" t="e">
        <v>#N/A</v>
      </c>
      <c r="F101" s="312" t="e">
        <v>#N/A</v>
      </c>
      <c r="G101" s="312" t="e">
        <v>#N/A</v>
      </c>
      <c r="H101" s="320"/>
      <c r="I101" s="323"/>
      <c r="J101" s="312"/>
      <c r="K101" s="21" t="s">
        <v>5</v>
      </c>
      <c r="L101" s="86">
        <v>25</v>
      </c>
      <c r="M101" s="87">
        <v>11</v>
      </c>
      <c r="N101" s="315"/>
      <c r="O101" s="312"/>
      <c r="P101" s="21" t="s">
        <v>10</v>
      </c>
      <c r="Q101" s="86" t="s">
        <v>10</v>
      </c>
      <c r="R101" s="87" t="s">
        <v>10</v>
      </c>
      <c r="S101" s="315"/>
      <c r="T101" s="309"/>
      <c r="U101" s="172"/>
      <c r="V101" s="118"/>
      <c r="W101" s="118"/>
      <c r="X101" s="118"/>
      <c r="Y101" s="118"/>
      <c r="Z101" s="167" t="e">
        <f>VLOOKUP(V101,Wlookup!A$1:E$147,5,FALSE)</f>
        <v>#N/A</v>
      </c>
      <c r="AA101" s="167" t="e">
        <f>VLOOKUP(W101,Wlookup!B$1:F$147,5,FALSE)</f>
        <v>#N/A</v>
      </c>
      <c r="AB101" s="167" t="e">
        <f>VLOOKUP(X101,Wlookup!C$1:G$147,5,FALSE)</f>
        <v>#N/A</v>
      </c>
      <c r="AC101" s="167" t="e">
        <f>VLOOKUP(Y101,Wlookup!D$1:H$147,5,FALSE)</f>
        <v>#N/A</v>
      </c>
      <c r="AD101" s="306"/>
      <c r="AE101" s="306"/>
      <c r="AF101" s="306"/>
      <c r="AG101" s="309"/>
      <c r="AH101" s="312"/>
    </row>
    <row r="102" spans="1:34" ht="13.5" customHeight="1">
      <c r="A102" s="82"/>
      <c r="B102" s="317"/>
      <c r="C102" s="312" t="e">
        <v>#N/A</v>
      </c>
      <c r="D102" s="306"/>
      <c r="E102" s="312" t="e">
        <v>#N/A</v>
      </c>
      <c r="F102" s="312" t="e">
        <v>#N/A</v>
      </c>
      <c r="G102" s="312" t="e">
        <v>#N/A</v>
      </c>
      <c r="H102" s="320"/>
      <c r="I102" s="323"/>
      <c r="J102" s="312"/>
      <c r="K102" s="21" t="s">
        <v>1</v>
      </c>
      <c r="L102" s="86">
        <v>460</v>
      </c>
      <c r="M102" s="87">
        <v>79</v>
      </c>
      <c r="N102" s="315"/>
      <c r="O102" s="312"/>
      <c r="P102" s="21" t="s">
        <v>10</v>
      </c>
      <c r="Q102" s="86" t="s">
        <v>10</v>
      </c>
      <c r="R102" s="87" t="s">
        <v>10</v>
      </c>
      <c r="S102" s="315"/>
      <c r="T102" s="309"/>
      <c r="U102" s="172"/>
      <c r="V102" s="118"/>
      <c r="W102" s="118"/>
      <c r="X102" s="118"/>
      <c r="Y102" s="118"/>
      <c r="Z102" s="167" t="e">
        <f>VLOOKUP(V102,Wlookup!A$1:E$147,5,FALSE)</f>
        <v>#N/A</v>
      </c>
      <c r="AA102" s="167" t="e">
        <f>VLOOKUP(W102,Wlookup!B$1:F$147,5,FALSE)</f>
        <v>#N/A</v>
      </c>
      <c r="AB102" s="167" t="e">
        <f>VLOOKUP(X102,Wlookup!C$1:G$147,5,FALSE)</f>
        <v>#N/A</v>
      </c>
      <c r="AC102" s="167" t="e">
        <f>VLOOKUP(Y102,Wlookup!D$1:H$147,5,FALSE)</f>
        <v>#N/A</v>
      </c>
      <c r="AD102" s="306"/>
      <c r="AE102" s="306"/>
      <c r="AF102" s="306"/>
      <c r="AG102" s="309"/>
      <c r="AH102" s="312"/>
    </row>
    <row r="103" spans="1:34" ht="13.5" customHeight="1">
      <c r="A103" s="82"/>
      <c r="B103" s="317"/>
      <c r="C103" s="312" t="e">
        <v>#N/A</v>
      </c>
      <c r="D103" s="306"/>
      <c r="E103" s="312" t="e">
        <v>#N/A</v>
      </c>
      <c r="F103" s="312" t="e">
        <v>#N/A</v>
      </c>
      <c r="G103" s="312" t="e">
        <v>#N/A</v>
      </c>
      <c r="H103" s="320"/>
      <c r="I103" s="323"/>
      <c r="J103" s="312"/>
      <c r="K103" s="21" t="s">
        <v>6</v>
      </c>
      <c r="L103" s="86">
        <v>36</v>
      </c>
      <c r="M103" s="87">
        <v>6.7</v>
      </c>
      <c r="N103" s="315"/>
      <c r="O103" s="312"/>
      <c r="P103" s="21" t="s">
        <v>10</v>
      </c>
      <c r="Q103" s="86" t="s">
        <v>10</v>
      </c>
      <c r="R103" s="87" t="s">
        <v>10</v>
      </c>
      <c r="S103" s="315"/>
      <c r="T103" s="309"/>
      <c r="U103" s="172"/>
      <c r="V103" s="118"/>
      <c r="W103" s="118"/>
      <c r="X103" s="118"/>
      <c r="Y103" s="118"/>
      <c r="Z103" s="167" t="e">
        <f>VLOOKUP(V103,Wlookup!A$1:E$147,5,FALSE)</f>
        <v>#N/A</v>
      </c>
      <c r="AA103" s="167" t="e">
        <f>VLOOKUP(W103,Wlookup!B$1:F$147,5,FALSE)</f>
        <v>#N/A</v>
      </c>
      <c r="AB103" s="167" t="e">
        <f>VLOOKUP(X103,Wlookup!C$1:G$147,5,FALSE)</f>
        <v>#N/A</v>
      </c>
      <c r="AC103" s="167" t="e">
        <f>VLOOKUP(Y103,Wlookup!D$1:H$147,5,FALSE)</f>
        <v>#N/A</v>
      </c>
      <c r="AD103" s="306"/>
      <c r="AE103" s="306"/>
      <c r="AF103" s="306"/>
      <c r="AG103" s="309"/>
      <c r="AH103" s="312"/>
    </row>
    <row r="104" spans="1:34" ht="13.5" customHeight="1">
      <c r="A104" s="82"/>
      <c r="B104" s="317"/>
      <c r="C104" s="312" t="e">
        <v>#N/A</v>
      </c>
      <c r="D104" s="306"/>
      <c r="E104" s="312" t="e">
        <v>#N/A</v>
      </c>
      <c r="F104" s="312" t="e">
        <v>#N/A</v>
      </c>
      <c r="G104" s="312" t="e">
        <v>#N/A</v>
      </c>
      <c r="H104" s="320"/>
      <c r="I104" s="323"/>
      <c r="J104" s="312"/>
      <c r="K104" s="21" t="s">
        <v>2</v>
      </c>
      <c r="L104" s="86">
        <v>24</v>
      </c>
      <c r="M104" s="88">
        <v>10</v>
      </c>
      <c r="N104" s="315"/>
      <c r="O104" s="312"/>
      <c r="P104" s="21" t="s">
        <v>10</v>
      </c>
      <c r="Q104" s="86" t="s">
        <v>10</v>
      </c>
      <c r="R104" s="87" t="s">
        <v>10</v>
      </c>
      <c r="S104" s="315"/>
      <c r="T104" s="309"/>
      <c r="U104" s="172"/>
      <c r="V104" s="118"/>
      <c r="W104" s="118"/>
      <c r="X104" s="118"/>
      <c r="Y104" s="118"/>
      <c r="Z104" s="167" t="e">
        <f>VLOOKUP(V104,Wlookup!A$1:E$147,5,FALSE)</f>
        <v>#N/A</v>
      </c>
      <c r="AA104" s="167" t="e">
        <f>VLOOKUP(W104,Wlookup!B$1:F$147,5,FALSE)</f>
        <v>#N/A</v>
      </c>
      <c r="AB104" s="167" t="e">
        <f>VLOOKUP(X104,Wlookup!C$1:G$147,5,FALSE)</f>
        <v>#N/A</v>
      </c>
      <c r="AC104" s="167" t="e">
        <f>VLOOKUP(Y104,Wlookup!D$1:H$147,5,FALSE)</f>
        <v>#N/A</v>
      </c>
      <c r="AD104" s="306"/>
      <c r="AE104" s="306"/>
      <c r="AF104" s="306"/>
      <c r="AG104" s="309"/>
      <c r="AH104" s="312"/>
    </row>
    <row r="105" spans="1:34" ht="13.5" customHeight="1">
      <c r="A105" s="82"/>
      <c r="B105" s="317"/>
      <c r="C105" s="312" t="e">
        <v>#N/A</v>
      </c>
      <c r="D105" s="306"/>
      <c r="E105" s="312" t="e">
        <v>#N/A</v>
      </c>
      <c r="F105" s="312" t="e">
        <v>#N/A</v>
      </c>
      <c r="G105" s="312" t="e">
        <v>#N/A</v>
      </c>
      <c r="H105" s="320"/>
      <c r="I105" s="323"/>
      <c r="J105" s="312"/>
      <c r="K105" s="21" t="s">
        <v>7</v>
      </c>
      <c r="L105" s="86">
        <v>13</v>
      </c>
      <c r="M105" s="89">
        <v>5.0999999999999996</v>
      </c>
      <c r="N105" s="315"/>
      <c r="O105" s="312"/>
      <c r="P105" s="21" t="s">
        <v>10</v>
      </c>
      <c r="Q105" s="86" t="s">
        <v>10</v>
      </c>
      <c r="R105" s="89" t="s">
        <v>10</v>
      </c>
      <c r="S105" s="315"/>
      <c r="T105" s="309"/>
      <c r="U105" s="172"/>
      <c r="V105" s="118"/>
      <c r="W105" s="118"/>
      <c r="X105" s="118"/>
      <c r="Y105" s="118"/>
      <c r="Z105" s="167" t="e">
        <f>VLOOKUP(V105,Wlookup!A$1:E$147,5,FALSE)</f>
        <v>#N/A</v>
      </c>
      <c r="AA105" s="167" t="e">
        <f>VLOOKUP(W105,Wlookup!B$1:F$147,5,FALSE)</f>
        <v>#N/A</v>
      </c>
      <c r="AB105" s="167" t="e">
        <f>VLOOKUP(X105,Wlookup!C$1:G$147,5,FALSE)</f>
        <v>#N/A</v>
      </c>
      <c r="AC105" s="167" t="e">
        <f>VLOOKUP(Y105,Wlookup!D$1:H$147,5,FALSE)</f>
        <v>#N/A</v>
      </c>
      <c r="AD105" s="306"/>
      <c r="AE105" s="306"/>
      <c r="AF105" s="306"/>
      <c r="AG105" s="309"/>
      <c r="AH105" s="312"/>
    </row>
    <row r="106" spans="1:34" ht="13.5" customHeight="1">
      <c r="A106" s="82"/>
      <c r="B106" s="318"/>
      <c r="C106" s="313" t="e">
        <v>#N/A</v>
      </c>
      <c r="D106" s="307"/>
      <c r="E106" s="313" t="e">
        <v>#N/A</v>
      </c>
      <c r="F106" s="313" t="e">
        <v>#N/A</v>
      </c>
      <c r="G106" s="313" t="e">
        <v>#N/A</v>
      </c>
      <c r="H106" s="321"/>
      <c r="I106" s="324"/>
      <c r="J106" s="313"/>
      <c r="K106" s="93" t="s">
        <v>8</v>
      </c>
      <c r="L106" s="94">
        <v>7.7</v>
      </c>
      <c r="M106" s="103">
        <v>4.7</v>
      </c>
      <c r="N106" s="325"/>
      <c r="O106" s="313"/>
      <c r="P106" s="93" t="s">
        <v>10</v>
      </c>
      <c r="Q106" s="94" t="s">
        <v>10</v>
      </c>
      <c r="R106" s="103" t="s">
        <v>10</v>
      </c>
      <c r="S106" s="325"/>
      <c r="T106" s="310"/>
      <c r="U106" s="172"/>
      <c r="V106" s="118"/>
      <c r="W106" s="118"/>
      <c r="X106" s="118"/>
      <c r="Y106" s="118"/>
      <c r="Z106" s="167" t="e">
        <f>VLOOKUP(V106,Wlookup!A$1:E$147,5,FALSE)</f>
        <v>#N/A</v>
      </c>
      <c r="AA106" s="167" t="e">
        <f>VLOOKUP(W106,Wlookup!B$1:F$147,5,FALSE)</f>
        <v>#N/A</v>
      </c>
      <c r="AB106" s="167" t="e">
        <f>VLOOKUP(X106,Wlookup!C$1:G$147,5,FALSE)</f>
        <v>#N/A</v>
      </c>
      <c r="AC106" s="167" t="e">
        <f>VLOOKUP(Y106,Wlookup!D$1:H$147,5,FALSE)</f>
        <v>#N/A</v>
      </c>
      <c r="AD106" s="307"/>
      <c r="AE106" s="307"/>
      <c r="AF106" s="307"/>
      <c r="AG106" s="310"/>
      <c r="AH106" s="313"/>
    </row>
    <row r="107" spans="1:34" s="139" customFormat="1" ht="18" customHeight="1">
      <c r="B107" s="270" t="s">
        <v>904</v>
      </c>
      <c r="C107" s="270" t="s">
        <v>867</v>
      </c>
      <c r="D107" s="270" t="s">
        <v>868</v>
      </c>
      <c r="E107" s="273" t="s">
        <v>869</v>
      </c>
      <c r="F107" s="274"/>
      <c r="G107" s="275"/>
      <c r="H107" s="276" t="s">
        <v>870</v>
      </c>
      <c r="I107" s="270" t="s">
        <v>871</v>
      </c>
      <c r="J107" s="335" t="s">
        <v>905</v>
      </c>
      <c r="K107" s="335"/>
      <c r="L107" s="335"/>
      <c r="M107" s="335"/>
      <c r="N107" s="335"/>
      <c r="O107" s="335" t="s">
        <v>906</v>
      </c>
      <c r="P107" s="335"/>
      <c r="Q107" s="335"/>
      <c r="R107" s="335"/>
      <c r="S107" s="335"/>
      <c r="T107" s="337" t="s">
        <v>875</v>
      </c>
      <c r="U107" s="171"/>
    </row>
    <row r="108" spans="1:34" s="139" customFormat="1" ht="18" customHeight="1">
      <c r="B108" s="271"/>
      <c r="C108" s="271"/>
      <c r="D108" s="271"/>
      <c r="E108" s="270" t="s">
        <v>876</v>
      </c>
      <c r="F108" s="270" t="s">
        <v>877</v>
      </c>
      <c r="G108" s="270" t="s">
        <v>878</v>
      </c>
      <c r="H108" s="277"/>
      <c r="I108" s="271"/>
      <c r="J108" s="335" t="s">
        <v>899</v>
      </c>
      <c r="K108" s="335" t="s">
        <v>885</v>
      </c>
      <c r="L108" s="335"/>
      <c r="M108" s="335"/>
      <c r="N108" s="335" t="s">
        <v>907</v>
      </c>
      <c r="O108" s="335" t="s">
        <v>899</v>
      </c>
      <c r="P108" s="335" t="s">
        <v>885</v>
      </c>
      <c r="Q108" s="335"/>
      <c r="R108" s="335"/>
      <c r="S108" s="335" t="s">
        <v>908</v>
      </c>
      <c r="T108" s="338"/>
      <c r="U108" s="171"/>
    </row>
    <row r="109" spans="1:34" s="139" customFormat="1" ht="35.25" customHeight="1">
      <c r="B109" s="272"/>
      <c r="C109" s="272"/>
      <c r="D109" s="272"/>
      <c r="E109" s="272"/>
      <c r="F109" s="272"/>
      <c r="G109" s="272"/>
      <c r="H109" s="278"/>
      <c r="I109" s="272"/>
      <c r="J109" s="335"/>
      <c r="K109" s="143" t="s">
        <v>909</v>
      </c>
      <c r="L109" s="144" t="s">
        <v>900</v>
      </c>
      <c r="M109" s="145" t="s">
        <v>901</v>
      </c>
      <c r="N109" s="335"/>
      <c r="O109" s="335"/>
      <c r="P109" s="146" t="s">
        <v>887</v>
      </c>
      <c r="Q109" s="147" t="s">
        <v>900</v>
      </c>
      <c r="R109" s="145" t="s">
        <v>901</v>
      </c>
      <c r="S109" s="335"/>
      <c r="T109" s="339"/>
      <c r="U109" s="171"/>
    </row>
    <row r="110" spans="1:34" ht="13.5" customHeight="1">
      <c r="A110" s="82"/>
      <c r="B110" s="316">
        <v>18</v>
      </c>
      <c r="C110" s="311" t="s">
        <v>1325</v>
      </c>
      <c r="D110" s="305" t="s">
        <v>2301</v>
      </c>
      <c r="E110" s="311" t="s">
        <v>1764</v>
      </c>
      <c r="F110" s="311" t="s">
        <v>1765</v>
      </c>
      <c r="G110" s="311" t="s">
        <v>937</v>
      </c>
      <c r="H110" s="319">
        <v>43397</v>
      </c>
      <c r="I110" s="322" t="s">
        <v>2299</v>
      </c>
      <c r="J110" s="311" t="s">
        <v>2315</v>
      </c>
      <c r="K110" s="83" t="s">
        <v>4</v>
      </c>
      <c r="L110" s="84">
        <v>23</v>
      </c>
      <c r="M110" s="85">
        <v>19</v>
      </c>
      <c r="N110" s="314">
        <v>0.04</v>
      </c>
      <c r="O110" s="311" t="s">
        <v>2315</v>
      </c>
      <c r="P110" s="83" t="s">
        <v>4</v>
      </c>
      <c r="Q110" s="84">
        <v>28</v>
      </c>
      <c r="R110" s="85">
        <v>17</v>
      </c>
      <c r="S110" s="314">
        <v>0.04</v>
      </c>
      <c r="T110" s="308" t="s">
        <v>51</v>
      </c>
      <c r="U110" s="172"/>
      <c r="V110" s="118" t="s">
        <v>1324</v>
      </c>
      <c r="W110" s="118" t="s">
        <v>2051</v>
      </c>
      <c r="X110" s="118" t="s">
        <v>2052</v>
      </c>
      <c r="Y110" s="118" t="s">
        <v>936</v>
      </c>
      <c r="Z110" s="167" t="str">
        <f>VLOOKUP(V110,Wlookup!A$1:E$147,5,FALSE)</f>
        <v>Akita Prefecture</v>
      </c>
      <c r="AA110" s="167" t="str">
        <f>VLOOKUP(W110,Wlookup!B$1:F$147,5,FALSE)</f>
        <v>Omono River</v>
      </c>
      <c r="AB110" s="167" t="str">
        <f>VLOOKUP(X110,Wlookup!C$1:G$147,5,FALSE)</f>
        <v>Kurose Bridge</v>
      </c>
      <c r="AC110" s="167" t="str">
        <f>VLOOKUP(Y110,Wlookup!D$1:H$147,5,FALSE)</f>
        <v>Akita City</v>
      </c>
      <c r="AD110" s="306" t="s">
        <v>557</v>
      </c>
      <c r="AE110" s="306" t="s">
        <v>507</v>
      </c>
      <c r="AF110" s="306" t="s">
        <v>561</v>
      </c>
      <c r="AG110" s="309" t="s">
        <v>562</v>
      </c>
      <c r="AH110" s="312" t="s">
        <v>563</v>
      </c>
    </row>
    <row r="111" spans="1:34" ht="13.5" customHeight="1">
      <c r="A111" s="82"/>
      <c r="B111" s="317"/>
      <c r="C111" s="312" t="e">
        <v>#N/A</v>
      </c>
      <c r="D111" s="306"/>
      <c r="E111" s="312" t="e">
        <v>#N/A</v>
      </c>
      <c r="F111" s="312" t="e">
        <v>#N/A</v>
      </c>
      <c r="G111" s="312" t="e">
        <v>#N/A</v>
      </c>
      <c r="H111" s="320"/>
      <c r="I111" s="323"/>
      <c r="J111" s="312"/>
      <c r="K111" s="21" t="s">
        <v>5</v>
      </c>
      <c r="L111" s="86">
        <v>23</v>
      </c>
      <c r="M111" s="87">
        <v>8.5</v>
      </c>
      <c r="N111" s="315"/>
      <c r="O111" s="312"/>
      <c r="P111" s="21" t="s">
        <v>5</v>
      </c>
      <c r="Q111" s="86">
        <v>21</v>
      </c>
      <c r="R111" s="87">
        <v>11</v>
      </c>
      <c r="S111" s="315"/>
      <c r="T111" s="309"/>
      <c r="U111" s="172"/>
      <c r="V111" s="118"/>
      <c r="W111" s="118"/>
      <c r="X111" s="118"/>
      <c r="Y111" s="118"/>
      <c r="Z111" s="167" t="e">
        <f>VLOOKUP(V111,Wlookup!A$1:E$147,5,FALSE)</f>
        <v>#N/A</v>
      </c>
      <c r="AA111" s="167" t="e">
        <f>VLOOKUP(W111,Wlookup!B$1:F$147,5,FALSE)</f>
        <v>#N/A</v>
      </c>
      <c r="AB111" s="167" t="e">
        <f>VLOOKUP(X111,Wlookup!C$1:G$147,5,FALSE)</f>
        <v>#N/A</v>
      </c>
      <c r="AC111" s="167" t="e">
        <f>VLOOKUP(Y111,Wlookup!D$1:H$147,5,FALSE)</f>
        <v>#N/A</v>
      </c>
      <c r="AD111" s="306"/>
      <c r="AE111" s="306"/>
      <c r="AF111" s="306"/>
      <c r="AG111" s="309"/>
      <c r="AH111" s="312"/>
    </row>
    <row r="112" spans="1:34" ht="13.5" customHeight="1">
      <c r="A112" s="82"/>
      <c r="B112" s="317"/>
      <c r="C112" s="312" t="e">
        <v>#N/A</v>
      </c>
      <c r="D112" s="306"/>
      <c r="E112" s="312" t="e">
        <v>#N/A</v>
      </c>
      <c r="F112" s="312" t="e">
        <v>#N/A</v>
      </c>
      <c r="G112" s="312" t="e">
        <v>#N/A</v>
      </c>
      <c r="H112" s="320"/>
      <c r="I112" s="323"/>
      <c r="J112" s="312"/>
      <c r="K112" s="21" t="s">
        <v>1</v>
      </c>
      <c r="L112" s="86">
        <v>440</v>
      </c>
      <c r="M112" s="87">
        <v>83</v>
      </c>
      <c r="N112" s="315"/>
      <c r="O112" s="312"/>
      <c r="P112" s="21" t="s">
        <v>1</v>
      </c>
      <c r="Q112" s="86">
        <v>530</v>
      </c>
      <c r="R112" s="87">
        <v>79</v>
      </c>
      <c r="S112" s="315"/>
      <c r="T112" s="309"/>
      <c r="U112" s="172"/>
      <c r="V112" s="118"/>
      <c r="W112" s="118"/>
      <c r="X112" s="118"/>
      <c r="Y112" s="118"/>
      <c r="Z112" s="167" t="e">
        <f>VLOOKUP(V112,Wlookup!A$1:E$147,5,FALSE)</f>
        <v>#N/A</v>
      </c>
      <c r="AA112" s="167" t="e">
        <f>VLOOKUP(W112,Wlookup!B$1:F$147,5,FALSE)</f>
        <v>#N/A</v>
      </c>
      <c r="AB112" s="167" t="e">
        <f>VLOOKUP(X112,Wlookup!C$1:G$147,5,FALSE)</f>
        <v>#N/A</v>
      </c>
      <c r="AC112" s="167" t="e">
        <f>VLOOKUP(Y112,Wlookup!D$1:H$147,5,FALSE)</f>
        <v>#N/A</v>
      </c>
      <c r="AD112" s="306"/>
      <c r="AE112" s="306"/>
      <c r="AF112" s="306"/>
      <c r="AG112" s="309"/>
      <c r="AH112" s="312"/>
    </row>
    <row r="113" spans="1:34" ht="13.5" customHeight="1">
      <c r="A113" s="82"/>
      <c r="B113" s="317"/>
      <c r="C113" s="312" t="e">
        <v>#N/A</v>
      </c>
      <c r="D113" s="306"/>
      <c r="E113" s="312" t="e">
        <v>#N/A</v>
      </c>
      <c r="F113" s="312" t="e">
        <v>#N/A</v>
      </c>
      <c r="G113" s="312" t="e">
        <v>#N/A</v>
      </c>
      <c r="H113" s="320"/>
      <c r="I113" s="323"/>
      <c r="J113" s="312"/>
      <c r="K113" s="21" t="s">
        <v>6</v>
      </c>
      <c r="L113" s="86">
        <v>22</v>
      </c>
      <c r="M113" s="87">
        <v>6.1</v>
      </c>
      <c r="N113" s="315"/>
      <c r="O113" s="312"/>
      <c r="P113" s="21" t="s">
        <v>6</v>
      </c>
      <c r="Q113" s="86">
        <v>31</v>
      </c>
      <c r="R113" s="87">
        <v>6.4</v>
      </c>
      <c r="S113" s="315"/>
      <c r="T113" s="309"/>
      <c r="U113" s="172"/>
      <c r="V113" s="118"/>
      <c r="W113" s="118"/>
      <c r="X113" s="118"/>
      <c r="Y113" s="118"/>
      <c r="Z113" s="167" t="e">
        <f>VLOOKUP(V113,Wlookup!A$1:E$147,5,FALSE)</f>
        <v>#N/A</v>
      </c>
      <c r="AA113" s="167" t="e">
        <f>VLOOKUP(W113,Wlookup!B$1:F$147,5,FALSE)</f>
        <v>#N/A</v>
      </c>
      <c r="AB113" s="167" t="e">
        <f>VLOOKUP(X113,Wlookup!C$1:G$147,5,FALSE)</f>
        <v>#N/A</v>
      </c>
      <c r="AC113" s="167" t="e">
        <f>VLOOKUP(Y113,Wlookup!D$1:H$147,5,FALSE)</f>
        <v>#N/A</v>
      </c>
      <c r="AD113" s="306"/>
      <c r="AE113" s="306"/>
      <c r="AF113" s="306"/>
      <c r="AG113" s="309"/>
      <c r="AH113" s="312"/>
    </row>
    <row r="114" spans="1:34">
      <c r="A114" s="82"/>
      <c r="B114" s="317"/>
      <c r="C114" s="312" t="e">
        <v>#N/A</v>
      </c>
      <c r="D114" s="306"/>
      <c r="E114" s="312" t="e">
        <v>#N/A</v>
      </c>
      <c r="F114" s="312" t="e">
        <v>#N/A</v>
      </c>
      <c r="G114" s="312" t="e">
        <v>#N/A</v>
      </c>
      <c r="H114" s="320"/>
      <c r="I114" s="323"/>
      <c r="J114" s="312"/>
      <c r="K114" s="21" t="s">
        <v>2</v>
      </c>
      <c r="L114" s="86">
        <v>24</v>
      </c>
      <c r="M114" s="87">
        <v>8.6</v>
      </c>
      <c r="N114" s="315"/>
      <c r="O114" s="312"/>
      <c r="P114" s="21" t="s">
        <v>2</v>
      </c>
      <c r="Q114" s="86">
        <v>32</v>
      </c>
      <c r="R114" s="87">
        <v>8.3000000000000007</v>
      </c>
      <c r="S114" s="315"/>
      <c r="T114" s="309"/>
      <c r="U114" s="172"/>
      <c r="V114" s="118"/>
      <c r="W114" s="118"/>
      <c r="X114" s="118"/>
      <c r="Y114" s="118"/>
      <c r="Z114" s="167" t="e">
        <f>VLOOKUP(V114,Wlookup!A$1:E$147,5,FALSE)</f>
        <v>#N/A</v>
      </c>
      <c r="AA114" s="167" t="e">
        <f>VLOOKUP(W114,Wlookup!B$1:F$147,5,FALSE)</f>
        <v>#N/A</v>
      </c>
      <c r="AB114" s="167" t="e">
        <f>VLOOKUP(X114,Wlookup!C$1:G$147,5,FALSE)</f>
        <v>#N/A</v>
      </c>
      <c r="AC114" s="167" t="e">
        <f>VLOOKUP(Y114,Wlookup!D$1:H$147,5,FALSE)</f>
        <v>#N/A</v>
      </c>
      <c r="AD114" s="306"/>
      <c r="AE114" s="306"/>
      <c r="AF114" s="306"/>
      <c r="AG114" s="309"/>
      <c r="AH114" s="312"/>
    </row>
    <row r="115" spans="1:34">
      <c r="A115" s="82"/>
      <c r="B115" s="317"/>
      <c r="C115" s="312" t="e">
        <v>#N/A</v>
      </c>
      <c r="D115" s="306"/>
      <c r="E115" s="312" t="e">
        <v>#N/A</v>
      </c>
      <c r="F115" s="312" t="e">
        <v>#N/A</v>
      </c>
      <c r="G115" s="312" t="e">
        <v>#N/A</v>
      </c>
      <c r="H115" s="320"/>
      <c r="I115" s="323"/>
      <c r="J115" s="312"/>
      <c r="K115" s="21" t="s">
        <v>7</v>
      </c>
      <c r="L115" s="86">
        <v>7.3</v>
      </c>
      <c r="M115" s="89">
        <v>5</v>
      </c>
      <c r="N115" s="315"/>
      <c r="O115" s="312"/>
      <c r="P115" s="21" t="s">
        <v>7</v>
      </c>
      <c r="Q115" s="86">
        <v>5.4</v>
      </c>
      <c r="R115" s="89">
        <v>4.8</v>
      </c>
      <c r="S115" s="315"/>
      <c r="T115" s="309"/>
      <c r="U115" s="172"/>
      <c r="V115" s="118"/>
      <c r="W115" s="118"/>
      <c r="X115" s="118"/>
      <c r="Y115" s="118"/>
      <c r="Z115" s="167" t="e">
        <f>VLOOKUP(V115,Wlookup!A$1:E$147,5,FALSE)</f>
        <v>#N/A</v>
      </c>
      <c r="AA115" s="167" t="e">
        <f>VLOOKUP(W115,Wlookup!B$1:F$147,5,FALSE)</f>
        <v>#N/A</v>
      </c>
      <c r="AB115" s="167" t="e">
        <f>VLOOKUP(X115,Wlookup!C$1:G$147,5,FALSE)</f>
        <v>#N/A</v>
      </c>
      <c r="AC115" s="167" t="e">
        <f>VLOOKUP(Y115,Wlookup!D$1:H$147,5,FALSE)</f>
        <v>#N/A</v>
      </c>
      <c r="AD115" s="306"/>
      <c r="AE115" s="306"/>
      <c r="AF115" s="306"/>
      <c r="AG115" s="309"/>
      <c r="AH115" s="312"/>
    </row>
    <row r="116" spans="1:34" ht="13.5" customHeight="1">
      <c r="A116" s="82"/>
      <c r="B116" s="318"/>
      <c r="C116" s="313" t="e">
        <v>#N/A</v>
      </c>
      <c r="D116" s="307"/>
      <c r="E116" s="313" t="e">
        <v>#N/A</v>
      </c>
      <c r="F116" s="313" t="e">
        <v>#N/A</v>
      </c>
      <c r="G116" s="313" t="e">
        <v>#N/A</v>
      </c>
      <c r="H116" s="321"/>
      <c r="I116" s="324"/>
      <c r="J116" s="313"/>
      <c r="K116" s="93" t="s">
        <v>8</v>
      </c>
      <c r="L116" s="94">
        <v>16</v>
      </c>
      <c r="M116" s="103">
        <v>4.8</v>
      </c>
      <c r="N116" s="325"/>
      <c r="O116" s="313"/>
      <c r="P116" s="93" t="s">
        <v>10</v>
      </c>
      <c r="Q116" s="94" t="s">
        <v>10</v>
      </c>
      <c r="R116" s="103" t="s">
        <v>10</v>
      </c>
      <c r="S116" s="325"/>
      <c r="T116" s="310"/>
      <c r="U116" s="172"/>
      <c r="V116" s="118"/>
      <c r="W116" s="118"/>
      <c r="X116" s="118"/>
      <c r="Y116" s="118"/>
      <c r="Z116" s="167" t="e">
        <f>VLOOKUP(V116,Wlookup!A$1:E$147,5,FALSE)</f>
        <v>#N/A</v>
      </c>
      <c r="AA116" s="167" t="e">
        <f>VLOOKUP(W116,Wlookup!B$1:F$147,5,FALSE)</f>
        <v>#N/A</v>
      </c>
      <c r="AB116" s="167" t="e">
        <f>VLOOKUP(X116,Wlookup!C$1:G$147,5,FALSE)</f>
        <v>#N/A</v>
      </c>
      <c r="AC116" s="167" t="e">
        <f>VLOOKUP(Y116,Wlookup!D$1:H$147,5,FALSE)</f>
        <v>#N/A</v>
      </c>
      <c r="AD116" s="306"/>
      <c r="AE116" s="306"/>
      <c r="AF116" s="306"/>
      <c r="AG116" s="309"/>
      <c r="AH116" s="312"/>
    </row>
    <row r="117" spans="1:34" ht="13.5" customHeight="1">
      <c r="A117" s="82"/>
      <c r="B117" s="316">
        <v>19</v>
      </c>
      <c r="C117" s="311" t="s">
        <v>1244</v>
      </c>
      <c r="D117" s="305" t="s">
        <v>2301</v>
      </c>
      <c r="E117" s="311" t="s">
        <v>1766</v>
      </c>
      <c r="F117" s="311" t="s">
        <v>1767</v>
      </c>
      <c r="G117" s="311" t="s">
        <v>1768</v>
      </c>
      <c r="H117" s="319">
        <v>43396</v>
      </c>
      <c r="I117" s="322" t="s">
        <v>2298</v>
      </c>
      <c r="J117" s="311" t="s">
        <v>2315</v>
      </c>
      <c r="K117" s="83" t="s">
        <v>4</v>
      </c>
      <c r="L117" s="84">
        <v>25</v>
      </c>
      <c r="M117" s="85">
        <v>14</v>
      </c>
      <c r="N117" s="314">
        <v>0.04</v>
      </c>
      <c r="O117" s="311" t="s">
        <v>2315</v>
      </c>
      <c r="P117" s="83" t="s">
        <v>4</v>
      </c>
      <c r="Q117" s="84">
        <v>28</v>
      </c>
      <c r="R117" s="85">
        <v>17</v>
      </c>
      <c r="S117" s="314">
        <v>0.04</v>
      </c>
      <c r="T117" s="308" t="s">
        <v>51</v>
      </c>
      <c r="U117" s="172"/>
      <c r="V117" s="118" t="s">
        <v>1243</v>
      </c>
      <c r="W117" s="118" t="s">
        <v>2053</v>
      </c>
      <c r="X117" s="118" t="s">
        <v>2054</v>
      </c>
      <c r="Y117" s="118" t="s">
        <v>2055</v>
      </c>
      <c r="Z117" s="167" t="str">
        <f>VLOOKUP(V117,Wlookup!A$1:E$147,5,FALSE)</f>
        <v>Yamagata Prefecture</v>
      </c>
      <c r="AA117" s="167" t="str">
        <f>VLOOKUP(W117,Wlookup!B$1:F$147,5,FALSE)</f>
        <v>Mogami River</v>
      </c>
      <c r="AB117" s="167" t="str">
        <f>VLOOKUP(X117,Wlookup!C$1:G$147,5,FALSE)</f>
        <v>Ryou Bridge</v>
      </c>
      <c r="AC117" s="167" t="str">
        <f>VLOOKUP(Y117,Wlookup!D$1:H$147,5,FALSE)</f>
        <v>Sakata City</v>
      </c>
      <c r="AD117" s="305" t="s">
        <v>564</v>
      </c>
      <c r="AE117" s="305" t="s">
        <v>507</v>
      </c>
      <c r="AF117" s="305" t="s">
        <v>565</v>
      </c>
      <c r="AG117" s="308" t="s">
        <v>566</v>
      </c>
      <c r="AH117" s="311" t="s">
        <v>567</v>
      </c>
    </row>
    <row r="118" spans="1:34" ht="13.5" customHeight="1">
      <c r="A118" s="82"/>
      <c r="B118" s="317"/>
      <c r="C118" s="312" t="e">
        <v>#N/A</v>
      </c>
      <c r="D118" s="306"/>
      <c r="E118" s="312" t="e">
        <v>#N/A</v>
      </c>
      <c r="F118" s="312" t="e">
        <v>#N/A</v>
      </c>
      <c r="G118" s="312" t="e">
        <v>#N/A</v>
      </c>
      <c r="H118" s="320"/>
      <c r="I118" s="323"/>
      <c r="J118" s="312"/>
      <c r="K118" s="21" t="s">
        <v>5</v>
      </c>
      <c r="L118" s="90">
        <v>10</v>
      </c>
      <c r="M118" s="88">
        <v>10</v>
      </c>
      <c r="N118" s="315"/>
      <c r="O118" s="312"/>
      <c r="P118" s="21" t="s">
        <v>5</v>
      </c>
      <c r="Q118" s="86">
        <v>15</v>
      </c>
      <c r="R118" s="87">
        <v>11</v>
      </c>
      <c r="S118" s="315"/>
      <c r="T118" s="309"/>
      <c r="U118" s="172"/>
      <c r="V118" s="118"/>
      <c r="W118" s="118"/>
      <c r="X118" s="118"/>
      <c r="Y118" s="118"/>
      <c r="Z118" s="167" t="e">
        <f>VLOOKUP(V118,Wlookup!A$1:E$147,5,FALSE)</f>
        <v>#N/A</v>
      </c>
      <c r="AA118" s="167" t="e">
        <f>VLOOKUP(W118,Wlookup!B$1:F$147,5,FALSE)</f>
        <v>#N/A</v>
      </c>
      <c r="AB118" s="167" t="e">
        <f>VLOOKUP(X118,Wlookup!C$1:G$147,5,FALSE)</f>
        <v>#N/A</v>
      </c>
      <c r="AC118" s="167" t="e">
        <f>VLOOKUP(Y118,Wlookup!D$1:H$147,5,FALSE)</f>
        <v>#N/A</v>
      </c>
      <c r="AD118" s="306"/>
      <c r="AE118" s="306"/>
      <c r="AF118" s="306"/>
      <c r="AG118" s="309"/>
      <c r="AH118" s="312"/>
    </row>
    <row r="119" spans="1:34" ht="13.5" customHeight="1">
      <c r="A119" s="82"/>
      <c r="B119" s="317"/>
      <c r="C119" s="312" t="e">
        <v>#N/A</v>
      </c>
      <c r="D119" s="306"/>
      <c r="E119" s="312" t="e">
        <v>#N/A</v>
      </c>
      <c r="F119" s="312" t="e">
        <v>#N/A</v>
      </c>
      <c r="G119" s="312" t="e">
        <v>#N/A</v>
      </c>
      <c r="H119" s="320"/>
      <c r="I119" s="323"/>
      <c r="J119" s="312"/>
      <c r="K119" s="21" t="s">
        <v>1</v>
      </c>
      <c r="L119" s="86">
        <v>490</v>
      </c>
      <c r="M119" s="87">
        <v>71</v>
      </c>
      <c r="N119" s="315"/>
      <c r="O119" s="312"/>
      <c r="P119" s="21" t="s">
        <v>1</v>
      </c>
      <c r="Q119" s="86">
        <v>440</v>
      </c>
      <c r="R119" s="87">
        <v>77</v>
      </c>
      <c r="S119" s="315"/>
      <c r="T119" s="309"/>
      <c r="U119" s="172"/>
      <c r="V119" s="118"/>
      <c r="W119" s="118"/>
      <c r="X119" s="118"/>
      <c r="Y119" s="118"/>
      <c r="Z119" s="167" t="e">
        <f>VLOOKUP(V119,Wlookup!A$1:E$147,5,FALSE)</f>
        <v>#N/A</v>
      </c>
      <c r="AA119" s="167" t="e">
        <f>VLOOKUP(W119,Wlookup!B$1:F$147,5,FALSE)</f>
        <v>#N/A</v>
      </c>
      <c r="AB119" s="167" t="e">
        <f>VLOOKUP(X119,Wlookup!C$1:G$147,5,FALSE)</f>
        <v>#N/A</v>
      </c>
      <c r="AC119" s="167" t="e">
        <f>VLOOKUP(Y119,Wlookup!D$1:H$147,5,FALSE)</f>
        <v>#N/A</v>
      </c>
      <c r="AD119" s="306"/>
      <c r="AE119" s="306"/>
      <c r="AF119" s="306"/>
      <c r="AG119" s="309"/>
      <c r="AH119" s="312"/>
    </row>
    <row r="120" spans="1:34" ht="13.5" customHeight="1">
      <c r="A120" s="82"/>
      <c r="B120" s="317"/>
      <c r="C120" s="312" t="e">
        <v>#N/A</v>
      </c>
      <c r="D120" s="306"/>
      <c r="E120" s="312" t="e">
        <v>#N/A</v>
      </c>
      <c r="F120" s="312" t="e">
        <v>#N/A</v>
      </c>
      <c r="G120" s="312" t="e">
        <v>#N/A</v>
      </c>
      <c r="H120" s="320"/>
      <c r="I120" s="323"/>
      <c r="J120" s="312"/>
      <c r="K120" s="21" t="s">
        <v>6</v>
      </c>
      <c r="L120" s="86">
        <v>22</v>
      </c>
      <c r="M120" s="87">
        <v>6.3</v>
      </c>
      <c r="N120" s="315"/>
      <c r="O120" s="312"/>
      <c r="P120" s="21" t="s">
        <v>6</v>
      </c>
      <c r="Q120" s="86">
        <v>20</v>
      </c>
      <c r="R120" s="87">
        <v>6.8</v>
      </c>
      <c r="S120" s="315"/>
      <c r="T120" s="309"/>
      <c r="U120" s="172"/>
      <c r="V120" s="118"/>
      <c r="W120" s="118"/>
      <c r="X120" s="118"/>
      <c r="Y120" s="118"/>
      <c r="Z120" s="167" t="e">
        <f>VLOOKUP(V120,Wlookup!A$1:E$147,5,FALSE)</f>
        <v>#N/A</v>
      </c>
      <c r="AA120" s="167" t="e">
        <f>VLOOKUP(W120,Wlookup!B$1:F$147,5,FALSE)</f>
        <v>#N/A</v>
      </c>
      <c r="AB120" s="167" t="e">
        <f>VLOOKUP(X120,Wlookup!C$1:G$147,5,FALSE)</f>
        <v>#N/A</v>
      </c>
      <c r="AC120" s="167" t="e">
        <f>VLOOKUP(Y120,Wlookup!D$1:H$147,5,FALSE)</f>
        <v>#N/A</v>
      </c>
      <c r="AD120" s="306"/>
      <c r="AE120" s="306"/>
      <c r="AF120" s="306"/>
      <c r="AG120" s="309"/>
      <c r="AH120" s="312"/>
    </row>
    <row r="121" spans="1:34">
      <c r="A121" s="82"/>
      <c r="B121" s="317"/>
      <c r="C121" s="312" t="e">
        <v>#N/A</v>
      </c>
      <c r="D121" s="306"/>
      <c r="E121" s="312" t="e">
        <v>#N/A</v>
      </c>
      <c r="F121" s="312" t="e">
        <v>#N/A</v>
      </c>
      <c r="G121" s="312" t="e">
        <v>#N/A</v>
      </c>
      <c r="H121" s="320"/>
      <c r="I121" s="323"/>
      <c r="J121" s="312"/>
      <c r="K121" s="21" t="s">
        <v>2</v>
      </c>
      <c r="L121" s="86">
        <v>15</v>
      </c>
      <c r="M121" s="87">
        <v>8.6999999999999993</v>
      </c>
      <c r="N121" s="315"/>
      <c r="O121" s="312"/>
      <c r="P121" s="21" t="s">
        <v>2</v>
      </c>
      <c r="Q121" s="86">
        <v>16</v>
      </c>
      <c r="R121" s="87">
        <v>8.4</v>
      </c>
      <c r="S121" s="315"/>
      <c r="T121" s="309"/>
      <c r="U121" s="172"/>
      <c r="V121" s="118"/>
      <c r="W121" s="118"/>
      <c r="X121" s="118"/>
      <c r="Y121" s="118"/>
      <c r="Z121" s="167" t="e">
        <f>VLOOKUP(V121,Wlookup!A$1:E$147,5,FALSE)</f>
        <v>#N/A</v>
      </c>
      <c r="AA121" s="167" t="e">
        <f>VLOOKUP(W121,Wlookup!B$1:F$147,5,FALSE)</f>
        <v>#N/A</v>
      </c>
      <c r="AB121" s="167" t="e">
        <f>VLOOKUP(X121,Wlookup!C$1:G$147,5,FALSE)</f>
        <v>#N/A</v>
      </c>
      <c r="AC121" s="167" t="e">
        <f>VLOOKUP(Y121,Wlookup!D$1:H$147,5,FALSE)</f>
        <v>#N/A</v>
      </c>
      <c r="AD121" s="306"/>
      <c r="AE121" s="306"/>
      <c r="AF121" s="306"/>
      <c r="AG121" s="309"/>
      <c r="AH121" s="312"/>
    </row>
    <row r="122" spans="1:34" ht="13.5" customHeight="1">
      <c r="A122" s="82"/>
      <c r="B122" s="317"/>
      <c r="C122" s="312" t="e">
        <v>#N/A</v>
      </c>
      <c r="D122" s="306"/>
      <c r="E122" s="312" t="e">
        <v>#N/A</v>
      </c>
      <c r="F122" s="312" t="e">
        <v>#N/A</v>
      </c>
      <c r="G122" s="312" t="e">
        <v>#N/A</v>
      </c>
      <c r="H122" s="320"/>
      <c r="I122" s="323"/>
      <c r="J122" s="312"/>
      <c r="K122" s="21" t="s">
        <v>7</v>
      </c>
      <c r="L122" s="86">
        <v>4.5</v>
      </c>
      <c r="M122" s="89">
        <v>4.2</v>
      </c>
      <c r="N122" s="315"/>
      <c r="O122" s="312"/>
      <c r="P122" s="21" t="s">
        <v>7</v>
      </c>
      <c r="Q122" s="86">
        <v>7.5</v>
      </c>
      <c r="R122" s="89">
        <v>4.4000000000000004</v>
      </c>
      <c r="S122" s="315"/>
      <c r="T122" s="309"/>
      <c r="U122" s="172"/>
      <c r="V122" s="118"/>
      <c r="W122" s="118"/>
      <c r="X122" s="118"/>
      <c r="Y122" s="118"/>
      <c r="Z122" s="167" t="e">
        <f>VLOOKUP(V122,Wlookup!A$1:E$147,5,FALSE)</f>
        <v>#N/A</v>
      </c>
      <c r="AA122" s="167" t="e">
        <f>VLOOKUP(W122,Wlookup!B$1:F$147,5,FALSE)</f>
        <v>#N/A</v>
      </c>
      <c r="AB122" s="167" t="e">
        <f>VLOOKUP(X122,Wlookup!C$1:G$147,5,FALSE)</f>
        <v>#N/A</v>
      </c>
      <c r="AC122" s="167" t="e">
        <f>VLOOKUP(Y122,Wlookup!D$1:H$147,5,FALSE)</f>
        <v>#N/A</v>
      </c>
      <c r="AD122" s="306"/>
      <c r="AE122" s="306"/>
      <c r="AF122" s="306"/>
      <c r="AG122" s="309"/>
      <c r="AH122" s="312"/>
    </row>
    <row r="123" spans="1:34" ht="13.5" customHeight="1">
      <c r="A123" s="82"/>
      <c r="B123" s="317"/>
      <c r="C123" s="312" t="e">
        <v>#N/A</v>
      </c>
      <c r="D123" s="306"/>
      <c r="E123" s="312" t="e">
        <v>#N/A</v>
      </c>
      <c r="F123" s="312" t="e">
        <v>#N/A</v>
      </c>
      <c r="G123" s="312" t="e">
        <v>#N/A</v>
      </c>
      <c r="H123" s="320"/>
      <c r="I123" s="323"/>
      <c r="J123" s="312"/>
      <c r="K123" s="21" t="s">
        <v>8</v>
      </c>
      <c r="L123" s="90">
        <v>10</v>
      </c>
      <c r="M123" s="87">
        <v>4.5</v>
      </c>
      <c r="N123" s="315"/>
      <c r="O123" s="312"/>
      <c r="P123" s="21" t="s">
        <v>10</v>
      </c>
      <c r="Q123" s="86" t="s">
        <v>10</v>
      </c>
      <c r="R123" s="87" t="s">
        <v>10</v>
      </c>
      <c r="S123" s="315"/>
      <c r="T123" s="310"/>
      <c r="U123" s="172"/>
      <c r="V123" s="118"/>
      <c r="W123" s="118"/>
      <c r="X123" s="118"/>
      <c r="Y123" s="118"/>
      <c r="Z123" s="167" t="e">
        <f>VLOOKUP(V123,Wlookup!A$1:E$147,5,FALSE)</f>
        <v>#N/A</v>
      </c>
      <c r="AA123" s="167" t="e">
        <f>VLOOKUP(W123,Wlookup!B$1:F$147,5,FALSE)</f>
        <v>#N/A</v>
      </c>
      <c r="AB123" s="167" t="e">
        <f>VLOOKUP(X123,Wlookup!C$1:G$147,5,FALSE)</f>
        <v>#N/A</v>
      </c>
      <c r="AC123" s="167" t="e">
        <f>VLOOKUP(Y123,Wlookup!D$1:H$147,5,FALSE)</f>
        <v>#N/A</v>
      </c>
      <c r="AD123" s="306"/>
      <c r="AE123" s="306"/>
      <c r="AF123" s="306"/>
      <c r="AG123" s="309"/>
      <c r="AH123" s="312"/>
    </row>
    <row r="124" spans="1:34" ht="13.5" customHeight="1">
      <c r="A124" s="82"/>
      <c r="B124" s="316">
        <v>20</v>
      </c>
      <c r="C124" s="311" t="s">
        <v>1244</v>
      </c>
      <c r="D124" s="305" t="s">
        <v>2301</v>
      </c>
      <c r="E124" s="311" t="s">
        <v>1769</v>
      </c>
      <c r="F124" s="311" t="s">
        <v>1770</v>
      </c>
      <c r="G124" s="311" t="s">
        <v>1768</v>
      </c>
      <c r="H124" s="319">
        <v>43395</v>
      </c>
      <c r="I124" s="322" t="s">
        <v>2298</v>
      </c>
      <c r="J124" s="311" t="s">
        <v>2315</v>
      </c>
      <c r="K124" s="83" t="s">
        <v>4</v>
      </c>
      <c r="L124" s="84">
        <v>28</v>
      </c>
      <c r="M124" s="85">
        <v>17</v>
      </c>
      <c r="N124" s="314">
        <v>0.06</v>
      </c>
      <c r="O124" s="311" t="s">
        <v>2315</v>
      </c>
      <c r="P124" s="83" t="s">
        <v>5</v>
      </c>
      <c r="Q124" s="84">
        <v>15</v>
      </c>
      <c r="R124" s="85">
        <v>8.4</v>
      </c>
      <c r="S124" s="314">
        <v>0.04</v>
      </c>
      <c r="T124" s="308" t="s">
        <v>51</v>
      </c>
      <c r="U124" s="172"/>
      <c r="V124" s="118" t="s">
        <v>1243</v>
      </c>
      <c r="W124" s="118" t="s">
        <v>2056</v>
      </c>
      <c r="X124" s="118" t="s">
        <v>2057</v>
      </c>
      <c r="Y124" s="118" t="s">
        <v>2055</v>
      </c>
      <c r="Z124" s="167" t="str">
        <f>VLOOKUP(V124,Wlookup!A$1:E$147,5,FALSE)</f>
        <v>Yamagata Prefecture</v>
      </c>
      <c r="AA124" s="167" t="str">
        <f>VLOOKUP(W124,Wlookup!B$1:F$147,5,FALSE)</f>
        <v>Akagawa River</v>
      </c>
      <c r="AB124" s="167" t="str">
        <f>VLOOKUP(X124,Wlookup!C$1:G$147,5,FALSE)</f>
        <v>Shinkawa Bridge</v>
      </c>
      <c r="AC124" s="167" t="str">
        <f>VLOOKUP(Y124,Wlookup!D$1:H$147,5,FALSE)</f>
        <v>Sakata City</v>
      </c>
      <c r="AD124" s="305" t="s">
        <v>564</v>
      </c>
      <c r="AE124" s="305" t="s">
        <v>507</v>
      </c>
      <c r="AF124" s="305" t="s">
        <v>568</v>
      </c>
      <c r="AG124" s="308" t="s">
        <v>569</v>
      </c>
      <c r="AH124" s="311" t="s">
        <v>567</v>
      </c>
    </row>
    <row r="125" spans="1:34" ht="13.5" customHeight="1">
      <c r="A125" s="82"/>
      <c r="B125" s="317"/>
      <c r="C125" s="312" t="e">
        <v>#N/A</v>
      </c>
      <c r="D125" s="306"/>
      <c r="E125" s="312" t="e">
        <v>#N/A</v>
      </c>
      <c r="F125" s="312" t="e">
        <v>#N/A</v>
      </c>
      <c r="G125" s="312" t="e">
        <v>#N/A</v>
      </c>
      <c r="H125" s="320"/>
      <c r="I125" s="323"/>
      <c r="J125" s="312"/>
      <c r="K125" s="21" t="s">
        <v>5</v>
      </c>
      <c r="L125" s="86">
        <v>13</v>
      </c>
      <c r="M125" s="87">
        <v>11</v>
      </c>
      <c r="N125" s="315"/>
      <c r="O125" s="312"/>
      <c r="P125" s="21" t="s">
        <v>1</v>
      </c>
      <c r="Q125" s="86">
        <v>530</v>
      </c>
      <c r="R125" s="87">
        <v>81</v>
      </c>
      <c r="S125" s="315"/>
      <c r="T125" s="309"/>
      <c r="U125" s="172"/>
      <c r="V125" s="118"/>
      <c r="W125" s="118"/>
      <c r="X125" s="118"/>
      <c r="Y125" s="118"/>
      <c r="Z125" s="167" t="e">
        <f>VLOOKUP(V125,Wlookup!A$1:E$147,5,FALSE)</f>
        <v>#N/A</v>
      </c>
      <c r="AA125" s="167" t="e">
        <f>VLOOKUP(W125,Wlookup!B$1:F$147,5,FALSE)</f>
        <v>#N/A</v>
      </c>
      <c r="AB125" s="167" t="e">
        <f>VLOOKUP(X125,Wlookup!C$1:G$147,5,FALSE)</f>
        <v>#N/A</v>
      </c>
      <c r="AC125" s="167" t="e">
        <f>VLOOKUP(Y125,Wlookup!D$1:H$147,5,FALSE)</f>
        <v>#N/A</v>
      </c>
      <c r="AD125" s="306"/>
      <c r="AE125" s="306"/>
      <c r="AF125" s="306"/>
      <c r="AG125" s="309"/>
      <c r="AH125" s="312"/>
    </row>
    <row r="126" spans="1:34" ht="13.5" customHeight="1">
      <c r="A126" s="82"/>
      <c r="B126" s="317"/>
      <c r="C126" s="312" t="e">
        <v>#N/A</v>
      </c>
      <c r="D126" s="306"/>
      <c r="E126" s="312" t="e">
        <v>#N/A</v>
      </c>
      <c r="F126" s="312" t="e">
        <v>#N/A</v>
      </c>
      <c r="G126" s="312" t="e">
        <v>#N/A</v>
      </c>
      <c r="H126" s="320"/>
      <c r="I126" s="323"/>
      <c r="J126" s="312"/>
      <c r="K126" s="21" t="s">
        <v>1</v>
      </c>
      <c r="L126" s="86">
        <v>560</v>
      </c>
      <c r="M126" s="87">
        <v>81</v>
      </c>
      <c r="N126" s="315"/>
      <c r="O126" s="312"/>
      <c r="P126" s="21" t="s">
        <v>6</v>
      </c>
      <c r="Q126" s="86">
        <v>28</v>
      </c>
      <c r="R126" s="87">
        <v>5.9</v>
      </c>
      <c r="S126" s="315"/>
      <c r="T126" s="309"/>
      <c r="U126" s="172"/>
      <c r="V126" s="118"/>
      <c r="W126" s="118"/>
      <c r="X126" s="118"/>
      <c r="Y126" s="118"/>
      <c r="Z126" s="167" t="e">
        <f>VLOOKUP(V126,Wlookup!A$1:E$147,5,FALSE)</f>
        <v>#N/A</v>
      </c>
      <c r="AA126" s="167" t="e">
        <f>VLOOKUP(W126,Wlookup!B$1:F$147,5,FALSE)</f>
        <v>#N/A</v>
      </c>
      <c r="AB126" s="167" t="e">
        <f>VLOOKUP(X126,Wlookup!C$1:G$147,5,FALSE)</f>
        <v>#N/A</v>
      </c>
      <c r="AC126" s="167" t="e">
        <f>VLOOKUP(Y126,Wlookup!D$1:H$147,5,FALSE)</f>
        <v>#N/A</v>
      </c>
      <c r="AD126" s="306"/>
      <c r="AE126" s="306"/>
      <c r="AF126" s="306"/>
      <c r="AG126" s="309"/>
      <c r="AH126" s="312"/>
    </row>
    <row r="127" spans="1:34">
      <c r="A127" s="82"/>
      <c r="B127" s="317"/>
      <c r="C127" s="312" t="e">
        <v>#N/A</v>
      </c>
      <c r="D127" s="306"/>
      <c r="E127" s="312" t="e">
        <v>#N/A</v>
      </c>
      <c r="F127" s="312" t="e">
        <v>#N/A</v>
      </c>
      <c r="G127" s="312" t="e">
        <v>#N/A</v>
      </c>
      <c r="H127" s="320"/>
      <c r="I127" s="323"/>
      <c r="J127" s="312"/>
      <c r="K127" s="21" t="s">
        <v>6</v>
      </c>
      <c r="L127" s="86">
        <v>30</v>
      </c>
      <c r="M127" s="87">
        <v>6.4</v>
      </c>
      <c r="N127" s="315"/>
      <c r="O127" s="312"/>
      <c r="P127" s="21" t="s">
        <v>2</v>
      </c>
      <c r="Q127" s="86">
        <v>18</v>
      </c>
      <c r="R127" s="87">
        <v>8.6</v>
      </c>
      <c r="S127" s="315"/>
      <c r="T127" s="309"/>
      <c r="U127" s="172"/>
      <c r="V127" s="118"/>
      <c r="W127" s="118"/>
      <c r="X127" s="118"/>
      <c r="Y127" s="118"/>
      <c r="Z127" s="167" t="e">
        <f>VLOOKUP(V127,Wlookup!A$1:E$147,5,FALSE)</f>
        <v>#N/A</v>
      </c>
      <c r="AA127" s="167" t="e">
        <f>VLOOKUP(W127,Wlookup!B$1:F$147,5,FALSE)</f>
        <v>#N/A</v>
      </c>
      <c r="AB127" s="167" t="e">
        <f>VLOOKUP(X127,Wlookup!C$1:G$147,5,FALSE)</f>
        <v>#N/A</v>
      </c>
      <c r="AC127" s="167" t="e">
        <f>VLOOKUP(Y127,Wlookup!D$1:H$147,5,FALSE)</f>
        <v>#N/A</v>
      </c>
      <c r="AD127" s="306"/>
      <c r="AE127" s="306"/>
      <c r="AF127" s="306"/>
      <c r="AG127" s="309"/>
      <c r="AH127" s="312"/>
    </row>
    <row r="128" spans="1:34">
      <c r="A128" s="82"/>
      <c r="B128" s="317"/>
      <c r="C128" s="312" t="e">
        <v>#N/A</v>
      </c>
      <c r="D128" s="306"/>
      <c r="E128" s="312" t="e">
        <v>#N/A</v>
      </c>
      <c r="F128" s="312" t="e">
        <v>#N/A</v>
      </c>
      <c r="G128" s="312" t="e">
        <v>#N/A</v>
      </c>
      <c r="H128" s="320"/>
      <c r="I128" s="323"/>
      <c r="J128" s="312"/>
      <c r="K128" s="21" t="s">
        <v>2</v>
      </c>
      <c r="L128" s="86">
        <v>14</v>
      </c>
      <c r="M128" s="87">
        <v>9.1999999999999993</v>
      </c>
      <c r="N128" s="315"/>
      <c r="O128" s="312"/>
      <c r="P128" s="21" t="s">
        <v>7</v>
      </c>
      <c r="Q128" s="86">
        <v>8.8000000000000007</v>
      </c>
      <c r="R128" s="87">
        <v>4.4000000000000004</v>
      </c>
      <c r="S128" s="315"/>
      <c r="T128" s="309"/>
      <c r="U128" s="172"/>
      <c r="V128" s="118"/>
      <c r="W128" s="118"/>
      <c r="X128" s="118"/>
      <c r="Y128" s="118"/>
      <c r="Z128" s="167" t="e">
        <f>VLOOKUP(V128,Wlookup!A$1:E$147,5,FALSE)</f>
        <v>#N/A</v>
      </c>
      <c r="AA128" s="167" t="e">
        <f>VLOOKUP(W128,Wlookup!B$1:F$147,5,FALSE)</f>
        <v>#N/A</v>
      </c>
      <c r="AB128" s="167" t="e">
        <f>VLOOKUP(X128,Wlookup!C$1:G$147,5,FALSE)</f>
        <v>#N/A</v>
      </c>
      <c r="AC128" s="167" t="e">
        <f>VLOOKUP(Y128,Wlookup!D$1:H$147,5,FALSE)</f>
        <v>#N/A</v>
      </c>
      <c r="AD128" s="306"/>
      <c r="AE128" s="306"/>
      <c r="AF128" s="306"/>
      <c r="AG128" s="309"/>
      <c r="AH128" s="312"/>
    </row>
    <row r="129" spans="1:34">
      <c r="A129" s="82"/>
      <c r="B129" s="317"/>
      <c r="C129" s="312" t="e">
        <v>#N/A</v>
      </c>
      <c r="D129" s="306"/>
      <c r="E129" s="312" t="e">
        <v>#N/A</v>
      </c>
      <c r="F129" s="312" t="e">
        <v>#N/A</v>
      </c>
      <c r="G129" s="312" t="e">
        <v>#N/A</v>
      </c>
      <c r="H129" s="320"/>
      <c r="I129" s="323"/>
      <c r="J129" s="312"/>
      <c r="K129" s="21" t="s">
        <v>7</v>
      </c>
      <c r="L129" s="86">
        <v>7.6</v>
      </c>
      <c r="M129" s="89">
        <v>5.6</v>
      </c>
      <c r="N129" s="315"/>
      <c r="O129" s="312"/>
      <c r="P129" s="21" t="s">
        <v>10</v>
      </c>
      <c r="Q129" s="86" t="s">
        <v>10</v>
      </c>
      <c r="R129" s="89" t="s">
        <v>10</v>
      </c>
      <c r="S129" s="315"/>
      <c r="T129" s="309"/>
      <c r="U129" s="172"/>
      <c r="V129" s="118"/>
      <c r="W129" s="118"/>
      <c r="X129" s="118"/>
      <c r="Y129" s="118"/>
      <c r="Z129" s="167" t="e">
        <f>VLOOKUP(V129,Wlookup!A$1:E$147,5,FALSE)</f>
        <v>#N/A</v>
      </c>
      <c r="AA129" s="167" t="e">
        <f>VLOOKUP(W129,Wlookup!B$1:F$147,5,FALSE)</f>
        <v>#N/A</v>
      </c>
      <c r="AB129" s="167" t="e">
        <f>VLOOKUP(X129,Wlookup!C$1:G$147,5,FALSE)</f>
        <v>#N/A</v>
      </c>
      <c r="AC129" s="167" t="e">
        <f>VLOOKUP(Y129,Wlookup!D$1:H$147,5,FALSE)</f>
        <v>#N/A</v>
      </c>
      <c r="AD129" s="306"/>
      <c r="AE129" s="306"/>
      <c r="AF129" s="306"/>
      <c r="AG129" s="309"/>
      <c r="AH129" s="312"/>
    </row>
    <row r="130" spans="1:34">
      <c r="A130" s="82"/>
      <c r="B130" s="318"/>
      <c r="C130" s="313" t="e">
        <v>#N/A</v>
      </c>
      <c r="D130" s="307"/>
      <c r="E130" s="313" t="e">
        <v>#N/A</v>
      </c>
      <c r="F130" s="313" t="e">
        <v>#N/A</v>
      </c>
      <c r="G130" s="313" t="e">
        <v>#N/A</v>
      </c>
      <c r="H130" s="321"/>
      <c r="I130" s="324"/>
      <c r="J130" s="313"/>
      <c r="K130" s="93" t="s">
        <v>8</v>
      </c>
      <c r="L130" s="94">
        <v>4.7</v>
      </c>
      <c r="M130" s="103">
        <v>4.0999999999999996</v>
      </c>
      <c r="N130" s="325"/>
      <c r="O130" s="313"/>
      <c r="P130" s="93" t="s">
        <v>10</v>
      </c>
      <c r="Q130" s="94" t="s">
        <v>10</v>
      </c>
      <c r="R130" s="103" t="s">
        <v>10</v>
      </c>
      <c r="S130" s="325"/>
      <c r="T130" s="310"/>
      <c r="U130" s="172"/>
      <c r="V130" s="118"/>
      <c r="W130" s="118"/>
      <c r="X130" s="118"/>
      <c r="Y130" s="118"/>
      <c r="Z130" s="167" t="e">
        <f>VLOOKUP(V130,Wlookup!A$1:E$147,5,FALSE)</f>
        <v>#N/A</v>
      </c>
      <c r="AA130" s="167" t="e">
        <f>VLOOKUP(W130,Wlookup!B$1:F$147,5,FALSE)</f>
        <v>#N/A</v>
      </c>
      <c r="AB130" s="167" t="e">
        <f>VLOOKUP(X130,Wlookup!C$1:G$147,5,FALSE)</f>
        <v>#N/A</v>
      </c>
      <c r="AC130" s="167" t="e">
        <f>VLOOKUP(Y130,Wlookup!D$1:H$147,5,FALSE)</f>
        <v>#N/A</v>
      </c>
      <c r="AD130" s="307"/>
      <c r="AE130" s="307"/>
      <c r="AF130" s="307"/>
      <c r="AG130" s="310"/>
      <c r="AH130" s="313"/>
    </row>
    <row r="131" spans="1:34" ht="13.5" customHeight="1">
      <c r="A131" s="82"/>
      <c r="B131" s="316">
        <v>21</v>
      </c>
      <c r="C131" s="311" t="s">
        <v>1645</v>
      </c>
      <c r="D131" s="305" t="s">
        <v>2301</v>
      </c>
      <c r="E131" s="311" t="s">
        <v>1771</v>
      </c>
      <c r="F131" s="311" t="s">
        <v>1772</v>
      </c>
      <c r="G131" s="311" t="s">
        <v>1773</v>
      </c>
      <c r="H131" s="319">
        <v>43369</v>
      </c>
      <c r="I131" s="322" t="s">
        <v>2298</v>
      </c>
      <c r="J131" s="311" t="s">
        <v>2312</v>
      </c>
      <c r="K131" s="83" t="s">
        <v>10</v>
      </c>
      <c r="L131" s="84" t="s">
        <v>10</v>
      </c>
      <c r="M131" s="85" t="s">
        <v>10</v>
      </c>
      <c r="N131" s="314">
        <v>0.06</v>
      </c>
      <c r="O131" s="311" t="s">
        <v>2315</v>
      </c>
      <c r="P131" s="83" t="s">
        <v>5</v>
      </c>
      <c r="Q131" s="84">
        <v>19</v>
      </c>
      <c r="R131" s="85">
        <v>13</v>
      </c>
      <c r="S131" s="314">
        <v>7.0000000000000007E-2</v>
      </c>
      <c r="T131" s="308" t="s">
        <v>2323</v>
      </c>
      <c r="U131" s="172"/>
      <c r="V131" s="118" t="s">
        <v>1644</v>
      </c>
      <c r="W131" s="118" t="s">
        <v>2058</v>
      </c>
      <c r="X131" s="118" t="s">
        <v>2059</v>
      </c>
      <c r="Y131" s="118" t="s">
        <v>2060</v>
      </c>
      <c r="Z131" s="167" t="str">
        <f>VLOOKUP(V131,Wlookup!A$1:E$147,5,FALSE)</f>
        <v>Fukushima Prefecture</v>
      </c>
      <c r="AA131" s="167" t="str">
        <f>VLOOKUP(W131,Wlookup!B$1:F$147,5,FALSE)</f>
        <v>Agano River</v>
      </c>
      <c r="AB131" s="167" t="str">
        <f>VLOOKUP(X131,Wlookup!C$1:G$147,5,FALSE)</f>
        <v>Shingo Dam</v>
      </c>
      <c r="AC131" s="167" t="str">
        <f>VLOOKUP(Y131,Wlookup!D$1:H$147,5,FALSE)</f>
        <v>Kitakata City</v>
      </c>
      <c r="AD131" s="305" t="s">
        <v>570</v>
      </c>
      <c r="AE131" s="305" t="s">
        <v>507</v>
      </c>
      <c r="AF131" s="305" t="s">
        <v>571</v>
      </c>
      <c r="AG131" s="308" t="s">
        <v>572</v>
      </c>
      <c r="AH131" s="311" t="s">
        <v>573</v>
      </c>
    </row>
    <row r="132" spans="1:34" ht="13.5" customHeight="1">
      <c r="A132" s="82"/>
      <c r="B132" s="317"/>
      <c r="C132" s="312" t="e">
        <v>#N/A</v>
      </c>
      <c r="D132" s="306"/>
      <c r="E132" s="312" t="e">
        <v>#N/A</v>
      </c>
      <c r="F132" s="312" t="e">
        <v>#N/A</v>
      </c>
      <c r="G132" s="312" t="e">
        <v>#N/A</v>
      </c>
      <c r="H132" s="320"/>
      <c r="I132" s="323"/>
      <c r="J132" s="312"/>
      <c r="K132" s="21" t="s">
        <v>10</v>
      </c>
      <c r="L132" s="86" t="s">
        <v>10</v>
      </c>
      <c r="M132" s="87" t="s">
        <v>10</v>
      </c>
      <c r="N132" s="315"/>
      <c r="O132" s="312"/>
      <c r="P132" s="21" t="s">
        <v>1</v>
      </c>
      <c r="Q132" s="86">
        <v>430</v>
      </c>
      <c r="R132" s="87">
        <v>79</v>
      </c>
      <c r="S132" s="315"/>
      <c r="T132" s="309"/>
      <c r="U132" s="172"/>
      <c r="V132" s="118"/>
      <c r="W132" s="118"/>
      <c r="X132" s="118"/>
      <c r="Y132" s="118"/>
      <c r="Z132" s="167" t="e">
        <f>VLOOKUP(V132,Wlookup!A$1:E$147,5,FALSE)</f>
        <v>#N/A</v>
      </c>
      <c r="AA132" s="167" t="e">
        <f>VLOOKUP(W132,Wlookup!B$1:F$147,5,FALSE)</f>
        <v>#N/A</v>
      </c>
      <c r="AB132" s="167" t="e">
        <f>VLOOKUP(X132,Wlookup!C$1:G$147,5,FALSE)</f>
        <v>#N/A</v>
      </c>
      <c r="AC132" s="167" t="e">
        <f>VLOOKUP(Y132,Wlookup!D$1:H$147,5,FALSE)</f>
        <v>#N/A</v>
      </c>
      <c r="AD132" s="306"/>
      <c r="AE132" s="306"/>
      <c r="AF132" s="306"/>
      <c r="AG132" s="309"/>
      <c r="AH132" s="312"/>
    </row>
    <row r="133" spans="1:34" ht="13.5" customHeight="1">
      <c r="A133" s="82"/>
      <c r="B133" s="317"/>
      <c r="C133" s="312" t="e">
        <v>#N/A</v>
      </c>
      <c r="D133" s="306"/>
      <c r="E133" s="312" t="e">
        <v>#N/A</v>
      </c>
      <c r="F133" s="312" t="e">
        <v>#N/A</v>
      </c>
      <c r="G133" s="312" t="e">
        <v>#N/A</v>
      </c>
      <c r="H133" s="320"/>
      <c r="I133" s="323"/>
      <c r="J133" s="312"/>
      <c r="K133" s="21" t="s">
        <v>10</v>
      </c>
      <c r="L133" s="86" t="s">
        <v>10</v>
      </c>
      <c r="M133" s="87" t="s">
        <v>10</v>
      </c>
      <c r="N133" s="315"/>
      <c r="O133" s="312"/>
      <c r="P133" s="21" t="s">
        <v>6</v>
      </c>
      <c r="Q133" s="86">
        <v>28</v>
      </c>
      <c r="R133" s="87">
        <v>8.1</v>
      </c>
      <c r="S133" s="315"/>
      <c r="T133" s="309"/>
      <c r="U133" s="172"/>
      <c r="V133" s="118"/>
      <c r="W133" s="118"/>
      <c r="X133" s="118"/>
      <c r="Y133" s="118"/>
      <c r="Z133" s="167" t="e">
        <f>VLOOKUP(V133,Wlookup!A$1:E$147,5,FALSE)</f>
        <v>#N/A</v>
      </c>
      <c r="AA133" s="167" t="e">
        <f>VLOOKUP(W133,Wlookup!B$1:F$147,5,FALSE)</f>
        <v>#N/A</v>
      </c>
      <c r="AB133" s="167" t="e">
        <f>VLOOKUP(X133,Wlookup!C$1:G$147,5,FALSE)</f>
        <v>#N/A</v>
      </c>
      <c r="AC133" s="167" t="e">
        <f>VLOOKUP(Y133,Wlookup!D$1:H$147,5,FALSE)</f>
        <v>#N/A</v>
      </c>
      <c r="AD133" s="306"/>
      <c r="AE133" s="306"/>
      <c r="AF133" s="306"/>
      <c r="AG133" s="309"/>
      <c r="AH133" s="312"/>
    </row>
    <row r="134" spans="1:34">
      <c r="A134" s="82"/>
      <c r="B134" s="317"/>
      <c r="C134" s="312" t="e">
        <v>#N/A</v>
      </c>
      <c r="D134" s="306"/>
      <c r="E134" s="312" t="e">
        <v>#N/A</v>
      </c>
      <c r="F134" s="312" t="e">
        <v>#N/A</v>
      </c>
      <c r="G134" s="312" t="e">
        <v>#N/A</v>
      </c>
      <c r="H134" s="320"/>
      <c r="I134" s="323"/>
      <c r="J134" s="312"/>
      <c r="K134" s="21" t="s">
        <v>10</v>
      </c>
      <c r="L134" s="86" t="s">
        <v>10</v>
      </c>
      <c r="M134" s="87" t="s">
        <v>10</v>
      </c>
      <c r="N134" s="315"/>
      <c r="O134" s="312"/>
      <c r="P134" s="21" t="s">
        <v>2</v>
      </c>
      <c r="Q134" s="86">
        <v>25</v>
      </c>
      <c r="R134" s="87">
        <v>12</v>
      </c>
      <c r="S134" s="315"/>
      <c r="T134" s="309"/>
      <c r="U134" s="172"/>
      <c r="V134" s="118"/>
      <c r="W134" s="118"/>
      <c r="X134" s="118"/>
      <c r="Y134" s="118"/>
      <c r="Z134" s="167" t="e">
        <f>VLOOKUP(V134,Wlookup!A$1:E$147,5,FALSE)</f>
        <v>#N/A</v>
      </c>
      <c r="AA134" s="167" t="e">
        <f>VLOOKUP(W134,Wlookup!B$1:F$147,5,FALSE)</f>
        <v>#N/A</v>
      </c>
      <c r="AB134" s="167" t="e">
        <f>VLOOKUP(X134,Wlookup!C$1:G$147,5,FALSE)</f>
        <v>#N/A</v>
      </c>
      <c r="AC134" s="167" t="e">
        <f>VLOOKUP(Y134,Wlookup!D$1:H$147,5,FALSE)</f>
        <v>#N/A</v>
      </c>
      <c r="AD134" s="306"/>
      <c r="AE134" s="306"/>
      <c r="AF134" s="306"/>
      <c r="AG134" s="309"/>
      <c r="AH134" s="312"/>
    </row>
    <row r="135" spans="1:34">
      <c r="A135" s="82"/>
      <c r="B135" s="317"/>
      <c r="C135" s="312" t="e">
        <v>#N/A</v>
      </c>
      <c r="D135" s="306"/>
      <c r="E135" s="312" t="e">
        <v>#N/A</v>
      </c>
      <c r="F135" s="312" t="e">
        <v>#N/A</v>
      </c>
      <c r="G135" s="312" t="e">
        <v>#N/A</v>
      </c>
      <c r="H135" s="320"/>
      <c r="I135" s="323"/>
      <c r="J135" s="312"/>
      <c r="K135" s="21" t="s">
        <v>10</v>
      </c>
      <c r="L135" s="86" t="s">
        <v>10</v>
      </c>
      <c r="M135" s="87" t="s">
        <v>10</v>
      </c>
      <c r="N135" s="315"/>
      <c r="O135" s="312"/>
      <c r="P135" s="21" t="s">
        <v>7</v>
      </c>
      <c r="Q135" s="86">
        <v>7.4</v>
      </c>
      <c r="R135" s="87">
        <v>5.4</v>
      </c>
      <c r="S135" s="315"/>
      <c r="T135" s="309"/>
      <c r="U135" s="172"/>
      <c r="V135" s="118"/>
      <c r="W135" s="118"/>
      <c r="X135" s="118"/>
      <c r="Y135" s="118"/>
      <c r="Z135" s="167" t="e">
        <f>VLOOKUP(V135,Wlookup!A$1:E$147,5,FALSE)</f>
        <v>#N/A</v>
      </c>
      <c r="AA135" s="167" t="e">
        <f>VLOOKUP(W135,Wlookup!B$1:F$147,5,FALSE)</f>
        <v>#N/A</v>
      </c>
      <c r="AB135" s="167" t="e">
        <f>VLOOKUP(X135,Wlookup!C$1:G$147,5,FALSE)</f>
        <v>#N/A</v>
      </c>
      <c r="AC135" s="167" t="e">
        <f>VLOOKUP(Y135,Wlookup!D$1:H$147,5,FALSE)</f>
        <v>#N/A</v>
      </c>
      <c r="AD135" s="306"/>
      <c r="AE135" s="306"/>
      <c r="AF135" s="306"/>
      <c r="AG135" s="309"/>
      <c r="AH135" s="312"/>
    </row>
    <row r="136" spans="1:34">
      <c r="A136" s="82"/>
      <c r="B136" s="317"/>
      <c r="C136" s="312" t="e">
        <v>#N/A</v>
      </c>
      <c r="D136" s="306"/>
      <c r="E136" s="312" t="e">
        <v>#N/A</v>
      </c>
      <c r="F136" s="312" t="e">
        <v>#N/A</v>
      </c>
      <c r="G136" s="312" t="e">
        <v>#N/A</v>
      </c>
      <c r="H136" s="320"/>
      <c r="I136" s="323"/>
      <c r="J136" s="312"/>
      <c r="K136" s="21" t="s">
        <v>10</v>
      </c>
      <c r="L136" s="86" t="s">
        <v>10</v>
      </c>
      <c r="M136" s="89" t="s">
        <v>10</v>
      </c>
      <c r="N136" s="315"/>
      <c r="O136" s="312"/>
      <c r="P136" s="21" t="s">
        <v>80</v>
      </c>
      <c r="Q136" s="86">
        <v>37</v>
      </c>
      <c r="R136" s="89">
        <v>5.4</v>
      </c>
      <c r="S136" s="315"/>
      <c r="T136" s="309"/>
      <c r="U136" s="172"/>
      <c r="V136" s="118"/>
      <c r="W136" s="118"/>
      <c r="X136" s="118"/>
      <c r="Y136" s="118"/>
      <c r="Z136" s="167" t="e">
        <f>VLOOKUP(V136,Wlookup!A$1:E$147,5,FALSE)</f>
        <v>#N/A</v>
      </c>
      <c r="AA136" s="167" t="e">
        <f>VLOOKUP(W136,Wlookup!B$1:F$147,5,FALSE)</f>
        <v>#N/A</v>
      </c>
      <c r="AB136" s="167" t="e">
        <f>VLOOKUP(X136,Wlookup!C$1:G$147,5,FALSE)</f>
        <v>#N/A</v>
      </c>
      <c r="AC136" s="167" t="e">
        <f>VLOOKUP(Y136,Wlookup!D$1:H$147,5,FALSE)</f>
        <v>#N/A</v>
      </c>
      <c r="AD136" s="306"/>
      <c r="AE136" s="306"/>
      <c r="AF136" s="306"/>
      <c r="AG136" s="309"/>
      <c r="AH136" s="312"/>
    </row>
    <row r="137" spans="1:34">
      <c r="A137" s="82"/>
      <c r="B137" s="317"/>
      <c r="C137" s="312" t="e">
        <v>#N/A</v>
      </c>
      <c r="D137" s="306"/>
      <c r="E137" s="312" t="e">
        <v>#N/A</v>
      </c>
      <c r="F137" s="312" t="e">
        <v>#N/A</v>
      </c>
      <c r="G137" s="312" t="e">
        <v>#N/A</v>
      </c>
      <c r="H137" s="320"/>
      <c r="I137" s="323"/>
      <c r="J137" s="312"/>
      <c r="K137" s="21" t="s">
        <v>10</v>
      </c>
      <c r="L137" s="86" t="s">
        <v>10</v>
      </c>
      <c r="M137" s="87" t="s">
        <v>10</v>
      </c>
      <c r="N137" s="315"/>
      <c r="O137" s="312"/>
      <c r="P137" s="21" t="s">
        <v>8</v>
      </c>
      <c r="Q137" s="86">
        <v>360</v>
      </c>
      <c r="R137" s="87">
        <v>5.5</v>
      </c>
      <c r="S137" s="315"/>
      <c r="T137" s="310"/>
      <c r="U137" s="172"/>
      <c r="V137" s="118"/>
      <c r="W137" s="118"/>
      <c r="X137" s="118"/>
      <c r="Y137" s="118"/>
      <c r="Z137" s="167" t="e">
        <f>VLOOKUP(V137,Wlookup!A$1:E$147,5,FALSE)</f>
        <v>#N/A</v>
      </c>
      <c r="AA137" s="167" t="e">
        <f>VLOOKUP(W137,Wlookup!B$1:F$147,5,FALSE)</f>
        <v>#N/A</v>
      </c>
      <c r="AB137" s="167" t="e">
        <f>VLOOKUP(X137,Wlookup!C$1:G$147,5,FALSE)</f>
        <v>#N/A</v>
      </c>
      <c r="AC137" s="167" t="e">
        <f>VLOOKUP(Y137,Wlookup!D$1:H$147,5,FALSE)</f>
        <v>#N/A</v>
      </c>
      <c r="AD137" s="306"/>
      <c r="AE137" s="306"/>
      <c r="AF137" s="306"/>
      <c r="AG137" s="309"/>
      <c r="AH137" s="312"/>
    </row>
    <row r="138" spans="1:34">
      <c r="A138" s="82"/>
      <c r="B138" s="316">
        <v>22</v>
      </c>
      <c r="C138" s="311" t="s">
        <v>1645</v>
      </c>
      <c r="D138" s="305" t="s">
        <v>2301</v>
      </c>
      <c r="E138" s="311" t="s">
        <v>1756</v>
      </c>
      <c r="F138" s="311" t="s">
        <v>1774</v>
      </c>
      <c r="G138" s="311" t="s">
        <v>1775</v>
      </c>
      <c r="H138" s="319">
        <v>43367</v>
      </c>
      <c r="I138" s="322" t="s">
        <v>2298</v>
      </c>
      <c r="J138" s="311" t="s">
        <v>2315</v>
      </c>
      <c r="K138" s="83" t="s">
        <v>4</v>
      </c>
      <c r="L138" s="84">
        <v>24</v>
      </c>
      <c r="M138" s="85">
        <v>18</v>
      </c>
      <c r="N138" s="314">
        <v>0.21</v>
      </c>
      <c r="O138" s="311" t="s">
        <v>2315</v>
      </c>
      <c r="P138" s="83" t="s">
        <v>4</v>
      </c>
      <c r="Q138" s="84">
        <v>30</v>
      </c>
      <c r="R138" s="85">
        <v>21</v>
      </c>
      <c r="S138" s="314">
        <v>0.23</v>
      </c>
      <c r="T138" s="308" t="s">
        <v>51</v>
      </c>
      <c r="U138" s="172"/>
      <c r="V138" s="118" t="s">
        <v>1644</v>
      </c>
      <c r="W138" s="118" t="s">
        <v>2042</v>
      </c>
      <c r="X138" s="118" t="s">
        <v>2061</v>
      </c>
      <c r="Y138" s="118" t="s">
        <v>2062</v>
      </c>
      <c r="Z138" s="167" t="str">
        <f>VLOOKUP(V138,Wlookup!A$1:E$147,5,FALSE)</f>
        <v>Fukushima Prefecture</v>
      </c>
      <c r="AA138" s="167" t="str">
        <f>VLOOKUP(W138,Wlookup!B$1:F$147,5,FALSE)</f>
        <v>Abukuma River</v>
      </c>
      <c r="AB138" s="167" t="str">
        <f>VLOOKUP(X138,Wlookup!C$1:G$147,5,FALSE)</f>
        <v>Taisho Bridge (Fushiguro)</v>
      </c>
      <c r="AC138" s="167" t="str">
        <f>VLOOKUP(Y138,Wlookup!D$1:H$147,5,FALSE)</f>
        <v>Date City</v>
      </c>
      <c r="AD138" s="305" t="s">
        <v>570</v>
      </c>
      <c r="AE138" s="305" t="s">
        <v>507</v>
      </c>
      <c r="AF138" s="305" t="s">
        <v>551</v>
      </c>
      <c r="AG138" s="308" t="s">
        <v>574</v>
      </c>
      <c r="AH138" s="311" t="s">
        <v>575</v>
      </c>
    </row>
    <row r="139" spans="1:34" ht="13.5" customHeight="1">
      <c r="A139" s="82"/>
      <c r="B139" s="317"/>
      <c r="C139" s="312" t="e">
        <v>#N/A</v>
      </c>
      <c r="D139" s="306"/>
      <c r="E139" s="312" t="e">
        <v>#N/A</v>
      </c>
      <c r="F139" s="312" t="e">
        <v>#N/A</v>
      </c>
      <c r="G139" s="312" t="e">
        <v>#N/A</v>
      </c>
      <c r="H139" s="320"/>
      <c r="I139" s="323"/>
      <c r="J139" s="312"/>
      <c r="K139" s="21" t="s">
        <v>5</v>
      </c>
      <c r="L139" s="86">
        <v>15</v>
      </c>
      <c r="M139" s="87">
        <v>15</v>
      </c>
      <c r="N139" s="315"/>
      <c r="O139" s="312"/>
      <c r="P139" s="21" t="s">
        <v>1</v>
      </c>
      <c r="Q139" s="86">
        <v>380</v>
      </c>
      <c r="R139" s="87">
        <v>90</v>
      </c>
      <c r="S139" s="315"/>
      <c r="T139" s="309"/>
      <c r="U139" s="172"/>
      <c r="V139" s="118"/>
      <c r="W139" s="118"/>
      <c r="X139" s="118"/>
      <c r="Y139" s="118"/>
      <c r="Z139" s="167" t="e">
        <f>VLOOKUP(V139,Wlookup!A$1:E$147,5,FALSE)</f>
        <v>#N/A</v>
      </c>
      <c r="AA139" s="167" t="e">
        <f>VLOOKUP(W139,Wlookup!B$1:F$147,5,FALSE)</f>
        <v>#N/A</v>
      </c>
      <c r="AB139" s="167" t="e">
        <f>VLOOKUP(X139,Wlookup!C$1:G$147,5,FALSE)</f>
        <v>#N/A</v>
      </c>
      <c r="AC139" s="167" t="e">
        <f>VLOOKUP(Y139,Wlookup!D$1:H$147,5,FALSE)</f>
        <v>#N/A</v>
      </c>
      <c r="AD139" s="306"/>
      <c r="AE139" s="306"/>
      <c r="AF139" s="306"/>
      <c r="AG139" s="309"/>
      <c r="AH139" s="312"/>
    </row>
    <row r="140" spans="1:34" ht="13.5" customHeight="1">
      <c r="A140" s="82"/>
      <c r="B140" s="317"/>
      <c r="C140" s="312" t="e">
        <v>#N/A</v>
      </c>
      <c r="D140" s="306"/>
      <c r="E140" s="312" t="e">
        <v>#N/A</v>
      </c>
      <c r="F140" s="312" t="e">
        <v>#N/A</v>
      </c>
      <c r="G140" s="312" t="e">
        <v>#N/A</v>
      </c>
      <c r="H140" s="320"/>
      <c r="I140" s="323"/>
      <c r="J140" s="312"/>
      <c r="K140" s="21" t="s">
        <v>1</v>
      </c>
      <c r="L140" s="86">
        <v>530</v>
      </c>
      <c r="M140" s="87">
        <v>65</v>
      </c>
      <c r="N140" s="315"/>
      <c r="O140" s="312"/>
      <c r="P140" s="21" t="s">
        <v>6</v>
      </c>
      <c r="Q140" s="86">
        <v>35</v>
      </c>
      <c r="R140" s="87">
        <v>12</v>
      </c>
      <c r="S140" s="315"/>
      <c r="T140" s="309"/>
      <c r="U140" s="172"/>
      <c r="V140" s="118"/>
      <c r="W140" s="118"/>
      <c r="X140" s="118"/>
      <c r="Y140" s="118"/>
      <c r="Z140" s="167" t="e">
        <f>VLOOKUP(V140,Wlookup!A$1:E$147,5,FALSE)</f>
        <v>#N/A</v>
      </c>
      <c r="AA140" s="167" t="e">
        <f>VLOOKUP(W140,Wlookup!B$1:F$147,5,FALSE)</f>
        <v>#N/A</v>
      </c>
      <c r="AB140" s="167" t="e">
        <f>VLOOKUP(X140,Wlookup!C$1:G$147,5,FALSE)</f>
        <v>#N/A</v>
      </c>
      <c r="AC140" s="167" t="e">
        <f>VLOOKUP(Y140,Wlookup!D$1:H$147,5,FALSE)</f>
        <v>#N/A</v>
      </c>
      <c r="AD140" s="306"/>
      <c r="AE140" s="306"/>
      <c r="AF140" s="306"/>
      <c r="AG140" s="309"/>
      <c r="AH140" s="312"/>
    </row>
    <row r="141" spans="1:34" ht="13.5" customHeight="1">
      <c r="A141" s="82"/>
      <c r="B141" s="317"/>
      <c r="C141" s="312" t="e">
        <v>#N/A</v>
      </c>
      <c r="D141" s="306"/>
      <c r="E141" s="312" t="e">
        <v>#N/A</v>
      </c>
      <c r="F141" s="312" t="e">
        <v>#N/A</v>
      </c>
      <c r="G141" s="312" t="e">
        <v>#N/A</v>
      </c>
      <c r="H141" s="320"/>
      <c r="I141" s="323"/>
      <c r="J141" s="312"/>
      <c r="K141" s="21" t="s">
        <v>6</v>
      </c>
      <c r="L141" s="86">
        <v>23</v>
      </c>
      <c r="M141" s="87">
        <v>9.3000000000000007</v>
      </c>
      <c r="N141" s="315"/>
      <c r="O141" s="312"/>
      <c r="P141" s="21" t="s">
        <v>80</v>
      </c>
      <c r="Q141" s="86">
        <v>150</v>
      </c>
      <c r="R141" s="87">
        <v>9.4</v>
      </c>
      <c r="S141" s="315"/>
      <c r="T141" s="309"/>
      <c r="U141" s="172"/>
      <c r="V141" s="118"/>
      <c r="W141" s="118"/>
      <c r="X141" s="118"/>
      <c r="Y141" s="118"/>
      <c r="Z141" s="167" t="e">
        <f>VLOOKUP(V141,Wlookup!A$1:E$147,5,FALSE)</f>
        <v>#N/A</v>
      </c>
      <c r="AA141" s="167" t="e">
        <f>VLOOKUP(W141,Wlookup!B$1:F$147,5,FALSE)</f>
        <v>#N/A</v>
      </c>
      <c r="AB141" s="167" t="e">
        <f>VLOOKUP(X141,Wlookup!C$1:G$147,5,FALSE)</f>
        <v>#N/A</v>
      </c>
      <c r="AC141" s="167" t="e">
        <f>VLOOKUP(Y141,Wlookup!D$1:H$147,5,FALSE)</f>
        <v>#N/A</v>
      </c>
      <c r="AD141" s="306"/>
      <c r="AE141" s="306"/>
      <c r="AF141" s="306"/>
      <c r="AG141" s="309"/>
      <c r="AH141" s="312"/>
    </row>
    <row r="142" spans="1:34">
      <c r="A142" s="82"/>
      <c r="B142" s="317"/>
      <c r="C142" s="312" t="e">
        <v>#N/A</v>
      </c>
      <c r="D142" s="306"/>
      <c r="E142" s="312" t="e">
        <v>#N/A</v>
      </c>
      <c r="F142" s="312" t="e">
        <v>#N/A</v>
      </c>
      <c r="G142" s="312" t="e">
        <v>#N/A</v>
      </c>
      <c r="H142" s="320"/>
      <c r="I142" s="323"/>
      <c r="J142" s="312"/>
      <c r="K142" s="21" t="s">
        <v>2</v>
      </c>
      <c r="L142" s="86">
        <v>23</v>
      </c>
      <c r="M142" s="87">
        <v>14</v>
      </c>
      <c r="N142" s="315"/>
      <c r="O142" s="312"/>
      <c r="P142" s="21" t="s">
        <v>8</v>
      </c>
      <c r="Q142" s="86">
        <v>1600</v>
      </c>
      <c r="R142" s="87">
        <v>9.1</v>
      </c>
      <c r="S142" s="315"/>
      <c r="T142" s="309"/>
      <c r="U142" s="172"/>
      <c r="V142" s="118"/>
      <c r="W142" s="118"/>
      <c r="X142" s="118"/>
      <c r="Y142" s="118"/>
      <c r="Z142" s="167" t="e">
        <f>VLOOKUP(V142,Wlookup!A$1:E$147,5,FALSE)</f>
        <v>#N/A</v>
      </c>
      <c r="AA142" s="167" t="e">
        <f>VLOOKUP(W142,Wlookup!B$1:F$147,5,FALSE)</f>
        <v>#N/A</v>
      </c>
      <c r="AB142" s="167" t="e">
        <f>VLOOKUP(X142,Wlookup!C$1:G$147,5,FALSE)</f>
        <v>#N/A</v>
      </c>
      <c r="AC142" s="167" t="e">
        <f>VLOOKUP(Y142,Wlookup!D$1:H$147,5,FALSE)</f>
        <v>#N/A</v>
      </c>
      <c r="AD142" s="306"/>
      <c r="AE142" s="306"/>
      <c r="AF142" s="306"/>
      <c r="AG142" s="309"/>
      <c r="AH142" s="312"/>
    </row>
    <row r="143" spans="1:34">
      <c r="A143" s="82"/>
      <c r="B143" s="317"/>
      <c r="C143" s="312" t="e">
        <v>#N/A</v>
      </c>
      <c r="D143" s="306"/>
      <c r="E143" s="312" t="e">
        <v>#N/A</v>
      </c>
      <c r="F143" s="312" t="e">
        <v>#N/A</v>
      </c>
      <c r="G143" s="312" t="e">
        <v>#N/A</v>
      </c>
      <c r="H143" s="320"/>
      <c r="I143" s="323"/>
      <c r="J143" s="312"/>
      <c r="K143" s="21" t="s">
        <v>80</v>
      </c>
      <c r="L143" s="86">
        <v>72</v>
      </c>
      <c r="M143" s="89">
        <v>6.7</v>
      </c>
      <c r="N143" s="315"/>
      <c r="O143" s="312"/>
      <c r="P143" s="21" t="s">
        <v>10</v>
      </c>
      <c r="Q143" s="86" t="s">
        <v>10</v>
      </c>
      <c r="R143" s="89" t="s">
        <v>10</v>
      </c>
      <c r="S143" s="315"/>
      <c r="T143" s="309"/>
      <c r="U143" s="172"/>
      <c r="V143" s="118"/>
      <c r="W143" s="118"/>
      <c r="X143" s="118"/>
      <c r="Y143" s="118"/>
      <c r="Z143" s="167" t="e">
        <f>VLOOKUP(V143,Wlookup!A$1:E$147,5,FALSE)</f>
        <v>#N/A</v>
      </c>
      <c r="AA143" s="167" t="e">
        <f>VLOOKUP(W143,Wlookup!B$1:F$147,5,FALSE)</f>
        <v>#N/A</v>
      </c>
      <c r="AB143" s="167" t="e">
        <f>VLOOKUP(X143,Wlookup!C$1:G$147,5,FALSE)</f>
        <v>#N/A</v>
      </c>
      <c r="AC143" s="167" t="e">
        <f>VLOOKUP(Y143,Wlookup!D$1:H$147,5,FALSE)</f>
        <v>#N/A</v>
      </c>
      <c r="AD143" s="306"/>
      <c r="AE143" s="306"/>
      <c r="AF143" s="306"/>
      <c r="AG143" s="309"/>
      <c r="AH143" s="312"/>
    </row>
    <row r="144" spans="1:34">
      <c r="A144" s="82"/>
      <c r="B144" s="317"/>
      <c r="C144" s="312" t="e">
        <v>#N/A</v>
      </c>
      <c r="D144" s="306"/>
      <c r="E144" s="312" t="e">
        <v>#N/A</v>
      </c>
      <c r="F144" s="312" t="e">
        <v>#N/A</v>
      </c>
      <c r="G144" s="312" t="e">
        <v>#N/A</v>
      </c>
      <c r="H144" s="320"/>
      <c r="I144" s="323"/>
      <c r="J144" s="312"/>
      <c r="K144" s="21" t="s">
        <v>8</v>
      </c>
      <c r="L144" s="86">
        <v>760</v>
      </c>
      <c r="M144" s="87">
        <v>6.7</v>
      </c>
      <c r="N144" s="315"/>
      <c r="O144" s="312"/>
      <c r="P144" s="21" t="s">
        <v>10</v>
      </c>
      <c r="Q144" s="86" t="s">
        <v>10</v>
      </c>
      <c r="R144" s="87" t="s">
        <v>10</v>
      </c>
      <c r="S144" s="315"/>
      <c r="T144" s="310"/>
      <c r="U144" s="172"/>
      <c r="V144" s="118"/>
      <c r="W144" s="118"/>
      <c r="X144" s="118"/>
      <c r="Y144" s="118"/>
      <c r="Z144" s="167" t="e">
        <f>VLOOKUP(V144,Wlookup!A$1:E$147,5,FALSE)</f>
        <v>#N/A</v>
      </c>
      <c r="AA144" s="167" t="e">
        <f>VLOOKUP(W144,Wlookup!B$1:F$147,5,FALSE)</f>
        <v>#N/A</v>
      </c>
      <c r="AB144" s="167" t="e">
        <f>VLOOKUP(X144,Wlookup!C$1:G$147,5,FALSE)</f>
        <v>#N/A</v>
      </c>
      <c r="AC144" s="167" t="e">
        <f>VLOOKUP(Y144,Wlookup!D$1:H$147,5,FALSE)</f>
        <v>#N/A</v>
      </c>
      <c r="AD144" s="306"/>
      <c r="AE144" s="306"/>
      <c r="AF144" s="306"/>
      <c r="AG144" s="309"/>
      <c r="AH144" s="312"/>
    </row>
    <row r="145" spans="1:34" ht="13.5" customHeight="1">
      <c r="A145" s="82"/>
      <c r="B145" s="316">
        <v>23</v>
      </c>
      <c r="C145" s="311" t="s">
        <v>1645</v>
      </c>
      <c r="D145" s="305" t="s">
        <v>2301</v>
      </c>
      <c r="E145" s="311" t="s">
        <v>1776</v>
      </c>
      <c r="F145" s="311" t="s">
        <v>1777</v>
      </c>
      <c r="G145" s="311" t="s">
        <v>1778</v>
      </c>
      <c r="H145" s="319">
        <v>43371</v>
      </c>
      <c r="I145" s="322" t="s">
        <v>2299</v>
      </c>
      <c r="J145" s="311" t="s">
        <v>2315</v>
      </c>
      <c r="K145" s="83" t="s">
        <v>4</v>
      </c>
      <c r="L145" s="84">
        <v>51</v>
      </c>
      <c r="M145" s="85">
        <v>19</v>
      </c>
      <c r="N145" s="314">
        <v>0.09</v>
      </c>
      <c r="O145" s="311" t="s">
        <v>2315</v>
      </c>
      <c r="P145" s="83" t="s">
        <v>4</v>
      </c>
      <c r="Q145" s="84">
        <v>38</v>
      </c>
      <c r="R145" s="85">
        <v>17</v>
      </c>
      <c r="S145" s="314">
        <v>0.08</v>
      </c>
      <c r="T145" s="308" t="s">
        <v>51</v>
      </c>
      <c r="U145" s="172"/>
      <c r="V145" s="118" t="s">
        <v>1644</v>
      </c>
      <c r="W145" s="118" t="s">
        <v>2063</v>
      </c>
      <c r="X145" s="118" t="s">
        <v>2064</v>
      </c>
      <c r="Y145" s="118" t="s">
        <v>2065</v>
      </c>
      <c r="Z145" s="167" t="str">
        <f>VLOOKUP(V145,Wlookup!A$1:E$147,5,FALSE)</f>
        <v>Fukushima Prefecture</v>
      </c>
      <c r="AA145" s="167" t="str">
        <f>VLOOKUP(W145,Wlookup!B$1:F$147,5,FALSE)</f>
        <v>Kujigawa River</v>
      </c>
      <c r="AB145" s="167" t="str">
        <f>VLOOKUP(X145,Wlookup!C$1:G$147,5,FALSE)</f>
        <v>Takachihara Bridge</v>
      </c>
      <c r="AC145" s="167" t="str">
        <f>VLOOKUP(Y145,Wlookup!D$1:H$147,5,FALSE)</f>
        <v>Yamatsuri Town</v>
      </c>
      <c r="AD145" s="305" t="s">
        <v>570</v>
      </c>
      <c r="AE145" s="305" t="s">
        <v>507</v>
      </c>
      <c r="AF145" s="305" t="s">
        <v>576</v>
      </c>
      <c r="AG145" s="308" t="s">
        <v>577</v>
      </c>
      <c r="AH145" s="311" t="s">
        <v>578</v>
      </c>
    </row>
    <row r="146" spans="1:34" ht="13.5" customHeight="1">
      <c r="A146" s="82"/>
      <c r="B146" s="317"/>
      <c r="C146" s="312" t="e">
        <v>#N/A</v>
      </c>
      <c r="D146" s="306"/>
      <c r="E146" s="312" t="e">
        <v>#N/A</v>
      </c>
      <c r="F146" s="312" t="e">
        <v>#N/A</v>
      </c>
      <c r="G146" s="312" t="e">
        <v>#N/A</v>
      </c>
      <c r="H146" s="320"/>
      <c r="I146" s="323"/>
      <c r="J146" s="312"/>
      <c r="K146" s="21" t="s">
        <v>5</v>
      </c>
      <c r="L146" s="86">
        <v>28</v>
      </c>
      <c r="M146" s="87">
        <v>14</v>
      </c>
      <c r="N146" s="315"/>
      <c r="O146" s="312"/>
      <c r="P146" s="21" t="s">
        <v>5</v>
      </c>
      <c r="Q146" s="86">
        <v>28</v>
      </c>
      <c r="R146" s="87">
        <v>12</v>
      </c>
      <c r="S146" s="315"/>
      <c r="T146" s="309"/>
      <c r="U146" s="172"/>
      <c r="V146" s="118"/>
      <c r="W146" s="118"/>
      <c r="X146" s="118"/>
      <c r="Y146" s="118"/>
      <c r="Z146" s="167" t="e">
        <f>VLOOKUP(V146,Wlookup!A$1:E$147,5,FALSE)</f>
        <v>#N/A</v>
      </c>
      <c r="AA146" s="167" t="e">
        <f>VLOOKUP(W146,Wlookup!B$1:F$147,5,FALSE)</f>
        <v>#N/A</v>
      </c>
      <c r="AB146" s="167" t="e">
        <f>VLOOKUP(X146,Wlookup!C$1:G$147,5,FALSE)</f>
        <v>#N/A</v>
      </c>
      <c r="AC146" s="167" t="e">
        <f>VLOOKUP(Y146,Wlookup!D$1:H$147,5,FALSE)</f>
        <v>#N/A</v>
      </c>
      <c r="AD146" s="306"/>
      <c r="AE146" s="306"/>
      <c r="AF146" s="306"/>
      <c r="AG146" s="309"/>
      <c r="AH146" s="312"/>
    </row>
    <row r="147" spans="1:34" ht="13.5" customHeight="1">
      <c r="A147" s="82"/>
      <c r="B147" s="317"/>
      <c r="C147" s="312" t="e">
        <v>#N/A</v>
      </c>
      <c r="D147" s="306"/>
      <c r="E147" s="312" t="e">
        <v>#N/A</v>
      </c>
      <c r="F147" s="312" t="e">
        <v>#N/A</v>
      </c>
      <c r="G147" s="312" t="e">
        <v>#N/A</v>
      </c>
      <c r="H147" s="320"/>
      <c r="I147" s="323"/>
      <c r="J147" s="312"/>
      <c r="K147" s="21" t="s">
        <v>1</v>
      </c>
      <c r="L147" s="86">
        <v>650</v>
      </c>
      <c r="M147" s="87">
        <v>79</v>
      </c>
      <c r="N147" s="315"/>
      <c r="O147" s="312"/>
      <c r="P147" s="21" t="s">
        <v>1</v>
      </c>
      <c r="Q147" s="86">
        <v>580</v>
      </c>
      <c r="R147" s="87">
        <v>79</v>
      </c>
      <c r="S147" s="315"/>
      <c r="T147" s="309"/>
      <c r="U147" s="172"/>
      <c r="V147" s="118"/>
      <c r="W147" s="118"/>
      <c r="X147" s="118"/>
      <c r="Y147" s="118"/>
      <c r="Z147" s="167" t="e">
        <f>VLOOKUP(V147,Wlookup!A$1:E$147,5,FALSE)</f>
        <v>#N/A</v>
      </c>
      <c r="AA147" s="167" t="e">
        <f>VLOOKUP(W147,Wlookup!B$1:F$147,5,FALSE)</f>
        <v>#N/A</v>
      </c>
      <c r="AB147" s="167" t="e">
        <f>VLOOKUP(X147,Wlookup!C$1:G$147,5,FALSE)</f>
        <v>#N/A</v>
      </c>
      <c r="AC147" s="167" t="e">
        <f>VLOOKUP(Y147,Wlookup!D$1:H$147,5,FALSE)</f>
        <v>#N/A</v>
      </c>
      <c r="AD147" s="306"/>
      <c r="AE147" s="306"/>
      <c r="AF147" s="306"/>
      <c r="AG147" s="309"/>
      <c r="AH147" s="312"/>
    </row>
    <row r="148" spans="1:34">
      <c r="A148" s="82"/>
      <c r="B148" s="317"/>
      <c r="C148" s="312" t="e">
        <v>#N/A</v>
      </c>
      <c r="D148" s="306"/>
      <c r="E148" s="312" t="e">
        <v>#N/A</v>
      </c>
      <c r="F148" s="312" t="e">
        <v>#N/A</v>
      </c>
      <c r="G148" s="312" t="e">
        <v>#N/A</v>
      </c>
      <c r="H148" s="320"/>
      <c r="I148" s="323"/>
      <c r="J148" s="312"/>
      <c r="K148" s="21" t="s">
        <v>6</v>
      </c>
      <c r="L148" s="86">
        <v>53</v>
      </c>
      <c r="M148" s="89">
        <v>8</v>
      </c>
      <c r="N148" s="315"/>
      <c r="O148" s="312"/>
      <c r="P148" s="21" t="s">
        <v>6</v>
      </c>
      <c r="Q148" s="86">
        <v>49</v>
      </c>
      <c r="R148" s="87">
        <v>7.8</v>
      </c>
      <c r="S148" s="315"/>
      <c r="T148" s="309"/>
      <c r="U148" s="172"/>
      <c r="V148" s="118"/>
      <c r="W148" s="118"/>
      <c r="X148" s="118"/>
      <c r="Y148" s="118"/>
      <c r="Z148" s="167" t="e">
        <f>VLOOKUP(V148,Wlookup!A$1:E$147,5,FALSE)</f>
        <v>#N/A</v>
      </c>
      <c r="AA148" s="167" t="e">
        <f>VLOOKUP(W148,Wlookup!B$1:F$147,5,FALSE)</f>
        <v>#N/A</v>
      </c>
      <c r="AB148" s="167" t="e">
        <f>VLOOKUP(X148,Wlookup!C$1:G$147,5,FALSE)</f>
        <v>#N/A</v>
      </c>
      <c r="AC148" s="167" t="e">
        <f>VLOOKUP(Y148,Wlookup!D$1:H$147,5,FALSE)</f>
        <v>#N/A</v>
      </c>
      <c r="AD148" s="306"/>
      <c r="AE148" s="306"/>
      <c r="AF148" s="306"/>
      <c r="AG148" s="309"/>
      <c r="AH148" s="312"/>
    </row>
    <row r="149" spans="1:34">
      <c r="A149" s="82"/>
      <c r="B149" s="317"/>
      <c r="C149" s="312" t="e">
        <v>#N/A</v>
      </c>
      <c r="D149" s="306"/>
      <c r="E149" s="312" t="e">
        <v>#N/A</v>
      </c>
      <c r="F149" s="312" t="e">
        <v>#N/A</v>
      </c>
      <c r="G149" s="312" t="e">
        <v>#N/A</v>
      </c>
      <c r="H149" s="320"/>
      <c r="I149" s="323"/>
      <c r="J149" s="312"/>
      <c r="K149" s="21" t="s">
        <v>2</v>
      </c>
      <c r="L149" s="86">
        <v>26</v>
      </c>
      <c r="M149" s="87">
        <v>13</v>
      </c>
      <c r="N149" s="315"/>
      <c r="O149" s="312"/>
      <c r="P149" s="21" t="s">
        <v>2</v>
      </c>
      <c r="Q149" s="86">
        <v>33</v>
      </c>
      <c r="R149" s="87">
        <v>12</v>
      </c>
      <c r="S149" s="315"/>
      <c r="T149" s="309"/>
      <c r="U149" s="172"/>
      <c r="V149" s="118"/>
      <c r="W149" s="118"/>
      <c r="X149" s="118"/>
      <c r="Y149" s="118"/>
      <c r="Z149" s="167" t="e">
        <f>VLOOKUP(V149,Wlookup!A$1:E$147,5,FALSE)</f>
        <v>#N/A</v>
      </c>
      <c r="AA149" s="167" t="e">
        <f>VLOOKUP(W149,Wlookup!B$1:F$147,5,FALSE)</f>
        <v>#N/A</v>
      </c>
      <c r="AB149" s="167" t="e">
        <f>VLOOKUP(X149,Wlookup!C$1:G$147,5,FALSE)</f>
        <v>#N/A</v>
      </c>
      <c r="AC149" s="167" t="e">
        <f>VLOOKUP(Y149,Wlookup!D$1:H$147,5,FALSE)</f>
        <v>#N/A</v>
      </c>
      <c r="AD149" s="306"/>
      <c r="AE149" s="306"/>
      <c r="AF149" s="306"/>
      <c r="AG149" s="309"/>
      <c r="AH149" s="312"/>
    </row>
    <row r="150" spans="1:34">
      <c r="A150" s="82"/>
      <c r="B150" s="317"/>
      <c r="C150" s="312" t="e">
        <v>#N/A</v>
      </c>
      <c r="D150" s="306"/>
      <c r="E150" s="312" t="e">
        <v>#N/A</v>
      </c>
      <c r="F150" s="312" t="e">
        <v>#N/A</v>
      </c>
      <c r="G150" s="312" t="e">
        <v>#N/A</v>
      </c>
      <c r="H150" s="320"/>
      <c r="I150" s="323"/>
      <c r="J150" s="312"/>
      <c r="K150" s="21" t="s">
        <v>7</v>
      </c>
      <c r="L150" s="86">
        <v>14</v>
      </c>
      <c r="M150" s="89">
        <v>6.4</v>
      </c>
      <c r="N150" s="315"/>
      <c r="O150" s="312"/>
      <c r="P150" s="21" t="s">
        <v>7</v>
      </c>
      <c r="Q150" s="86">
        <v>13</v>
      </c>
      <c r="R150" s="89">
        <v>5.5</v>
      </c>
      <c r="S150" s="315"/>
      <c r="T150" s="309"/>
      <c r="U150" s="172"/>
      <c r="V150" s="118"/>
      <c r="W150" s="118"/>
      <c r="X150" s="118"/>
      <c r="Y150" s="118"/>
      <c r="Z150" s="167" t="e">
        <f>VLOOKUP(V150,Wlookup!A$1:E$147,5,FALSE)</f>
        <v>#N/A</v>
      </c>
      <c r="AA150" s="167" t="e">
        <f>VLOOKUP(W150,Wlookup!B$1:F$147,5,FALSE)</f>
        <v>#N/A</v>
      </c>
      <c r="AB150" s="167" t="e">
        <f>VLOOKUP(X150,Wlookup!C$1:G$147,5,FALSE)</f>
        <v>#N/A</v>
      </c>
      <c r="AC150" s="167" t="e">
        <f>VLOOKUP(Y150,Wlookup!D$1:H$147,5,FALSE)</f>
        <v>#N/A</v>
      </c>
      <c r="AD150" s="306"/>
      <c r="AE150" s="306"/>
      <c r="AF150" s="306"/>
      <c r="AG150" s="309"/>
      <c r="AH150" s="312"/>
    </row>
    <row r="151" spans="1:34">
      <c r="A151" s="82"/>
      <c r="B151" s="317"/>
      <c r="C151" s="312" t="e">
        <v>#N/A</v>
      </c>
      <c r="D151" s="306"/>
      <c r="E151" s="312" t="e">
        <v>#N/A</v>
      </c>
      <c r="F151" s="312" t="e">
        <v>#N/A</v>
      </c>
      <c r="G151" s="312" t="e">
        <v>#N/A</v>
      </c>
      <c r="H151" s="320"/>
      <c r="I151" s="323"/>
      <c r="J151" s="312"/>
      <c r="K151" s="21" t="s">
        <v>80</v>
      </c>
      <c r="L151" s="86">
        <v>23</v>
      </c>
      <c r="M151" s="89">
        <v>7</v>
      </c>
      <c r="N151" s="315"/>
      <c r="O151" s="312"/>
      <c r="P151" s="21" t="s">
        <v>80</v>
      </c>
      <c r="Q151" s="86">
        <v>21</v>
      </c>
      <c r="R151" s="87">
        <v>5.6</v>
      </c>
      <c r="S151" s="315"/>
      <c r="T151" s="309"/>
      <c r="U151" s="172"/>
      <c r="V151" s="118"/>
      <c r="W151" s="118"/>
      <c r="X151" s="118"/>
      <c r="Y151" s="118"/>
      <c r="Z151" s="167" t="e">
        <f>VLOOKUP(V151,Wlookup!A$1:E$147,5,FALSE)</f>
        <v>#N/A</v>
      </c>
      <c r="AA151" s="167" t="e">
        <f>VLOOKUP(W151,Wlookup!B$1:F$147,5,FALSE)</f>
        <v>#N/A</v>
      </c>
      <c r="AB151" s="167" t="e">
        <f>VLOOKUP(X151,Wlookup!C$1:G$147,5,FALSE)</f>
        <v>#N/A</v>
      </c>
      <c r="AC151" s="167" t="e">
        <f>VLOOKUP(Y151,Wlookup!D$1:H$147,5,FALSE)</f>
        <v>#N/A</v>
      </c>
      <c r="AD151" s="306"/>
      <c r="AE151" s="306"/>
      <c r="AF151" s="306"/>
      <c r="AG151" s="309"/>
      <c r="AH151" s="312"/>
    </row>
    <row r="152" spans="1:34" ht="13.5" customHeight="1">
      <c r="A152" s="82"/>
      <c r="B152" s="318"/>
      <c r="C152" s="313" t="e">
        <v>#N/A</v>
      </c>
      <c r="D152" s="307"/>
      <c r="E152" s="313" t="e">
        <v>#N/A</v>
      </c>
      <c r="F152" s="313" t="e">
        <v>#N/A</v>
      </c>
      <c r="G152" s="313" t="e">
        <v>#N/A</v>
      </c>
      <c r="H152" s="321"/>
      <c r="I152" s="324"/>
      <c r="J152" s="313"/>
      <c r="K152" s="93" t="s">
        <v>8</v>
      </c>
      <c r="L152" s="94">
        <v>240</v>
      </c>
      <c r="M152" s="103">
        <v>6.7</v>
      </c>
      <c r="N152" s="325"/>
      <c r="O152" s="313"/>
      <c r="P152" s="93" t="s">
        <v>8</v>
      </c>
      <c r="Q152" s="94">
        <v>210</v>
      </c>
      <c r="R152" s="103">
        <v>6.2</v>
      </c>
      <c r="S152" s="325"/>
      <c r="T152" s="310"/>
      <c r="U152" s="172"/>
      <c r="V152" s="118"/>
      <c r="W152" s="118"/>
      <c r="X152" s="118"/>
      <c r="Y152" s="118"/>
      <c r="Z152" s="167" t="e">
        <f>VLOOKUP(V152,Wlookup!A$1:E$147,5,FALSE)</f>
        <v>#N/A</v>
      </c>
      <c r="AA152" s="167" t="e">
        <f>VLOOKUP(W152,Wlookup!B$1:F$147,5,FALSE)</f>
        <v>#N/A</v>
      </c>
      <c r="AB152" s="167" t="e">
        <f>VLOOKUP(X152,Wlookup!C$1:G$147,5,FALSE)</f>
        <v>#N/A</v>
      </c>
      <c r="AC152" s="167" t="e">
        <f>VLOOKUP(Y152,Wlookup!D$1:H$147,5,FALSE)</f>
        <v>#N/A</v>
      </c>
      <c r="AD152" s="307"/>
      <c r="AE152" s="307"/>
      <c r="AF152" s="307"/>
      <c r="AG152" s="310"/>
      <c r="AH152" s="313"/>
    </row>
    <row r="153" spans="1:34" s="48" customFormat="1" ht="13.5" customHeight="1">
      <c r="A153" s="107"/>
      <c r="B153" s="316">
        <v>24</v>
      </c>
      <c r="C153" s="311" t="s">
        <v>964</v>
      </c>
      <c r="D153" s="305" t="s">
        <v>2302</v>
      </c>
      <c r="E153" s="311" t="s">
        <v>1779</v>
      </c>
      <c r="F153" s="331" t="s">
        <v>2349</v>
      </c>
      <c r="G153" s="311" t="s">
        <v>1781</v>
      </c>
      <c r="H153" s="319">
        <v>43343</v>
      </c>
      <c r="I153" s="322" t="s">
        <v>2298</v>
      </c>
      <c r="J153" s="311" t="s">
        <v>2316</v>
      </c>
      <c r="K153" s="83" t="s">
        <v>4</v>
      </c>
      <c r="L153" s="84">
        <v>24</v>
      </c>
      <c r="M153" s="85">
        <v>12</v>
      </c>
      <c r="N153" s="314">
        <v>0.08</v>
      </c>
      <c r="O153" s="311" t="s">
        <v>10</v>
      </c>
      <c r="P153" s="83" t="s">
        <v>10</v>
      </c>
      <c r="Q153" s="84" t="s">
        <v>10</v>
      </c>
      <c r="R153" s="85" t="s">
        <v>10</v>
      </c>
      <c r="S153" s="314" t="s">
        <v>10</v>
      </c>
      <c r="T153" s="308" t="s">
        <v>51</v>
      </c>
      <c r="U153" s="172"/>
      <c r="V153" s="167" t="s">
        <v>963</v>
      </c>
      <c r="W153" s="167" t="s">
        <v>2066</v>
      </c>
      <c r="X153" s="167" t="s">
        <v>2293</v>
      </c>
      <c r="Y153" s="167" t="s">
        <v>2068</v>
      </c>
      <c r="Z153" s="167" t="str">
        <f>VLOOKUP(V153,Wlookup!A$1:E$147,5,FALSE)</f>
        <v>Ibaraki Prefecture</v>
      </c>
      <c r="AA153" s="167" t="str">
        <f>VLOOKUP(W153,Wlookup!B$1:F$147,5,FALSE)</f>
        <v>Lake Kasumigaura</v>
      </c>
      <c r="AB153" s="167" t="e">
        <f>VLOOKUP(X153,Wlookup!C$1:G$147,5,FALSE)</f>
        <v>#N/A</v>
      </c>
      <c r="AC153" s="167" t="str">
        <f>VLOOKUP(Y153,Wlookup!D$1:H$147,5,FALSE)</f>
        <v>Miho Village</v>
      </c>
      <c r="AD153" s="305" t="s">
        <v>579</v>
      </c>
      <c r="AE153" s="305" t="s">
        <v>580</v>
      </c>
      <c r="AF153" s="305" t="s">
        <v>581</v>
      </c>
      <c r="AG153" s="308" t="s">
        <v>582</v>
      </c>
      <c r="AH153" s="311" t="s">
        <v>583</v>
      </c>
    </row>
    <row r="154" spans="1:34" s="48" customFormat="1" ht="13.5" customHeight="1">
      <c r="A154" s="107"/>
      <c r="B154" s="317"/>
      <c r="C154" s="312" t="e">
        <v>#N/A</v>
      </c>
      <c r="D154" s="306"/>
      <c r="E154" s="312" t="e">
        <v>#N/A</v>
      </c>
      <c r="F154" s="332" t="e">
        <v>#N/A</v>
      </c>
      <c r="G154" s="312" t="e">
        <v>#N/A</v>
      </c>
      <c r="H154" s="320"/>
      <c r="I154" s="323"/>
      <c r="J154" s="312"/>
      <c r="K154" s="21" t="s">
        <v>1</v>
      </c>
      <c r="L154" s="86">
        <v>470</v>
      </c>
      <c r="M154" s="87">
        <v>50</v>
      </c>
      <c r="N154" s="315"/>
      <c r="O154" s="312"/>
      <c r="P154" s="21" t="s">
        <v>10</v>
      </c>
      <c r="Q154" s="86" t="s">
        <v>10</v>
      </c>
      <c r="R154" s="87" t="s">
        <v>10</v>
      </c>
      <c r="S154" s="315"/>
      <c r="T154" s="309"/>
      <c r="U154" s="172"/>
      <c r="V154" s="167"/>
      <c r="W154" s="167"/>
      <c r="X154" s="167"/>
      <c r="Y154" s="167"/>
      <c r="Z154" s="167" t="e">
        <f>VLOOKUP(V154,Wlookup!A$1:E$147,5,FALSE)</f>
        <v>#N/A</v>
      </c>
      <c r="AA154" s="167" t="e">
        <f>VLOOKUP(W154,Wlookup!B$1:F$147,5,FALSE)</f>
        <v>#N/A</v>
      </c>
      <c r="AB154" s="167" t="e">
        <f>VLOOKUP(X154,Wlookup!C$1:G$147,5,FALSE)</f>
        <v>#N/A</v>
      </c>
      <c r="AC154" s="167" t="e">
        <f>VLOOKUP(Y154,Wlookup!D$1:H$147,5,FALSE)</f>
        <v>#N/A</v>
      </c>
      <c r="AD154" s="306"/>
      <c r="AE154" s="306"/>
      <c r="AF154" s="306"/>
      <c r="AG154" s="309"/>
      <c r="AH154" s="312"/>
    </row>
    <row r="155" spans="1:34" s="48" customFormat="1" ht="13.5" customHeight="1">
      <c r="A155" s="107"/>
      <c r="B155" s="317"/>
      <c r="C155" s="312" t="e">
        <v>#N/A</v>
      </c>
      <c r="D155" s="306"/>
      <c r="E155" s="312" t="e">
        <v>#N/A</v>
      </c>
      <c r="F155" s="332" t="e">
        <v>#N/A</v>
      </c>
      <c r="G155" s="312" t="e">
        <v>#N/A</v>
      </c>
      <c r="H155" s="320"/>
      <c r="I155" s="323"/>
      <c r="J155" s="312"/>
      <c r="K155" s="21" t="s">
        <v>6</v>
      </c>
      <c r="L155" s="86">
        <v>19</v>
      </c>
      <c r="M155" s="89">
        <v>5</v>
      </c>
      <c r="N155" s="315"/>
      <c r="O155" s="312"/>
      <c r="P155" s="21" t="s">
        <v>10</v>
      </c>
      <c r="Q155" s="86" t="s">
        <v>10</v>
      </c>
      <c r="R155" s="87" t="s">
        <v>10</v>
      </c>
      <c r="S155" s="315"/>
      <c r="T155" s="309"/>
      <c r="U155" s="172"/>
      <c r="V155" s="167"/>
      <c r="W155" s="167"/>
      <c r="X155" s="167"/>
      <c r="Y155" s="167"/>
      <c r="Z155" s="167" t="e">
        <f>VLOOKUP(V155,Wlookup!A$1:E$147,5,FALSE)</f>
        <v>#N/A</v>
      </c>
      <c r="AA155" s="167" t="e">
        <f>VLOOKUP(W155,Wlookup!B$1:F$147,5,FALSE)</f>
        <v>#N/A</v>
      </c>
      <c r="AB155" s="167" t="e">
        <f>VLOOKUP(X155,Wlookup!C$1:G$147,5,FALSE)</f>
        <v>#N/A</v>
      </c>
      <c r="AC155" s="167" t="e">
        <f>VLOOKUP(Y155,Wlookup!D$1:H$147,5,FALSE)</f>
        <v>#N/A</v>
      </c>
      <c r="AD155" s="306"/>
      <c r="AE155" s="306"/>
      <c r="AF155" s="306"/>
      <c r="AG155" s="309"/>
      <c r="AH155" s="312"/>
    </row>
    <row r="156" spans="1:34" s="48" customFormat="1" ht="13.5" customHeight="1">
      <c r="A156" s="107"/>
      <c r="B156" s="317"/>
      <c r="C156" s="312" t="e">
        <v>#N/A</v>
      </c>
      <c r="D156" s="306"/>
      <c r="E156" s="312" t="e">
        <v>#N/A</v>
      </c>
      <c r="F156" s="332" t="e">
        <v>#N/A</v>
      </c>
      <c r="G156" s="312" t="e">
        <v>#N/A</v>
      </c>
      <c r="H156" s="320"/>
      <c r="I156" s="323"/>
      <c r="J156" s="312"/>
      <c r="K156" s="21" t="s">
        <v>7</v>
      </c>
      <c r="L156" s="92">
        <v>6</v>
      </c>
      <c r="M156" s="87">
        <v>3.7</v>
      </c>
      <c r="N156" s="315"/>
      <c r="O156" s="312"/>
      <c r="P156" s="21" t="s">
        <v>10</v>
      </c>
      <c r="Q156" s="86" t="s">
        <v>10</v>
      </c>
      <c r="R156" s="87" t="s">
        <v>10</v>
      </c>
      <c r="S156" s="315"/>
      <c r="T156" s="309"/>
      <c r="U156" s="172"/>
      <c r="V156" s="167"/>
      <c r="W156" s="167"/>
      <c r="X156" s="167"/>
      <c r="Y156" s="167"/>
      <c r="Z156" s="167" t="e">
        <f>VLOOKUP(V156,Wlookup!A$1:E$147,5,FALSE)</f>
        <v>#N/A</v>
      </c>
      <c r="AA156" s="167" t="e">
        <f>VLOOKUP(W156,Wlookup!B$1:F$147,5,FALSE)</f>
        <v>#N/A</v>
      </c>
      <c r="AB156" s="167" t="e">
        <f>VLOOKUP(X156,Wlookup!C$1:G$147,5,FALSE)</f>
        <v>#N/A</v>
      </c>
      <c r="AC156" s="167" t="e">
        <f>VLOOKUP(Y156,Wlookup!D$1:H$147,5,FALSE)</f>
        <v>#N/A</v>
      </c>
      <c r="AD156" s="306"/>
      <c r="AE156" s="306"/>
      <c r="AF156" s="306"/>
      <c r="AG156" s="309"/>
      <c r="AH156" s="312"/>
    </row>
    <row r="157" spans="1:34" s="48" customFormat="1" ht="13.5" customHeight="1">
      <c r="A157" s="107"/>
      <c r="B157" s="317"/>
      <c r="C157" s="312" t="e">
        <v>#N/A</v>
      </c>
      <c r="D157" s="306"/>
      <c r="E157" s="312" t="e">
        <v>#N/A</v>
      </c>
      <c r="F157" s="332" t="e">
        <v>#N/A</v>
      </c>
      <c r="G157" s="312" t="e">
        <v>#N/A</v>
      </c>
      <c r="H157" s="320"/>
      <c r="I157" s="323"/>
      <c r="J157" s="312"/>
      <c r="K157" s="21" t="s">
        <v>80</v>
      </c>
      <c r="L157" s="86">
        <v>15</v>
      </c>
      <c r="M157" s="87">
        <v>3.9</v>
      </c>
      <c r="N157" s="315"/>
      <c r="O157" s="312"/>
      <c r="P157" s="21" t="s">
        <v>10</v>
      </c>
      <c r="Q157" s="86" t="s">
        <v>10</v>
      </c>
      <c r="R157" s="87" t="s">
        <v>10</v>
      </c>
      <c r="S157" s="315"/>
      <c r="T157" s="309"/>
      <c r="U157" s="172"/>
      <c r="V157" s="167"/>
      <c r="W157" s="167"/>
      <c r="X157" s="167"/>
      <c r="Y157" s="167"/>
      <c r="Z157" s="167" t="e">
        <f>VLOOKUP(V157,Wlookup!A$1:E$147,5,FALSE)</f>
        <v>#N/A</v>
      </c>
      <c r="AA157" s="167" t="e">
        <f>VLOOKUP(W157,Wlookup!B$1:F$147,5,FALSE)</f>
        <v>#N/A</v>
      </c>
      <c r="AB157" s="167" t="e">
        <f>VLOOKUP(X157,Wlookup!C$1:G$147,5,FALSE)</f>
        <v>#N/A</v>
      </c>
      <c r="AC157" s="167" t="e">
        <f>VLOOKUP(Y157,Wlookup!D$1:H$147,5,FALSE)</f>
        <v>#N/A</v>
      </c>
      <c r="AD157" s="306"/>
      <c r="AE157" s="306"/>
      <c r="AF157" s="306"/>
      <c r="AG157" s="309"/>
      <c r="AH157" s="312"/>
    </row>
    <row r="158" spans="1:34" s="48" customFormat="1" ht="13.5" customHeight="1">
      <c r="A158" s="107"/>
      <c r="B158" s="318"/>
      <c r="C158" s="313" t="e">
        <v>#N/A</v>
      </c>
      <c r="D158" s="307"/>
      <c r="E158" s="313" t="e">
        <v>#N/A</v>
      </c>
      <c r="F158" s="333" t="e">
        <v>#N/A</v>
      </c>
      <c r="G158" s="313" t="e">
        <v>#N/A</v>
      </c>
      <c r="H158" s="321"/>
      <c r="I158" s="324"/>
      <c r="J158" s="313"/>
      <c r="K158" s="93" t="s">
        <v>8</v>
      </c>
      <c r="L158" s="94">
        <v>160</v>
      </c>
      <c r="M158" s="95">
        <v>3.7</v>
      </c>
      <c r="N158" s="325"/>
      <c r="O158" s="313"/>
      <c r="P158" s="93" t="s">
        <v>10</v>
      </c>
      <c r="Q158" s="94" t="s">
        <v>10</v>
      </c>
      <c r="R158" s="108" t="s">
        <v>10</v>
      </c>
      <c r="S158" s="325"/>
      <c r="T158" s="310"/>
      <c r="U158" s="172"/>
      <c r="V158" s="167"/>
      <c r="W158" s="167"/>
      <c r="X158" s="167"/>
      <c r="Y158" s="167"/>
      <c r="Z158" s="167" t="e">
        <f>VLOOKUP(V158,Wlookup!A$1:E$147,5,FALSE)</f>
        <v>#N/A</v>
      </c>
      <c r="AA158" s="167" t="e">
        <f>VLOOKUP(W158,Wlookup!B$1:F$147,5,FALSE)</f>
        <v>#N/A</v>
      </c>
      <c r="AB158" s="167" t="e">
        <f>VLOOKUP(X158,Wlookup!C$1:G$147,5,FALSE)</f>
        <v>#N/A</v>
      </c>
      <c r="AC158" s="167" t="e">
        <f>VLOOKUP(Y158,Wlookup!D$1:H$147,5,FALSE)</f>
        <v>#N/A</v>
      </c>
      <c r="AD158" s="307"/>
      <c r="AE158" s="307"/>
      <c r="AF158" s="307"/>
      <c r="AG158" s="310"/>
      <c r="AH158" s="313"/>
    </row>
    <row r="159" spans="1:34" s="139" customFormat="1" ht="18" customHeight="1">
      <c r="B159" s="270" t="s">
        <v>904</v>
      </c>
      <c r="C159" s="270" t="s">
        <v>867</v>
      </c>
      <c r="D159" s="270" t="s">
        <v>868</v>
      </c>
      <c r="E159" s="273" t="s">
        <v>869</v>
      </c>
      <c r="F159" s="274"/>
      <c r="G159" s="275"/>
      <c r="H159" s="276" t="s">
        <v>870</v>
      </c>
      <c r="I159" s="270" t="s">
        <v>871</v>
      </c>
      <c r="J159" s="335" t="s">
        <v>905</v>
      </c>
      <c r="K159" s="335"/>
      <c r="L159" s="335"/>
      <c r="M159" s="335"/>
      <c r="N159" s="335"/>
      <c r="O159" s="335" t="s">
        <v>906</v>
      </c>
      <c r="P159" s="335"/>
      <c r="Q159" s="335"/>
      <c r="R159" s="335"/>
      <c r="S159" s="335"/>
      <c r="T159" s="337" t="s">
        <v>875</v>
      </c>
      <c r="U159" s="171"/>
    </row>
    <row r="160" spans="1:34" s="139" customFormat="1" ht="18" customHeight="1">
      <c r="B160" s="271"/>
      <c r="C160" s="271"/>
      <c r="D160" s="271"/>
      <c r="E160" s="270" t="s">
        <v>876</v>
      </c>
      <c r="F160" s="270" t="s">
        <v>877</v>
      </c>
      <c r="G160" s="270" t="s">
        <v>878</v>
      </c>
      <c r="H160" s="277"/>
      <c r="I160" s="271"/>
      <c r="J160" s="335" t="s">
        <v>899</v>
      </c>
      <c r="K160" s="335" t="s">
        <v>885</v>
      </c>
      <c r="L160" s="335"/>
      <c r="M160" s="335"/>
      <c r="N160" s="335" t="s">
        <v>907</v>
      </c>
      <c r="O160" s="335" t="s">
        <v>899</v>
      </c>
      <c r="P160" s="335" t="s">
        <v>885</v>
      </c>
      <c r="Q160" s="335"/>
      <c r="R160" s="335"/>
      <c r="S160" s="335" t="s">
        <v>908</v>
      </c>
      <c r="T160" s="338"/>
      <c r="U160" s="171"/>
    </row>
    <row r="161" spans="1:34" s="139" customFormat="1" ht="35.25" customHeight="1">
      <c r="B161" s="272"/>
      <c r="C161" s="272"/>
      <c r="D161" s="272"/>
      <c r="E161" s="272"/>
      <c r="F161" s="272"/>
      <c r="G161" s="272"/>
      <c r="H161" s="278"/>
      <c r="I161" s="272"/>
      <c r="J161" s="335"/>
      <c r="K161" s="143" t="s">
        <v>909</v>
      </c>
      <c r="L161" s="144" t="s">
        <v>900</v>
      </c>
      <c r="M161" s="145" t="s">
        <v>901</v>
      </c>
      <c r="N161" s="335"/>
      <c r="O161" s="335"/>
      <c r="P161" s="146" t="s">
        <v>887</v>
      </c>
      <c r="Q161" s="147" t="s">
        <v>900</v>
      </c>
      <c r="R161" s="145" t="s">
        <v>901</v>
      </c>
      <c r="S161" s="335"/>
      <c r="T161" s="339"/>
      <c r="U161" s="171"/>
    </row>
    <row r="162" spans="1:34" s="48" customFormat="1" ht="13.5" customHeight="1">
      <c r="A162" s="107"/>
      <c r="B162" s="316">
        <v>25</v>
      </c>
      <c r="C162" s="311" t="s">
        <v>964</v>
      </c>
      <c r="D162" s="305" t="s">
        <v>2301</v>
      </c>
      <c r="E162" s="311" t="s">
        <v>1783</v>
      </c>
      <c r="F162" s="311" t="s">
        <v>1784</v>
      </c>
      <c r="G162" s="311" t="s">
        <v>1785</v>
      </c>
      <c r="H162" s="319">
        <v>43402</v>
      </c>
      <c r="I162" s="322" t="s">
        <v>2298</v>
      </c>
      <c r="J162" s="311" t="s">
        <v>2315</v>
      </c>
      <c r="K162" s="83" t="s">
        <v>4</v>
      </c>
      <c r="L162" s="84">
        <v>19</v>
      </c>
      <c r="M162" s="85">
        <v>17</v>
      </c>
      <c r="N162" s="314">
        <v>0.06</v>
      </c>
      <c r="O162" s="311" t="s">
        <v>2315</v>
      </c>
      <c r="P162" s="83" t="s">
        <v>4</v>
      </c>
      <c r="Q162" s="84">
        <v>21</v>
      </c>
      <c r="R162" s="85">
        <v>17</v>
      </c>
      <c r="S162" s="314">
        <v>7.0000000000000007E-2</v>
      </c>
      <c r="T162" s="308" t="s">
        <v>51</v>
      </c>
      <c r="U162" s="172"/>
      <c r="V162" s="167" t="s">
        <v>963</v>
      </c>
      <c r="W162" s="167" t="s">
        <v>2070</v>
      </c>
      <c r="X162" s="167" t="s">
        <v>2071</v>
      </c>
      <c r="Y162" s="167" t="s">
        <v>2072</v>
      </c>
      <c r="Z162" s="167" t="str">
        <f>VLOOKUP(V162,Wlookup!A$1:E$147,5,FALSE)</f>
        <v>Ibaraki Prefecture</v>
      </c>
      <c r="AA162" s="167" t="str">
        <f>VLOOKUP(W162,Wlookup!B$1:F$147,5,FALSE)</f>
        <v>Kokai River</v>
      </c>
      <c r="AB162" s="167" t="str">
        <f>VLOOKUP(X162,Wlookup!C$1:G$147,5,FALSE)</f>
        <v>Fumimaki Bridge</v>
      </c>
      <c r="AC162" s="167" t="str">
        <f>VLOOKUP(Y162,Wlookup!D$1:H$147,5,FALSE)</f>
        <v>Toride City</v>
      </c>
      <c r="AD162" s="306" t="s">
        <v>579</v>
      </c>
      <c r="AE162" s="306" t="s">
        <v>507</v>
      </c>
      <c r="AF162" s="306" t="s">
        <v>584</v>
      </c>
      <c r="AG162" s="309" t="s">
        <v>585</v>
      </c>
      <c r="AH162" s="312" t="s">
        <v>586</v>
      </c>
    </row>
    <row r="163" spans="1:34" s="48" customFormat="1" ht="13.5" customHeight="1">
      <c r="A163" s="107"/>
      <c r="B163" s="317"/>
      <c r="C163" s="312" t="e">
        <v>#N/A</v>
      </c>
      <c r="D163" s="306"/>
      <c r="E163" s="312" t="e">
        <v>#N/A</v>
      </c>
      <c r="F163" s="312" t="e">
        <v>#N/A</v>
      </c>
      <c r="G163" s="312" t="e">
        <v>#N/A</v>
      </c>
      <c r="H163" s="320"/>
      <c r="I163" s="323"/>
      <c r="J163" s="312"/>
      <c r="K163" s="21" t="s">
        <v>1</v>
      </c>
      <c r="L163" s="86">
        <v>450</v>
      </c>
      <c r="M163" s="87">
        <v>82</v>
      </c>
      <c r="N163" s="315"/>
      <c r="O163" s="312"/>
      <c r="P163" s="21" t="s">
        <v>5</v>
      </c>
      <c r="Q163" s="86">
        <v>17</v>
      </c>
      <c r="R163" s="87">
        <v>12</v>
      </c>
      <c r="S163" s="315"/>
      <c r="T163" s="309"/>
      <c r="U163" s="172"/>
      <c r="V163" s="167"/>
      <c r="W163" s="167"/>
      <c r="X163" s="167"/>
      <c r="Y163" s="167"/>
      <c r="Z163" s="167" t="e">
        <f>VLOOKUP(V163,Wlookup!A$1:E$147,5,FALSE)</f>
        <v>#N/A</v>
      </c>
      <c r="AA163" s="167" t="e">
        <f>VLOOKUP(W163,Wlookup!B$1:F$147,5,FALSE)</f>
        <v>#N/A</v>
      </c>
      <c r="AB163" s="167" t="e">
        <f>VLOOKUP(X163,Wlookup!C$1:G$147,5,FALSE)</f>
        <v>#N/A</v>
      </c>
      <c r="AC163" s="167" t="e">
        <f>VLOOKUP(Y163,Wlookup!D$1:H$147,5,FALSE)</f>
        <v>#N/A</v>
      </c>
      <c r="AD163" s="306"/>
      <c r="AE163" s="306"/>
      <c r="AF163" s="306"/>
      <c r="AG163" s="309"/>
      <c r="AH163" s="312"/>
    </row>
    <row r="164" spans="1:34" s="48" customFormat="1" ht="13.5" customHeight="1">
      <c r="A164" s="107"/>
      <c r="B164" s="317"/>
      <c r="C164" s="312" t="e">
        <v>#N/A</v>
      </c>
      <c r="D164" s="306"/>
      <c r="E164" s="312" t="e">
        <v>#N/A</v>
      </c>
      <c r="F164" s="312" t="e">
        <v>#N/A</v>
      </c>
      <c r="G164" s="312" t="e">
        <v>#N/A</v>
      </c>
      <c r="H164" s="320"/>
      <c r="I164" s="323"/>
      <c r="J164" s="312"/>
      <c r="K164" s="21" t="s">
        <v>6</v>
      </c>
      <c r="L164" s="86">
        <v>28</v>
      </c>
      <c r="M164" s="87">
        <v>6.1</v>
      </c>
      <c r="N164" s="315"/>
      <c r="O164" s="312"/>
      <c r="P164" s="21" t="s">
        <v>1</v>
      </c>
      <c r="Q164" s="86">
        <v>590</v>
      </c>
      <c r="R164" s="87">
        <v>85</v>
      </c>
      <c r="S164" s="315"/>
      <c r="T164" s="309"/>
      <c r="U164" s="172"/>
      <c r="V164" s="167"/>
      <c r="W164" s="167"/>
      <c r="X164" s="167"/>
      <c r="Y164" s="167"/>
      <c r="Z164" s="167" t="e">
        <f>VLOOKUP(V164,Wlookup!A$1:E$147,5,FALSE)</f>
        <v>#N/A</v>
      </c>
      <c r="AA164" s="167" t="e">
        <f>VLOOKUP(W164,Wlookup!B$1:F$147,5,FALSE)</f>
        <v>#N/A</v>
      </c>
      <c r="AB164" s="167" t="e">
        <f>VLOOKUP(X164,Wlookup!C$1:G$147,5,FALSE)</f>
        <v>#N/A</v>
      </c>
      <c r="AC164" s="167" t="e">
        <f>VLOOKUP(Y164,Wlookup!D$1:H$147,5,FALSE)</f>
        <v>#N/A</v>
      </c>
      <c r="AD164" s="306"/>
      <c r="AE164" s="306"/>
      <c r="AF164" s="306"/>
      <c r="AG164" s="309"/>
      <c r="AH164" s="312"/>
    </row>
    <row r="165" spans="1:34" s="48" customFormat="1" ht="13.5" customHeight="1">
      <c r="A165" s="107"/>
      <c r="B165" s="317"/>
      <c r="C165" s="312" t="e">
        <v>#N/A</v>
      </c>
      <c r="D165" s="306"/>
      <c r="E165" s="312" t="e">
        <v>#N/A</v>
      </c>
      <c r="F165" s="312" t="e">
        <v>#N/A</v>
      </c>
      <c r="G165" s="312" t="e">
        <v>#N/A</v>
      </c>
      <c r="H165" s="320"/>
      <c r="I165" s="323"/>
      <c r="J165" s="312"/>
      <c r="K165" s="21" t="s">
        <v>2</v>
      </c>
      <c r="L165" s="86">
        <v>18</v>
      </c>
      <c r="M165" s="87">
        <v>9.4</v>
      </c>
      <c r="N165" s="315"/>
      <c r="O165" s="312"/>
      <c r="P165" s="21" t="s">
        <v>6</v>
      </c>
      <c r="Q165" s="86">
        <v>31</v>
      </c>
      <c r="R165" s="87">
        <v>6.4</v>
      </c>
      <c r="S165" s="315"/>
      <c r="T165" s="309"/>
      <c r="U165" s="172"/>
      <c r="V165" s="167"/>
      <c r="W165" s="167"/>
      <c r="X165" s="167"/>
      <c r="Y165" s="167"/>
      <c r="Z165" s="167" t="e">
        <f>VLOOKUP(V165,Wlookup!A$1:E$147,5,FALSE)</f>
        <v>#N/A</v>
      </c>
      <c r="AA165" s="167" t="e">
        <f>VLOOKUP(W165,Wlookup!B$1:F$147,5,FALSE)</f>
        <v>#N/A</v>
      </c>
      <c r="AB165" s="167" t="e">
        <f>VLOOKUP(X165,Wlookup!C$1:G$147,5,FALSE)</f>
        <v>#N/A</v>
      </c>
      <c r="AC165" s="167" t="e">
        <f>VLOOKUP(Y165,Wlookup!D$1:H$147,5,FALSE)</f>
        <v>#N/A</v>
      </c>
      <c r="AD165" s="306"/>
      <c r="AE165" s="306"/>
      <c r="AF165" s="306"/>
      <c r="AG165" s="309"/>
      <c r="AH165" s="312"/>
    </row>
    <row r="166" spans="1:34" s="48" customFormat="1" ht="13.5" customHeight="1">
      <c r="A166" s="107"/>
      <c r="B166" s="317"/>
      <c r="C166" s="312" t="e">
        <v>#N/A</v>
      </c>
      <c r="D166" s="306"/>
      <c r="E166" s="312" t="e">
        <v>#N/A</v>
      </c>
      <c r="F166" s="312" t="e">
        <v>#N/A</v>
      </c>
      <c r="G166" s="312" t="e">
        <v>#N/A</v>
      </c>
      <c r="H166" s="320"/>
      <c r="I166" s="323"/>
      <c r="J166" s="312"/>
      <c r="K166" s="21" t="s">
        <v>7</v>
      </c>
      <c r="L166" s="86">
        <v>6.5</v>
      </c>
      <c r="M166" s="87">
        <v>4.4000000000000004</v>
      </c>
      <c r="N166" s="315"/>
      <c r="O166" s="312"/>
      <c r="P166" s="21" t="s">
        <v>2</v>
      </c>
      <c r="Q166" s="86">
        <v>23</v>
      </c>
      <c r="R166" s="87">
        <v>9.1999999999999993</v>
      </c>
      <c r="S166" s="315"/>
      <c r="T166" s="309"/>
      <c r="U166" s="172"/>
      <c r="V166" s="167"/>
      <c r="W166" s="167"/>
      <c r="X166" s="167"/>
      <c r="Y166" s="167"/>
      <c r="Z166" s="167" t="e">
        <f>VLOOKUP(V166,Wlookup!A$1:E$147,5,FALSE)</f>
        <v>#N/A</v>
      </c>
      <c r="AA166" s="167" t="e">
        <f>VLOOKUP(W166,Wlookup!B$1:F$147,5,FALSE)</f>
        <v>#N/A</v>
      </c>
      <c r="AB166" s="167" t="e">
        <f>VLOOKUP(X166,Wlookup!C$1:G$147,5,FALSE)</f>
        <v>#N/A</v>
      </c>
      <c r="AC166" s="167" t="e">
        <f>VLOOKUP(Y166,Wlookup!D$1:H$147,5,FALSE)</f>
        <v>#N/A</v>
      </c>
      <c r="AD166" s="306"/>
      <c r="AE166" s="306"/>
      <c r="AF166" s="306"/>
      <c r="AG166" s="309"/>
      <c r="AH166" s="312"/>
    </row>
    <row r="167" spans="1:34" s="48" customFormat="1" ht="13.5" customHeight="1">
      <c r="A167" s="107"/>
      <c r="B167" s="317"/>
      <c r="C167" s="312" t="e">
        <v>#N/A</v>
      </c>
      <c r="D167" s="306"/>
      <c r="E167" s="312" t="e">
        <v>#N/A</v>
      </c>
      <c r="F167" s="312" t="e">
        <v>#N/A</v>
      </c>
      <c r="G167" s="312" t="e">
        <v>#N/A</v>
      </c>
      <c r="H167" s="320"/>
      <c r="I167" s="323"/>
      <c r="J167" s="312"/>
      <c r="K167" s="21" t="s">
        <v>80</v>
      </c>
      <c r="L167" s="86">
        <v>8.6</v>
      </c>
      <c r="M167" s="89">
        <v>4</v>
      </c>
      <c r="N167" s="315"/>
      <c r="O167" s="312"/>
      <c r="P167" s="21" t="s">
        <v>7</v>
      </c>
      <c r="Q167" s="86">
        <v>11</v>
      </c>
      <c r="R167" s="89">
        <v>4.5</v>
      </c>
      <c r="S167" s="315"/>
      <c r="T167" s="309"/>
      <c r="U167" s="172"/>
      <c r="V167" s="167"/>
      <c r="W167" s="167"/>
      <c r="X167" s="167"/>
      <c r="Y167" s="167"/>
      <c r="Z167" s="167" t="e">
        <f>VLOOKUP(V167,Wlookup!A$1:E$147,5,FALSE)</f>
        <v>#N/A</v>
      </c>
      <c r="AA167" s="167" t="e">
        <f>VLOOKUP(W167,Wlookup!B$1:F$147,5,FALSE)</f>
        <v>#N/A</v>
      </c>
      <c r="AB167" s="167" t="e">
        <f>VLOOKUP(X167,Wlookup!C$1:G$147,5,FALSE)</f>
        <v>#N/A</v>
      </c>
      <c r="AC167" s="167" t="e">
        <f>VLOOKUP(Y167,Wlookup!D$1:H$147,5,FALSE)</f>
        <v>#N/A</v>
      </c>
      <c r="AD167" s="306"/>
      <c r="AE167" s="306"/>
      <c r="AF167" s="306"/>
      <c r="AG167" s="309"/>
      <c r="AH167" s="312"/>
    </row>
    <row r="168" spans="1:34" s="48" customFormat="1" ht="13.5" customHeight="1">
      <c r="A168" s="107"/>
      <c r="B168" s="317"/>
      <c r="C168" s="312" t="e">
        <v>#N/A</v>
      </c>
      <c r="D168" s="306"/>
      <c r="E168" s="312" t="e">
        <v>#N/A</v>
      </c>
      <c r="F168" s="312" t="e">
        <v>#N/A</v>
      </c>
      <c r="G168" s="312" t="e">
        <v>#N/A</v>
      </c>
      <c r="H168" s="320"/>
      <c r="I168" s="323"/>
      <c r="J168" s="312"/>
      <c r="K168" s="21" t="s">
        <v>8</v>
      </c>
      <c r="L168" s="86">
        <v>110</v>
      </c>
      <c r="M168" s="87">
        <v>4.2</v>
      </c>
      <c r="N168" s="315"/>
      <c r="O168" s="312"/>
      <c r="P168" s="21" t="s">
        <v>80</v>
      </c>
      <c r="Q168" s="86">
        <v>11</v>
      </c>
      <c r="R168" s="87">
        <v>4.7</v>
      </c>
      <c r="S168" s="315"/>
      <c r="T168" s="309"/>
      <c r="U168" s="172"/>
      <c r="V168" s="167"/>
      <c r="W168" s="167"/>
      <c r="X168" s="167"/>
      <c r="Y168" s="167"/>
      <c r="Z168" s="167" t="e">
        <f>VLOOKUP(V168,Wlookup!A$1:E$147,5,FALSE)</f>
        <v>#N/A</v>
      </c>
      <c r="AA168" s="167" t="e">
        <f>VLOOKUP(W168,Wlookup!B$1:F$147,5,FALSE)</f>
        <v>#N/A</v>
      </c>
      <c r="AB168" s="167" t="e">
        <f>VLOOKUP(X168,Wlookup!C$1:G$147,5,FALSE)</f>
        <v>#N/A</v>
      </c>
      <c r="AC168" s="167" t="e">
        <f>VLOOKUP(Y168,Wlookup!D$1:H$147,5,FALSE)</f>
        <v>#N/A</v>
      </c>
      <c r="AD168" s="306"/>
      <c r="AE168" s="306"/>
      <c r="AF168" s="306"/>
      <c r="AG168" s="309"/>
      <c r="AH168" s="312"/>
    </row>
    <row r="169" spans="1:34" s="48" customFormat="1" ht="13.5" customHeight="1">
      <c r="A169" s="107"/>
      <c r="B169" s="318"/>
      <c r="C169" s="313" t="e">
        <v>#N/A</v>
      </c>
      <c r="D169" s="307"/>
      <c r="E169" s="313" t="e">
        <v>#N/A</v>
      </c>
      <c r="F169" s="313" t="e">
        <v>#N/A</v>
      </c>
      <c r="G169" s="313" t="e">
        <v>#N/A</v>
      </c>
      <c r="H169" s="321"/>
      <c r="I169" s="324"/>
      <c r="J169" s="313"/>
      <c r="K169" s="93" t="s">
        <v>10</v>
      </c>
      <c r="L169" s="94" t="s">
        <v>10</v>
      </c>
      <c r="M169" s="103" t="s">
        <v>10</v>
      </c>
      <c r="N169" s="325"/>
      <c r="O169" s="313"/>
      <c r="P169" s="93" t="s">
        <v>8</v>
      </c>
      <c r="Q169" s="94">
        <v>130</v>
      </c>
      <c r="R169" s="103">
        <v>5.3</v>
      </c>
      <c r="S169" s="325"/>
      <c r="T169" s="310"/>
      <c r="U169" s="172"/>
      <c r="V169" s="167"/>
      <c r="W169" s="167"/>
      <c r="X169" s="167"/>
      <c r="Y169" s="167"/>
      <c r="Z169" s="167" t="e">
        <f>VLOOKUP(V169,Wlookup!A$1:E$147,5,FALSE)</f>
        <v>#N/A</v>
      </c>
      <c r="AA169" s="167" t="e">
        <f>VLOOKUP(W169,Wlookup!B$1:F$147,5,FALSE)</f>
        <v>#N/A</v>
      </c>
      <c r="AB169" s="167" t="e">
        <f>VLOOKUP(X169,Wlookup!C$1:G$147,5,FALSE)</f>
        <v>#N/A</v>
      </c>
      <c r="AC169" s="167" t="e">
        <f>VLOOKUP(Y169,Wlookup!D$1:H$147,5,FALSE)</f>
        <v>#N/A</v>
      </c>
      <c r="AD169" s="306"/>
      <c r="AE169" s="306"/>
      <c r="AF169" s="306"/>
      <c r="AG169" s="309"/>
      <c r="AH169" s="312"/>
    </row>
    <row r="170" spans="1:34" s="48" customFormat="1" ht="13.5" customHeight="1">
      <c r="A170" s="107"/>
      <c r="B170" s="316">
        <v>26</v>
      </c>
      <c r="C170" s="311" t="s">
        <v>1566</v>
      </c>
      <c r="D170" s="305" t="s">
        <v>2301</v>
      </c>
      <c r="E170" s="311" t="s">
        <v>1786</v>
      </c>
      <c r="F170" s="311" t="s">
        <v>1787</v>
      </c>
      <c r="G170" s="311" t="s">
        <v>1788</v>
      </c>
      <c r="H170" s="319">
        <v>43370</v>
      </c>
      <c r="I170" s="322" t="s">
        <v>2296</v>
      </c>
      <c r="J170" s="311" t="s">
        <v>2316</v>
      </c>
      <c r="K170" s="83" t="s">
        <v>4</v>
      </c>
      <c r="L170" s="84">
        <v>18</v>
      </c>
      <c r="M170" s="85">
        <v>18</v>
      </c>
      <c r="N170" s="314">
        <v>0.08</v>
      </c>
      <c r="O170" s="311" t="s">
        <v>2316</v>
      </c>
      <c r="P170" s="83" t="s">
        <v>4</v>
      </c>
      <c r="Q170" s="84">
        <v>26</v>
      </c>
      <c r="R170" s="85">
        <v>13</v>
      </c>
      <c r="S170" s="314">
        <v>0.08</v>
      </c>
      <c r="T170" s="308" t="s">
        <v>51</v>
      </c>
      <c r="U170" s="172"/>
      <c r="V170" s="167" t="s">
        <v>1565</v>
      </c>
      <c r="W170" s="167" t="s">
        <v>2073</v>
      </c>
      <c r="X170" s="167" t="s">
        <v>2074</v>
      </c>
      <c r="Y170" s="167" t="s">
        <v>2075</v>
      </c>
      <c r="Z170" s="167" t="str">
        <f>VLOOKUP(V170,Wlookup!A$1:E$147,5,FALSE)</f>
        <v>Tochigi Prefecture</v>
      </c>
      <c r="AA170" s="167" t="str">
        <f>VLOOKUP(W170,Wlookup!B$1:F$147,5,FALSE)</f>
        <v>Nakagawa River</v>
      </c>
      <c r="AB170" s="167" t="str">
        <f>VLOOKUP(X170,Wlookup!C$1:G$147,5,FALSE)</f>
        <v>Shinnaka Bridge</v>
      </c>
      <c r="AC170" s="167" t="str">
        <f>VLOOKUP(Y170,Wlookup!D$1:H$147,5,FALSE)</f>
        <v>Nakagawa Town</v>
      </c>
      <c r="AD170" s="305" t="s">
        <v>587</v>
      </c>
      <c r="AE170" s="305" t="s">
        <v>507</v>
      </c>
      <c r="AF170" s="305" t="s">
        <v>588</v>
      </c>
      <c r="AG170" s="308" t="s">
        <v>589</v>
      </c>
      <c r="AH170" s="311" t="s">
        <v>590</v>
      </c>
    </row>
    <row r="171" spans="1:34" s="48" customFormat="1" ht="13.5" customHeight="1">
      <c r="A171" s="107"/>
      <c r="B171" s="317"/>
      <c r="C171" s="312" t="e">
        <v>#N/A</v>
      </c>
      <c r="D171" s="306"/>
      <c r="E171" s="312" t="e">
        <v>#N/A</v>
      </c>
      <c r="F171" s="312" t="e">
        <v>#N/A</v>
      </c>
      <c r="G171" s="312" t="e">
        <v>#N/A</v>
      </c>
      <c r="H171" s="320"/>
      <c r="I171" s="323"/>
      <c r="J171" s="312"/>
      <c r="K171" s="21" t="s">
        <v>1</v>
      </c>
      <c r="L171" s="86">
        <v>410</v>
      </c>
      <c r="M171" s="87">
        <v>71</v>
      </c>
      <c r="N171" s="315"/>
      <c r="O171" s="312"/>
      <c r="P171" s="21" t="s">
        <v>5</v>
      </c>
      <c r="Q171" s="86">
        <v>15</v>
      </c>
      <c r="R171" s="87">
        <v>9.9</v>
      </c>
      <c r="S171" s="315"/>
      <c r="T171" s="309"/>
      <c r="U171" s="172"/>
      <c r="V171" s="167"/>
      <c r="W171" s="167"/>
      <c r="X171" s="167"/>
      <c r="Y171" s="167"/>
      <c r="Z171" s="167" t="e">
        <f>VLOOKUP(V171,Wlookup!A$1:E$147,5,FALSE)</f>
        <v>#N/A</v>
      </c>
      <c r="AA171" s="167" t="e">
        <f>VLOOKUP(W171,Wlookup!B$1:F$147,5,FALSE)</f>
        <v>#N/A</v>
      </c>
      <c r="AB171" s="167" t="e">
        <f>VLOOKUP(X171,Wlookup!C$1:G$147,5,FALSE)</f>
        <v>#N/A</v>
      </c>
      <c r="AC171" s="167" t="e">
        <f>VLOOKUP(Y171,Wlookup!D$1:H$147,5,FALSE)</f>
        <v>#N/A</v>
      </c>
      <c r="AD171" s="306"/>
      <c r="AE171" s="306"/>
      <c r="AF171" s="306"/>
      <c r="AG171" s="309"/>
      <c r="AH171" s="312"/>
    </row>
    <row r="172" spans="1:34" s="48" customFormat="1" ht="13.5" customHeight="1">
      <c r="A172" s="107"/>
      <c r="B172" s="317"/>
      <c r="C172" s="312" t="e">
        <v>#N/A</v>
      </c>
      <c r="D172" s="306"/>
      <c r="E172" s="312" t="e">
        <v>#N/A</v>
      </c>
      <c r="F172" s="312" t="e">
        <v>#N/A</v>
      </c>
      <c r="G172" s="312" t="e">
        <v>#N/A</v>
      </c>
      <c r="H172" s="320"/>
      <c r="I172" s="323"/>
      <c r="J172" s="312"/>
      <c r="K172" s="21" t="s">
        <v>6</v>
      </c>
      <c r="L172" s="86">
        <v>20</v>
      </c>
      <c r="M172" s="87">
        <v>8.6</v>
      </c>
      <c r="N172" s="315"/>
      <c r="O172" s="312"/>
      <c r="P172" s="21" t="s">
        <v>1</v>
      </c>
      <c r="Q172" s="86">
        <v>420</v>
      </c>
      <c r="R172" s="87">
        <v>61</v>
      </c>
      <c r="S172" s="315"/>
      <c r="T172" s="309"/>
      <c r="U172" s="172"/>
      <c r="V172" s="167"/>
      <c r="W172" s="167"/>
      <c r="X172" s="167"/>
      <c r="Y172" s="167"/>
      <c r="Z172" s="167" t="e">
        <f>VLOOKUP(V172,Wlookup!A$1:E$147,5,FALSE)</f>
        <v>#N/A</v>
      </c>
      <c r="AA172" s="167" t="e">
        <f>VLOOKUP(W172,Wlookup!B$1:F$147,5,FALSE)</f>
        <v>#N/A</v>
      </c>
      <c r="AB172" s="167" t="e">
        <f>VLOOKUP(X172,Wlookup!C$1:G$147,5,FALSE)</f>
        <v>#N/A</v>
      </c>
      <c r="AC172" s="167" t="e">
        <f>VLOOKUP(Y172,Wlookup!D$1:H$147,5,FALSE)</f>
        <v>#N/A</v>
      </c>
      <c r="AD172" s="306"/>
      <c r="AE172" s="306"/>
      <c r="AF172" s="306"/>
      <c r="AG172" s="309"/>
      <c r="AH172" s="312"/>
    </row>
    <row r="173" spans="1:34" s="48" customFormat="1" ht="13.5" customHeight="1">
      <c r="A173" s="107"/>
      <c r="B173" s="317"/>
      <c r="C173" s="312" t="e">
        <v>#N/A</v>
      </c>
      <c r="D173" s="306"/>
      <c r="E173" s="312" t="e">
        <v>#N/A</v>
      </c>
      <c r="F173" s="312" t="e">
        <v>#N/A</v>
      </c>
      <c r="G173" s="312" t="e">
        <v>#N/A</v>
      </c>
      <c r="H173" s="320"/>
      <c r="I173" s="323"/>
      <c r="J173" s="312"/>
      <c r="K173" s="21" t="s">
        <v>2</v>
      </c>
      <c r="L173" s="86">
        <v>14</v>
      </c>
      <c r="M173" s="87">
        <v>13</v>
      </c>
      <c r="N173" s="315"/>
      <c r="O173" s="312"/>
      <c r="P173" s="21" t="s">
        <v>6</v>
      </c>
      <c r="Q173" s="86">
        <v>22</v>
      </c>
      <c r="R173" s="89">
        <v>6</v>
      </c>
      <c r="S173" s="315"/>
      <c r="T173" s="309"/>
      <c r="U173" s="172"/>
      <c r="V173" s="167"/>
      <c r="W173" s="167"/>
      <c r="X173" s="167"/>
      <c r="Y173" s="167"/>
      <c r="Z173" s="167" t="e">
        <f>VLOOKUP(V173,Wlookup!A$1:E$147,5,FALSE)</f>
        <v>#N/A</v>
      </c>
      <c r="AA173" s="167" t="e">
        <f>VLOOKUP(W173,Wlookup!B$1:F$147,5,FALSE)</f>
        <v>#N/A</v>
      </c>
      <c r="AB173" s="167" t="e">
        <f>VLOOKUP(X173,Wlookup!C$1:G$147,5,FALSE)</f>
        <v>#N/A</v>
      </c>
      <c r="AC173" s="167" t="e">
        <f>VLOOKUP(Y173,Wlookup!D$1:H$147,5,FALSE)</f>
        <v>#N/A</v>
      </c>
      <c r="AD173" s="306"/>
      <c r="AE173" s="306"/>
      <c r="AF173" s="306"/>
      <c r="AG173" s="309"/>
      <c r="AH173" s="312"/>
    </row>
    <row r="174" spans="1:34" s="48" customFormat="1" ht="13.5" customHeight="1">
      <c r="A174" s="107"/>
      <c r="B174" s="317"/>
      <c r="C174" s="312" t="e">
        <v>#N/A</v>
      </c>
      <c r="D174" s="306"/>
      <c r="E174" s="312" t="e">
        <v>#N/A</v>
      </c>
      <c r="F174" s="312" t="e">
        <v>#N/A</v>
      </c>
      <c r="G174" s="312" t="e">
        <v>#N/A</v>
      </c>
      <c r="H174" s="320"/>
      <c r="I174" s="323"/>
      <c r="J174" s="312"/>
      <c r="K174" s="21" t="s">
        <v>7</v>
      </c>
      <c r="L174" s="86">
        <v>6.1</v>
      </c>
      <c r="M174" s="89">
        <v>6</v>
      </c>
      <c r="N174" s="315"/>
      <c r="O174" s="312"/>
      <c r="P174" s="21" t="s">
        <v>2</v>
      </c>
      <c r="Q174" s="86">
        <v>12</v>
      </c>
      <c r="R174" s="87">
        <v>8.8000000000000007</v>
      </c>
      <c r="S174" s="315"/>
      <c r="T174" s="309"/>
      <c r="U174" s="172"/>
      <c r="V174" s="167"/>
      <c r="W174" s="167"/>
      <c r="X174" s="167"/>
      <c r="Y174" s="167"/>
      <c r="Z174" s="167" t="e">
        <f>VLOOKUP(V174,Wlookup!A$1:E$147,5,FALSE)</f>
        <v>#N/A</v>
      </c>
      <c r="AA174" s="167" t="e">
        <f>VLOOKUP(W174,Wlookup!B$1:F$147,5,FALSE)</f>
        <v>#N/A</v>
      </c>
      <c r="AB174" s="167" t="e">
        <f>VLOOKUP(X174,Wlookup!C$1:G$147,5,FALSE)</f>
        <v>#N/A</v>
      </c>
      <c r="AC174" s="167" t="e">
        <f>VLOOKUP(Y174,Wlookup!D$1:H$147,5,FALSE)</f>
        <v>#N/A</v>
      </c>
      <c r="AD174" s="306"/>
      <c r="AE174" s="306"/>
      <c r="AF174" s="306"/>
      <c r="AG174" s="309"/>
      <c r="AH174" s="312"/>
    </row>
    <row r="175" spans="1:34" s="48" customFormat="1" ht="13.5" customHeight="1">
      <c r="A175" s="107"/>
      <c r="B175" s="317"/>
      <c r="C175" s="312" t="e">
        <v>#N/A</v>
      </c>
      <c r="D175" s="306"/>
      <c r="E175" s="312" t="e">
        <v>#N/A</v>
      </c>
      <c r="F175" s="312" t="e">
        <v>#N/A</v>
      </c>
      <c r="G175" s="312" t="e">
        <v>#N/A</v>
      </c>
      <c r="H175" s="320"/>
      <c r="I175" s="323"/>
      <c r="J175" s="312"/>
      <c r="K175" s="21" t="s">
        <v>80</v>
      </c>
      <c r="L175" s="86">
        <v>45</v>
      </c>
      <c r="M175" s="89">
        <v>6.2</v>
      </c>
      <c r="N175" s="315"/>
      <c r="O175" s="312"/>
      <c r="P175" s="21" t="s">
        <v>7</v>
      </c>
      <c r="Q175" s="86">
        <v>11</v>
      </c>
      <c r="R175" s="89">
        <v>3.8</v>
      </c>
      <c r="S175" s="315"/>
      <c r="T175" s="309"/>
      <c r="U175" s="172"/>
      <c r="V175" s="167"/>
      <c r="W175" s="167"/>
      <c r="X175" s="167"/>
      <c r="Y175" s="167"/>
      <c r="Z175" s="167" t="e">
        <f>VLOOKUP(V175,Wlookup!A$1:E$147,5,FALSE)</f>
        <v>#N/A</v>
      </c>
      <c r="AA175" s="167" t="e">
        <f>VLOOKUP(W175,Wlookup!B$1:F$147,5,FALSE)</f>
        <v>#N/A</v>
      </c>
      <c r="AB175" s="167" t="e">
        <f>VLOOKUP(X175,Wlookup!C$1:G$147,5,FALSE)</f>
        <v>#N/A</v>
      </c>
      <c r="AC175" s="167" t="e">
        <f>VLOOKUP(Y175,Wlookup!D$1:H$147,5,FALSE)</f>
        <v>#N/A</v>
      </c>
      <c r="AD175" s="306"/>
      <c r="AE175" s="306"/>
      <c r="AF175" s="306"/>
      <c r="AG175" s="309"/>
      <c r="AH175" s="312"/>
    </row>
    <row r="176" spans="1:34" s="48" customFormat="1" ht="13.5" customHeight="1">
      <c r="A176" s="107"/>
      <c r="B176" s="317"/>
      <c r="C176" s="312" t="e">
        <v>#N/A</v>
      </c>
      <c r="D176" s="306"/>
      <c r="E176" s="312" t="e">
        <v>#N/A</v>
      </c>
      <c r="F176" s="312" t="e">
        <v>#N/A</v>
      </c>
      <c r="G176" s="312" t="e">
        <v>#N/A</v>
      </c>
      <c r="H176" s="320"/>
      <c r="I176" s="323"/>
      <c r="J176" s="312"/>
      <c r="K176" s="21" t="s">
        <v>8</v>
      </c>
      <c r="L176" s="86">
        <v>490</v>
      </c>
      <c r="M176" s="87">
        <v>5.8</v>
      </c>
      <c r="N176" s="315"/>
      <c r="O176" s="312"/>
      <c r="P176" s="21" t="s">
        <v>80</v>
      </c>
      <c r="Q176" s="86">
        <v>9.9</v>
      </c>
      <c r="R176" s="87">
        <v>3.9</v>
      </c>
      <c r="S176" s="315"/>
      <c r="T176" s="309"/>
      <c r="U176" s="172"/>
      <c r="V176" s="167"/>
      <c r="W176" s="167"/>
      <c r="X176" s="167"/>
      <c r="Y176" s="167"/>
      <c r="Z176" s="167" t="e">
        <f>VLOOKUP(V176,Wlookup!A$1:E$147,5,FALSE)</f>
        <v>#N/A</v>
      </c>
      <c r="AA176" s="167" t="e">
        <f>VLOOKUP(W176,Wlookup!B$1:F$147,5,FALSE)</f>
        <v>#N/A</v>
      </c>
      <c r="AB176" s="167" t="e">
        <f>VLOOKUP(X176,Wlookup!C$1:G$147,5,FALSE)</f>
        <v>#N/A</v>
      </c>
      <c r="AC176" s="167" t="e">
        <f>VLOOKUP(Y176,Wlookup!D$1:H$147,5,FALSE)</f>
        <v>#N/A</v>
      </c>
      <c r="AD176" s="306"/>
      <c r="AE176" s="306"/>
      <c r="AF176" s="306"/>
      <c r="AG176" s="309"/>
      <c r="AH176" s="312"/>
    </row>
    <row r="177" spans="1:34" s="48" customFormat="1" ht="13.5" customHeight="1">
      <c r="A177" s="107"/>
      <c r="B177" s="317"/>
      <c r="C177" s="312" t="e">
        <v>#N/A</v>
      </c>
      <c r="D177" s="306"/>
      <c r="E177" s="312" t="e">
        <v>#N/A</v>
      </c>
      <c r="F177" s="312" t="e">
        <v>#N/A</v>
      </c>
      <c r="G177" s="312" t="e">
        <v>#N/A</v>
      </c>
      <c r="H177" s="320"/>
      <c r="I177" s="323"/>
      <c r="J177" s="312"/>
      <c r="K177" s="21" t="s">
        <v>10</v>
      </c>
      <c r="L177" s="86" t="s">
        <v>10</v>
      </c>
      <c r="M177" s="87" t="s">
        <v>10</v>
      </c>
      <c r="N177" s="315"/>
      <c r="O177" s="312"/>
      <c r="P177" s="21" t="s">
        <v>8</v>
      </c>
      <c r="Q177" s="86">
        <v>110</v>
      </c>
      <c r="R177" s="89">
        <v>4</v>
      </c>
      <c r="S177" s="315"/>
      <c r="T177" s="309"/>
      <c r="U177" s="172"/>
      <c r="V177" s="167"/>
      <c r="W177" s="167"/>
      <c r="X177" s="167"/>
      <c r="Y177" s="167"/>
      <c r="Z177" s="167" t="e">
        <f>VLOOKUP(V177,Wlookup!A$1:E$147,5,FALSE)</f>
        <v>#N/A</v>
      </c>
      <c r="AA177" s="167" t="e">
        <f>VLOOKUP(W177,Wlookup!B$1:F$147,5,FALSE)</f>
        <v>#N/A</v>
      </c>
      <c r="AB177" s="167" t="e">
        <f>VLOOKUP(X177,Wlookup!C$1:G$147,5,FALSE)</f>
        <v>#N/A</v>
      </c>
      <c r="AC177" s="167" t="e">
        <f>VLOOKUP(Y177,Wlookup!D$1:H$147,5,FALSE)</f>
        <v>#N/A</v>
      </c>
      <c r="AD177" s="306"/>
      <c r="AE177" s="306"/>
      <c r="AF177" s="306"/>
      <c r="AG177" s="309"/>
      <c r="AH177" s="312"/>
    </row>
    <row r="178" spans="1:34" s="48" customFormat="1" ht="13.5" customHeight="1">
      <c r="A178" s="107"/>
      <c r="B178" s="316">
        <v>27</v>
      </c>
      <c r="C178" s="311" t="s">
        <v>1566</v>
      </c>
      <c r="D178" s="305" t="s">
        <v>2301</v>
      </c>
      <c r="E178" s="311" t="s">
        <v>1789</v>
      </c>
      <c r="F178" s="311" t="s">
        <v>1790</v>
      </c>
      <c r="G178" s="311" t="s">
        <v>1791</v>
      </c>
      <c r="H178" s="319">
        <v>43355</v>
      </c>
      <c r="I178" s="322" t="s">
        <v>2296</v>
      </c>
      <c r="J178" s="311" t="s">
        <v>2316</v>
      </c>
      <c r="K178" s="83" t="s">
        <v>4</v>
      </c>
      <c r="L178" s="84">
        <v>26</v>
      </c>
      <c r="M178" s="85">
        <v>12</v>
      </c>
      <c r="N178" s="314">
        <v>0.08</v>
      </c>
      <c r="O178" s="311" t="s">
        <v>2315</v>
      </c>
      <c r="P178" s="83" t="s">
        <v>4</v>
      </c>
      <c r="Q178" s="84">
        <v>28</v>
      </c>
      <c r="R178" s="85">
        <v>17</v>
      </c>
      <c r="S178" s="314">
        <v>0.09</v>
      </c>
      <c r="T178" s="308" t="s">
        <v>51</v>
      </c>
      <c r="U178" s="172"/>
      <c r="V178" s="167" t="s">
        <v>1565</v>
      </c>
      <c r="W178" s="167" t="s">
        <v>2076</v>
      </c>
      <c r="X178" s="167" t="s">
        <v>2077</v>
      </c>
      <c r="Y178" s="167" t="s">
        <v>2078</v>
      </c>
      <c r="Z178" s="167" t="str">
        <f>VLOOKUP(V178,Wlookup!A$1:E$147,5,FALSE)</f>
        <v>Tochigi Prefecture</v>
      </c>
      <c r="AA178" s="167" t="str">
        <f>VLOOKUP(W178,Wlookup!B$1:F$147,5,FALSE)</f>
        <v>Kinugawa River</v>
      </c>
      <c r="AB178" s="167" t="str">
        <f>VLOOKUP(X178,Wlookup!C$1:G$147,5,FALSE)</f>
        <v>Kinugawa Bridge (Hoshakuji Temple)</v>
      </c>
      <c r="AC178" s="167" t="str">
        <f>VLOOKUP(Y178,Wlookup!D$1:H$147,5,FALSE)</f>
        <v>Utsunomiya City</v>
      </c>
      <c r="AD178" s="305" t="s">
        <v>587</v>
      </c>
      <c r="AE178" s="305" t="s">
        <v>507</v>
      </c>
      <c r="AF178" s="305" t="s">
        <v>591</v>
      </c>
      <c r="AG178" s="308" t="s">
        <v>592</v>
      </c>
      <c r="AH178" s="311" t="s">
        <v>593</v>
      </c>
    </row>
    <row r="179" spans="1:34" s="48" customFormat="1" ht="13.5" customHeight="1">
      <c r="A179" s="107"/>
      <c r="B179" s="317"/>
      <c r="C179" s="312" t="e">
        <v>#N/A</v>
      </c>
      <c r="D179" s="306"/>
      <c r="E179" s="312" t="e">
        <v>#N/A</v>
      </c>
      <c r="F179" s="312" t="e">
        <v>#N/A</v>
      </c>
      <c r="G179" s="312" t="e">
        <v>#N/A</v>
      </c>
      <c r="H179" s="320"/>
      <c r="I179" s="323"/>
      <c r="J179" s="312"/>
      <c r="K179" s="21" t="s">
        <v>5</v>
      </c>
      <c r="L179" s="86">
        <v>18</v>
      </c>
      <c r="M179" s="87">
        <v>8.1999999999999993</v>
      </c>
      <c r="N179" s="315"/>
      <c r="O179" s="312"/>
      <c r="P179" s="21" t="s">
        <v>5</v>
      </c>
      <c r="Q179" s="86">
        <v>18</v>
      </c>
      <c r="R179" s="87">
        <v>11</v>
      </c>
      <c r="S179" s="315"/>
      <c r="T179" s="309"/>
      <c r="U179" s="172"/>
      <c r="V179" s="167"/>
      <c r="W179" s="167"/>
      <c r="X179" s="167"/>
      <c r="Y179" s="167"/>
      <c r="Z179" s="167" t="e">
        <f>VLOOKUP(V179,Wlookup!A$1:E$147,5,FALSE)</f>
        <v>#N/A</v>
      </c>
      <c r="AA179" s="167" t="e">
        <f>VLOOKUP(W179,Wlookup!B$1:F$147,5,FALSE)</f>
        <v>#N/A</v>
      </c>
      <c r="AB179" s="167" t="e">
        <f>VLOOKUP(X179,Wlookup!C$1:G$147,5,FALSE)</f>
        <v>#N/A</v>
      </c>
      <c r="AC179" s="167" t="e">
        <f>VLOOKUP(Y179,Wlookup!D$1:H$147,5,FALSE)</f>
        <v>#N/A</v>
      </c>
      <c r="AD179" s="306"/>
      <c r="AE179" s="306"/>
      <c r="AF179" s="306"/>
      <c r="AG179" s="309"/>
      <c r="AH179" s="312"/>
    </row>
    <row r="180" spans="1:34" s="48" customFormat="1" ht="13.5" customHeight="1">
      <c r="A180" s="107"/>
      <c r="B180" s="317"/>
      <c r="C180" s="312" t="e">
        <v>#N/A</v>
      </c>
      <c r="D180" s="306"/>
      <c r="E180" s="312" t="e">
        <v>#N/A</v>
      </c>
      <c r="F180" s="312" t="e">
        <v>#N/A</v>
      </c>
      <c r="G180" s="312" t="e">
        <v>#N/A</v>
      </c>
      <c r="H180" s="320"/>
      <c r="I180" s="323"/>
      <c r="J180" s="312"/>
      <c r="K180" s="21" t="s">
        <v>1</v>
      </c>
      <c r="L180" s="86">
        <v>620</v>
      </c>
      <c r="M180" s="87">
        <v>59</v>
      </c>
      <c r="N180" s="315"/>
      <c r="O180" s="312"/>
      <c r="P180" s="21" t="s">
        <v>1</v>
      </c>
      <c r="Q180" s="86">
        <v>510</v>
      </c>
      <c r="R180" s="87">
        <v>81</v>
      </c>
      <c r="S180" s="315"/>
      <c r="T180" s="309"/>
      <c r="U180" s="172"/>
      <c r="V180" s="167"/>
      <c r="W180" s="167"/>
      <c r="X180" s="167"/>
      <c r="Y180" s="167"/>
      <c r="Z180" s="167" t="e">
        <f>VLOOKUP(V180,Wlookup!A$1:E$147,5,FALSE)</f>
        <v>#N/A</v>
      </c>
      <c r="AA180" s="167" t="e">
        <f>VLOOKUP(W180,Wlookup!B$1:F$147,5,FALSE)</f>
        <v>#N/A</v>
      </c>
      <c r="AB180" s="167" t="e">
        <f>VLOOKUP(X180,Wlookup!C$1:G$147,5,FALSE)</f>
        <v>#N/A</v>
      </c>
      <c r="AC180" s="167" t="e">
        <f>VLOOKUP(Y180,Wlookup!D$1:H$147,5,FALSE)</f>
        <v>#N/A</v>
      </c>
      <c r="AD180" s="306"/>
      <c r="AE180" s="306"/>
      <c r="AF180" s="306"/>
      <c r="AG180" s="309"/>
      <c r="AH180" s="312"/>
    </row>
    <row r="181" spans="1:34" s="48" customFormat="1" ht="13.5" customHeight="1">
      <c r="A181" s="107"/>
      <c r="B181" s="317"/>
      <c r="C181" s="312" t="e">
        <v>#N/A</v>
      </c>
      <c r="D181" s="306"/>
      <c r="E181" s="312" t="e">
        <v>#N/A</v>
      </c>
      <c r="F181" s="312" t="e">
        <v>#N/A</v>
      </c>
      <c r="G181" s="312" t="e">
        <v>#N/A</v>
      </c>
      <c r="H181" s="320"/>
      <c r="I181" s="323"/>
      <c r="J181" s="312"/>
      <c r="K181" s="21" t="s">
        <v>6</v>
      </c>
      <c r="L181" s="86">
        <v>37</v>
      </c>
      <c r="M181" s="89">
        <v>5</v>
      </c>
      <c r="N181" s="315"/>
      <c r="O181" s="312"/>
      <c r="P181" s="21" t="s">
        <v>6</v>
      </c>
      <c r="Q181" s="86">
        <v>38</v>
      </c>
      <c r="R181" s="87">
        <v>6.8</v>
      </c>
      <c r="S181" s="315"/>
      <c r="T181" s="309"/>
      <c r="U181" s="172"/>
      <c r="V181" s="167"/>
      <c r="W181" s="167"/>
      <c r="X181" s="167"/>
      <c r="Y181" s="167"/>
      <c r="Z181" s="167" t="e">
        <f>VLOOKUP(V181,Wlookup!A$1:E$147,5,FALSE)</f>
        <v>#N/A</v>
      </c>
      <c r="AA181" s="167" t="e">
        <f>VLOOKUP(W181,Wlookup!B$1:F$147,5,FALSE)</f>
        <v>#N/A</v>
      </c>
      <c r="AB181" s="167" t="e">
        <f>VLOOKUP(X181,Wlookup!C$1:G$147,5,FALSE)</f>
        <v>#N/A</v>
      </c>
      <c r="AC181" s="167" t="e">
        <f>VLOOKUP(Y181,Wlookup!D$1:H$147,5,FALSE)</f>
        <v>#N/A</v>
      </c>
      <c r="AD181" s="306"/>
      <c r="AE181" s="306"/>
      <c r="AF181" s="306"/>
      <c r="AG181" s="309"/>
      <c r="AH181" s="312"/>
    </row>
    <row r="182" spans="1:34" s="48" customFormat="1" ht="13.5" customHeight="1">
      <c r="A182" s="107"/>
      <c r="B182" s="317"/>
      <c r="C182" s="312" t="e">
        <v>#N/A</v>
      </c>
      <c r="D182" s="306"/>
      <c r="E182" s="312" t="e">
        <v>#N/A</v>
      </c>
      <c r="F182" s="312" t="e">
        <v>#N/A</v>
      </c>
      <c r="G182" s="312" t="e">
        <v>#N/A</v>
      </c>
      <c r="H182" s="320"/>
      <c r="I182" s="323"/>
      <c r="J182" s="312"/>
      <c r="K182" s="21" t="s">
        <v>2</v>
      </c>
      <c r="L182" s="86">
        <v>21</v>
      </c>
      <c r="M182" s="87">
        <v>6.9</v>
      </c>
      <c r="N182" s="315"/>
      <c r="O182" s="312"/>
      <c r="P182" s="21" t="s">
        <v>2</v>
      </c>
      <c r="Q182" s="86">
        <v>18</v>
      </c>
      <c r="R182" s="87">
        <v>11</v>
      </c>
      <c r="S182" s="315"/>
      <c r="T182" s="309"/>
      <c r="U182" s="172"/>
      <c r="V182" s="167"/>
      <c r="W182" s="167"/>
      <c r="X182" s="167"/>
      <c r="Y182" s="167"/>
      <c r="Z182" s="167" t="e">
        <f>VLOOKUP(V182,Wlookup!A$1:E$147,5,FALSE)</f>
        <v>#N/A</v>
      </c>
      <c r="AA182" s="167" t="e">
        <f>VLOOKUP(W182,Wlookup!B$1:F$147,5,FALSE)</f>
        <v>#N/A</v>
      </c>
      <c r="AB182" s="167" t="e">
        <f>VLOOKUP(X182,Wlookup!C$1:G$147,5,FALSE)</f>
        <v>#N/A</v>
      </c>
      <c r="AC182" s="167" t="e">
        <f>VLOOKUP(Y182,Wlookup!D$1:H$147,5,FALSE)</f>
        <v>#N/A</v>
      </c>
      <c r="AD182" s="306"/>
      <c r="AE182" s="306"/>
      <c r="AF182" s="306"/>
      <c r="AG182" s="309"/>
      <c r="AH182" s="312"/>
    </row>
    <row r="183" spans="1:34" s="48" customFormat="1" ht="13.5" customHeight="1">
      <c r="A183" s="107"/>
      <c r="B183" s="317"/>
      <c r="C183" s="312" t="e">
        <v>#N/A</v>
      </c>
      <c r="D183" s="306"/>
      <c r="E183" s="312" t="e">
        <v>#N/A</v>
      </c>
      <c r="F183" s="312" t="e">
        <v>#N/A</v>
      </c>
      <c r="G183" s="312" t="e">
        <v>#N/A</v>
      </c>
      <c r="H183" s="320"/>
      <c r="I183" s="323"/>
      <c r="J183" s="312"/>
      <c r="K183" s="21" t="s">
        <v>7</v>
      </c>
      <c r="L183" s="86">
        <v>12</v>
      </c>
      <c r="M183" s="89">
        <v>3.5</v>
      </c>
      <c r="N183" s="315"/>
      <c r="O183" s="312"/>
      <c r="P183" s="21" t="s">
        <v>7</v>
      </c>
      <c r="Q183" s="86">
        <v>13</v>
      </c>
      <c r="R183" s="89">
        <v>4.5999999999999996</v>
      </c>
      <c r="S183" s="315"/>
      <c r="T183" s="309"/>
      <c r="U183" s="172"/>
      <c r="V183" s="167"/>
      <c r="W183" s="167"/>
      <c r="X183" s="167"/>
      <c r="Y183" s="167"/>
      <c r="Z183" s="167" t="e">
        <f>VLOOKUP(V183,Wlookup!A$1:E$147,5,FALSE)</f>
        <v>#N/A</v>
      </c>
      <c r="AA183" s="167" t="e">
        <f>VLOOKUP(W183,Wlookup!B$1:F$147,5,FALSE)</f>
        <v>#N/A</v>
      </c>
      <c r="AB183" s="167" t="e">
        <f>VLOOKUP(X183,Wlookup!C$1:G$147,5,FALSE)</f>
        <v>#N/A</v>
      </c>
      <c r="AC183" s="167" t="e">
        <f>VLOOKUP(Y183,Wlookup!D$1:H$147,5,FALSE)</f>
        <v>#N/A</v>
      </c>
      <c r="AD183" s="306"/>
      <c r="AE183" s="306"/>
      <c r="AF183" s="306"/>
      <c r="AG183" s="309"/>
      <c r="AH183" s="312"/>
    </row>
    <row r="184" spans="1:34" s="48" customFormat="1" ht="13.5" customHeight="1">
      <c r="A184" s="107"/>
      <c r="B184" s="317"/>
      <c r="C184" s="312" t="e">
        <v>#N/A</v>
      </c>
      <c r="D184" s="306"/>
      <c r="E184" s="312" t="e">
        <v>#N/A</v>
      </c>
      <c r="F184" s="312" t="e">
        <v>#N/A</v>
      </c>
      <c r="G184" s="312" t="e">
        <v>#N/A</v>
      </c>
      <c r="H184" s="320"/>
      <c r="I184" s="323"/>
      <c r="J184" s="312"/>
      <c r="K184" s="21" t="s">
        <v>8</v>
      </c>
      <c r="L184" s="92">
        <v>6</v>
      </c>
      <c r="M184" s="87">
        <v>3.9</v>
      </c>
      <c r="N184" s="315"/>
      <c r="O184" s="312"/>
      <c r="P184" s="21" t="s">
        <v>80</v>
      </c>
      <c r="Q184" s="86">
        <v>23</v>
      </c>
      <c r="R184" s="87">
        <v>4.8</v>
      </c>
      <c r="S184" s="315"/>
      <c r="T184" s="309"/>
      <c r="U184" s="172"/>
      <c r="V184" s="167"/>
      <c r="W184" s="167"/>
      <c r="X184" s="167"/>
      <c r="Y184" s="167"/>
      <c r="Z184" s="167" t="e">
        <f>VLOOKUP(V184,Wlookup!A$1:E$147,5,FALSE)</f>
        <v>#N/A</v>
      </c>
      <c r="AA184" s="167" t="e">
        <f>VLOOKUP(W184,Wlookup!B$1:F$147,5,FALSE)</f>
        <v>#N/A</v>
      </c>
      <c r="AB184" s="167" t="e">
        <f>VLOOKUP(X184,Wlookup!C$1:G$147,5,FALSE)</f>
        <v>#N/A</v>
      </c>
      <c r="AC184" s="167" t="e">
        <f>VLOOKUP(Y184,Wlookup!D$1:H$147,5,FALSE)</f>
        <v>#N/A</v>
      </c>
      <c r="AD184" s="306"/>
      <c r="AE184" s="306"/>
      <c r="AF184" s="306"/>
      <c r="AG184" s="309"/>
      <c r="AH184" s="312"/>
    </row>
    <row r="185" spans="1:34" s="48" customFormat="1" ht="13.5" customHeight="1">
      <c r="A185" s="107"/>
      <c r="B185" s="317"/>
      <c r="C185" s="312" t="e">
        <v>#N/A</v>
      </c>
      <c r="D185" s="306"/>
      <c r="E185" s="312" t="e">
        <v>#N/A</v>
      </c>
      <c r="F185" s="312" t="e">
        <v>#N/A</v>
      </c>
      <c r="G185" s="312" t="e">
        <v>#N/A</v>
      </c>
      <c r="H185" s="320"/>
      <c r="I185" s="323"/>
      <c r="J185" s="312"/>
      <c r="K185" s="21" t="s">
        <v>10</v>
      </c>
      <c r="L185" s="86" t="s">
        <v>10</v>
      </c>
      <c r="M185" s="87" t="s">
        <v>10</v>
      </c>
      <c r="N185" s="315"/>
      <c r="O185" s="312"/>
      <c r="P185" s="21" t="s">
        <v>8</v>
      </c>
      <c r="Q185" s="86">
        <v>250</v>
      </c>
      <c r="R185" s="89">
        <v>5</v>
      </c>
      <c r="S185" s="315"/>
      <c r="T185" s="309"/>
      <c r="U185" s="172"/>
      <c r="V185" s="167"/>
      <c r="W185" s="167"/>
      <c r="X185" s="167"/>
      <c r="Y185" s="167"/>
      <c r="Z185" s="167" t="e">
        <f>VLOOKUP(V185,Wlookup!A$1:E$147,5,FALSE)</f>
        <v>#N/A</v>
      </c>
      <c r="AA185" s="167" t="e">
        <f>VLOOKUP(W185,Wlookup!B$1:F$147,5,FALSE)</f>
        <v>#N/A</v>
      </c>
      <c r="AB185" s="167" t="e">
        <f>VLOOKUP(X185,Wlookup!C$1:G$147,5,FALSE)</f>
        <v>#N/A</v>
      </c>
      <c r="AC185" s="167" t="e">
        <f>VLOOKUP(Y185,Wlookup!D$1:H$147,5,FALSE)</f>
        <v>#N/A</v>
      </c>
      <c r="AD185" s="306"/>
      <c r="AE185" s="306"/>
      <c r="AF185" s="306"/>
      <c r="AG185" s="309"/>
      <c r="AH185" s="312"/>
    </row>
    <row r="186" spans="1:34" s="48" customFormat="1" ht="13.5" customHeight="1">
      <c r="A186" s="107"/>
      <c r="B186" s="316">
        <v>28</v>
      </c>
      <c r="C186" s="311" t="s">
        <v>1117</v>
      </c>
      <c r="D186" s="305" t="s">
        <v>2301</v>
      </c>
      <c r="E186" s="311" t="s">
        <v>1792</v>
      </c>
      <c r="F186" s="311" t="s">
        <v>1793</v>
      </c>
      <c r="G186" s="311" t="s">
        <v>1794</v>
      </c>
      <c r="H186" s="319">
        <v>43343</v>
      </c>
      <c r="I186" s="322" t="s">
        <v>2298</v>
      </c>
      <c r="J186" s="311" t="s">
        <v>2315</v>
      </c>
      <c r="K186" s="83" t="s">
        <v>4</v>
      </c>
      <c r="L186" s="84">
        <v>19</v>
      </c>
      <c r="M186" s="85">
        <v>17</v>
      </c>
      <c r="N186" s="314">
        <v>0.05</v>
      </c>
      <c r="O186" s="311" t="s">
        <v>2315</v>
      </c>
      <c r="P186" s="83" t="s">
        <v>4</v>
      </c>
      <c r="Q186" s="84">
        <v>26</v>
      </c>
      <c r="R186" s="85">
        <v>16</v>
      </c>
      <c r="S186" s="314">
        <v>0.04</v>
      </c>
      <c r="T186" s="308" t="s">
        <v>51</v>
      </c>
      <c r="U186" s="172"/>
      <c r="V186" s="167" t="s">
        <v>1116</v>
      </c>
      <c r="W186" s="167" t="s">
        <v>2079</v>
      </c>
      <c r="X186" s="167" t="s">
        <v>2080</v>
      </c>
      <c r="Y186" s="167" t="s">
        <v>2081</v>
      </c>
      <c r="Z186" s="167" t="str">
        <f>VLOOKUP(V186,Wlookup!A$1:E$147,5,FALSE)</f>
        <v>Gunma Prefecture</v>
      </c>
      <c r="AA186" s="167" t="str">
        <f>VLOOKUP(W186,Wlookup!B$1:F$147,5,FALSE)</f>
        <v>Tonegawa River</v>
      </c>
      <c r="AB186" s="167" t="str">
        <f>VLOOKUP(X186,Wlookup!C$1:G$147,5,FALSE)</f>
        <v>Toneozeki Weir</v>
      </c>
      <c r="AC186" s="167" t="str">
        <f>VLOOKUP(Y186,Wlookup!D$1:H$147,5,FALSE)</f>
        <v>Chiyoda Town
/Gyoda City 
(Saitama Prefecture)</v>
      </c>
      <c r="AD186" s="305" t="s">
        <v>594</v>
      </c>
      <c r="AE186" s="305" t="s">
        <v>507</v>
      </c>
      <c r="AF186" s="305" t="s">
        <v>595</v>
      </c>
      <c r="AG186" s="308" t="s">
        <v>596</v>
      </c>
      <c r="AH186" s="311" t="s">
        <v>597</v>
      </c>
    </row>
    <row r="187" spans="1:34" s="48" customFormat="1" ht="13.5" customHeight="1">
      <c r="A187" s="107"/>
      <c r="B187" s="317"/>
      <c r="C187" s="312" t="e">
        <v>#N/A</v>
      </c>
      <c r="D187" s="306"/>
      <c r="E187" s="312" t="e">
        <v>#N/A</v>
      </c>
      <c r="F187" s="312" t="e">
        <v>#N/A</v>
      </c>
      <c r="G187" s="312" t="e">
        <v>#N/A</v>
      </c>
      <c r="H187" s="320"/>
      <c r="I187" s="323"/>
      <c r="J187" s="312"/>
      <c r="K187" s="21" t="s">
        <v>5</v>
      </c>
      <c r="L187" s="86">
        <v>15</v>
      </c>
      <c r="M187" s="88">
        <v>10</v>
      </c>
      <c r="N187" s="315"/>
      <c r="O187" s="312"/>
      <c r="P187" s="21" t="s">
        <v>5</v>
      </c>
      <c r="Q187" s="86">
        <v>25</v>
      </c>
      <c r="R187" s="87">
        <v>9.6999999999999993</v>
      </c>
      <c r="S187" s="315"/>
      <c r="T187" s="309"/>
      <c r="U187" s="172"/>
      <c r="V187" s="167"/>
      <c r="W187" s="167"/>
      <c r="X187" s="167"/>
      <c r="Y187" s="167"/>
      <c r="Z187" s="167" t="e">
        <f>VLOOKUP(V187,Wlookup!A$1:E$147,5,FALSE)</f>
        <v>#N/A</v>
      </c>
      <c r="AA187" s="167" t="e">
        <f>VLOOKUP(W187,Wlookup!B$1:F$147,5,FALSE)</f>
        <v>#N/A</v>
      </c>
      <c r="AB187" s="167" t="e">
        <f>VLOOKUP(X187,Wlookup!C$1:G$147,5,FALSE)</f>
        <v>#N/A</v>
      </c>
      <c r="AC187" s="167" t="e">
        <f>VLOOKUP(Y187,Wlookup!D$1:H$147,5,FALSE)</f>
        <v>#N/A</v>
      </c>
      <c r="AD187" s="306"/>
      <c r="AE187" s="306"/>
      <c r="AF187" s="306"/>
      <c r="AG187" s="309"/>
      <c r="AH187" s="312"/>
    </row>
    <row r="188" spans="1:34" s="48" customFormat="1" ht="13.5" customHeight="1">
      <c r="A188" s="107"/>
      <c r="B188" s="317"/>
      <c r="C188" s="312" t="e">
        <v>#N/A</v>
      </c>
      <c r="D188" s="306"/>
      <c r="E188" s="312" t="e">
        <v>#N/A</v>
      </c>
      <c r="F188" s="312" t="e">
        <v>#N/A</v>
      </c>
      <c r="G188" s="312" t="e">
        <v>#N/A</v>
      </c>
      <c r="H188" s="320"/>
      <c r="I188" s="323"/>
      <c r="J188" s="312"/>
      <c r="K188" s="21" t="s">
        <v>1</v>
      </c>
      <c r="L188" s="86">
        <v>380</v>
      </c>
      <c r="M188" s="87">
        <v>74</v>
      </c>
      <c r="N188" s="315"/>
      <c r="O188" s="312"/>
      <c r="P188" s="21" t="s">
        <v>1</v>
      </c>
      <c r="Q188" s="86">
        <v>380</v>
      </c>
      <c r="R188" s="87">
        <v>69</v>
      </c>
      <c r="S188" s="315"/>
      <c r="T188" s="309"/>
      <c r="U188" s="172"/>
      <c r="V188" s="167"/>
      <c r="W188" s="167"/>
      <c r="X188" s="167"/>
      <c r="Y188" s="167"/>
      <c r="Z188" s="167" t="e">
        <f>VLOOKUP(V188,Wlookup!A$1:E$147,5,FALSE)</f>
        <v>#N/A</v>
      </c>
      <c r="AA188" s="167" t="e">
        <f>VLOOKUP(W188,Wlookup!B$1:F$147,5,FALSE)</f>
        <v>#N/A</v>
      </c>
      <c r="AB188" s="167" t="e">
        <f>VLOOKUP(X188,Wlookup!C$1:G$147,5,FALSE)</f>
        <v>#N/A</v>
      </c>
      <c r="AC188" s="167" t="e">
        <f>VLOOKUP(Y188,Wlookup!D$1:H$147,5,FALSE)</f>
        <v>#N/A</v>
      </c>
      <c r="AD188" s="306"/>
      <c r="AE188" s="306"/>
      <c r="AF188" s="306"/>
      <c r="AG188" s="309"/>
      <c r="AH188" s="312"/>
    </row>
    <row r="189" spans="1:34" s="48" customFormat="1" ht="13.5" customHeight="1">
      <c r="A189" s="107"/>
      <c r="B189" s="317"/>
      <c r="C189" s="312" t="e">
        <v>#N/A</v>
      </c>
      <c r="D189" s="306"/>
      <c r="E189" s="312" t="e">
        <v>#N/A</v>
      </c>
      <c r="F189" s="312" t="e">
        <v>#N/A</v>
      </c>
      <c r="G189" s="312" t="e">
        <v>#N/A</v>
      </c>
      <c r="H189" s="320"/>
      <c r="I189" s="323"/>
      <c r="J189" s="312"/>
      <c r="K189" s="21" t="s">
        <v>6</v>
      </c>
      <c r="L189" s="86">
        <v>27</v>
      </c>
      <c r="M189" s="87">
        <v>6.3</v>
      </c>
      <c r="N189" s="315"/>
      <c r="O189" s="312"/>
      <c r="P189" s="21" t="s">
        <v>6</v>
      </c>
      <c r="Q189" s="86">
        <v>24</v>
      </c>
      <c r="R189" s="87">
        <v>5.7</v>
      </c>
      <c r="S189" s="315"/>
      <c r="T189" s="309"/>
      <c r="U189" s="172"/>
      <c r="V189" s="167"/>
      <c r="W189" s="167"/>
      <c r="X189" s="167"/>
      <c r="Y189" s="167"/>
      <c r="Z189" s="167" t="e">
        <f>VLOOKUP(V189,Wlookup!A$1:E$147,5,FALSE)</f>
        <v>#N/A</v>
      </c>
      <c r="AA189" s="167" t="e">
        <f>VLOOKUP(W189,Wlookup!B$1:F$147,5,FALSE)</f>
        <v>#N/A</v>
      </c>
      <c r="AB189" s="167" t="e">
        <f>VLOOKUP(X189,Wlookup!C$1:G$147,5,FALSE)</f>
        <v>#N/A</v>
      </c>
      <c r="AC189" s="167" t="e">
        <f>VLOOKUP(Y189,Wlookup!D$1:H$147,5,FALSE)</f>
        <v>#N/A</v>
      </c>
      <c r="AD189" s="306"/>
      <c r="AE189" s="306"/>
      <c r="AF189" s="306"/>
      <c r="AG189" s="309"/>
      <c r="AH189" s="312"/>
    </row>
    <row r="190" spans="1:34" s="48" customFormat="1" ht="13.5" customHeight="1">
      <c r="A190" s="107"/>
      <c r="B190" s="317"/>
      <c r="C190" s="312" t="e">
        <v>#N/A</v>
      </c>
      <c r="D190" s="306"/>
      <c r="E190" s="312" t="e">
        <v>#N/A</v>
      </c>
      <c r="F190" s="312" t="e">
        <v>#N/A</v>
      </c>
      <c r="G190" s="312" t="e">
        <v>#N/A</v>
      </c>
      <c r="H190" s="320"/>
      <c r="I190" s="323"/>
      <c r="J190" s="312"/>
      <c r="K190" s="21" t="s">
        <v>2</v>
      </c>
      <c r="L190" s="86">
        <v>23</v>
      </c>
      <c r="M190" s="87">
        <v>9.1999999999999993</v>
      </c>
      <c r="N190" s="315"/>
      <c r="O190" s="312"/>
      <c r="P190" s="21" t="s">
        <v>2</v>
      </c>
      <c r="Q190" s="86">
        <v>18</v>
      </c>
      <c r="R190" s="87">
        <v>8.5</v>
      </c>
      <c r="S190" s="315"/>
      <c r="T190" s="309"/>
      <c r="U190" s="172"/>
      <c r="V190" s="167"/>
      <c r="W190" s="167"/>
      <c r="X190" s="167"/>
      <c r="Y190" s="167"/>
      <c r="Z190" s="167" t="e">
        <f>VLOOKUP(V190,Wlookup!A$1:E$147,5,FALSE)</f>
        <v>#N/A</v>
      </c>
      <c r="AA190" s="167" t="e">
        <f>VLOOKUP(W190,Wlookup!B$1:F$147,5,FALSE)</f>
        <v>#N/A</v>
      </c>
      <c r="AB190" s="167" t="e">
        <f>VLOOKUP(X190,Wlookup!C$1:G$147,5,FALSE)</f>
        <v>#N/A</v>
      </c>
      <c r="AC190" s="167" t="e">
        <f>VLOOKUP(Y190,Wlookup!D$1:H$147,5,FALSE)</f>
        <v>#N/A</v>
      </c>
      <c r="AD190" s="306"/>
      <c r="AE190" s="306"/>
      <c r="AF190" s="306"/>
      <c r="AG190" s="309"/>
      <c r="AH190" s="312"/>
    </row>
    <row r="191" spans="1:34" s="48" customFormat="1" ht="13.5" customHeight="1">
      <c r="A191" s="107"/>
      <c r="B191" s="317"/>
      <c r="C191" s="312" t="e">
        <v>#N/A</v>
      </c>
      <c r="D191" s="306"/>
      <c r="E191" s="312" t="e">
        <v>#N/A</v>
      </c>
      <c r="F191" s="312" t="e">
        <v>#N/A</v>
      </c>
      <c r="G191" s="312" t="e">
        <v>#N/A</v>
      </c>
      <c r="H191" s="320"/>
      <c r="I191" s="323"/>
      <c r="J191" s="312"/>
      <c r="K191" s="21" t="s">
        <v>7</v>
      </c>
      <c r="L191" s="86">
        <v>8.3000000000000007</v>
      </c>
      <c r="M191" s="89">
        <v>4.5</v>
      </c>
      <c r="N191" s="315"/>
      <c r="O191" s="312"/>
      <c r="P191" s="21" t="s">
        <v>7</v>
      </c>
      <c r="Q191" s="92">
        <v>8</v>
      </c>
      <c r="R191" s="89">
        <v>4.3</v>
      </c>
      <c r="S191" s="315"/>
      <c r="T191" s="309"/>
      <c r="U191" s="172"/>
      <c r="V191" s="167"/>
      <c r="W191" s="167"/>
      <c r="X191" s="167"/>
      <c r="Y191" s="167"/>
      <c r="Z191" s="167" t="e">
        <f>VLOOKUP(V191,Wlookup!A$1:E$147,5,FALSE)</f>
        <v>#N/A</v>
      </c>
      <c r="AA191" s="167" t="e">
        <f>VLOOKUP(W191,Wlookup!B$1:F$147,5,FALSE)</f>
        <v>#N/A</v>
      </c>
      <c r="AB191" s="167" t="e">
        <f>VLOOKUP(X191,Wlookup!C$1:G$147,5,FALSE)</f>
        <v>#N/A</v>
      </c>
      <c r="AC191" s="167" t="e">
        <f>VLOOKUP(Y191,Wlookup!D$1:H$147,5,FALSE)</f>
        <v>#N/A</v>
      </c>
      <c r="AD191" s="306"/>
      <c r="AE191" s="306"/>
      <c r="AF191" s="306"/>
      <c r="AG191" s="309"/>
      <c r="AH191" s="312"/>
    </row>
    <row r="192" spans="1:34" s="48" customFormat="1" ht="13.5" customHeight="1">
      <c r="A192" s="107"/>
      <c r="B192" s="317"/>
      <c r="C192" s="312" t="e">
        <v>#N/A</v>
      </c>
      <c r="D192" s="306"/>
      <c r="E192" s="312" t="e">
        <v>#N/A</v>
      </c>
      <c r="F192" s="312" t="e">
        <v>#N/A</v>
      </c>
      <c r="G192" s="312" t="e">
        <v>#N/A</v>
      </c>
      <c r="H192" s="320"/>
      <c r="I192" s="323"/>
      <c r="J192" s="312"/>
      <c r="K192" s="21" t="s">
        <v>80</v>
      </c>
      <c r="L192" s="86">
        <v>12</v>
      </c>
      <c r="M192" s="87">
        <v>4.5999999999999996</v>
      </c>
      <c r="N192" s="315"/>
      <c r="O192" s="312"/>
      <c r="P192" s="21" t="s">
        <v>8</v>
      </c>
      <c r="Q192" s="86">
        <v>14</v>
      </c>
      <c r="R192" s="87">
        <v>4.2</v>
      </c>
      <c r="S192" s="315"/>
      <c r="T192" s="309"/>
      <c r="U192" s="172"/>
      <c r="V192" s="167"/>
      <c r="W192" s="167"/>
      <c r="X192" s="167"/>
      <c r="Y192" s="167"/>
      <c r="Z192" s="167" t="e">
        <f>VLOOKUP(V192,Wlookup!A$1:E$147,5,FALSE)</f>
        <v>#N/A</v>
      </c>
      <c r="AA192" s="167" t="e">
        <f>VLOOKUP(W192,Wlookup!B$1:F$147,5,FALSE)</f>
        <v>#N/A</v>
      </c>
      <c r="AB192" s="167" t="e">
        <f>VLOOKUP(X192,Wlookup!C$1:G$147,5,FALSE)</f>
        <v>#N/A</v>
      </c>
      <c r="AC192" s="167" t="e">
        <f>VLOOKUP(Y192,Wlookup!D$1:H$147,5,FALSE)</f>
        <v>#N/A</v>
      </c>
      <c r="AD192" s="306"/>
      <c r="AE192" s="306"/>
      <c r="AF192" s="306"/>
      <c r="AG192" s="309"/>
      <c r="AH192" s="312"/>
    </row>
    <row r="193" spans="1:34" s="48" customFormat="1" ht="13.5" customHeight="1">
      <c r="A193" s="107"/>
      <c r="B193" s="317"/>
      <c r="C193" s="312" t="e">
        <v>#N/A</v>
      </c>
      <c r="D193" s="306"/>
      <c r="E193" s="312" t="e">
        <v>#N/A</v>
      </c>
      <c r="F193" s="312" t="e">
        <v>#N/A</v>
      </c>
      <c r="G193" s="312" t="e">
        <v>#N/A</v>
      </c>
      <c r="H193" s="320"/>
      <c r="I193" s="323"/>
      <c r="J193" s="312"/>
      <c r="K193" s="21" t="s">
        <v>8</v>
      </c>
      <c r="L193" s="86">
        <v>110</v>
      </c>
      <c r="M193" s="89">
        <v>5</v>
      </c>
      <c r="N193" s="315"/>
      <c r="O193" s="312"/>
      <c r="P193" s="21" t="s">
        <v>10</v>
      </c>
      <c r="Q193" s="86" t="s">
        <v>10</v>
      </c>
      <c r="R193" s="87" t="s">
        <v>10</v>
      </c>
      <c r="S193" s="315"/>
      <c r="T193" s="309"/>
      <c r="U193" s="172"/>
      <c r="V193" s="167"/>
      <c r="W193" s="167"/>
      <c r="X193" s="167"/>
      <c r="Y193" s="167"/>
      <c r="Z193" s="167" t="e">
        <f>VLOOKUP(V193,Wlookup!A$1:E$147,5,FALSE)</f>
        <v>#N/A</v>
      </c>
      <c r="AA193" s="167" t="e">
        <f>VLOOKUP(W193,Wlookup!B$1:F$147,5,FALSE)</f>
        <v>#N/A</v>
      </c>
      <c r="AB193" s="167" t="e">
        <f>VLOOKUP(X193,Wlookup!C$1:G$147,5,FALSE)</f>
        <v>#N/A</v>
      </c>
      <c r="AC193" s="167" t="e">
        <f>VLOOKUP(Y193,Wlookup!D$1:H$147,5,FALSE)</f>
        <v>#N/A</v>
      </c>
      <c r="AD193" s="306"/>
      <c r="AE193" s="306"/>
      <c r="AF193" s="306"/>
      <c r="AG193" s="309"/>
      <c r="AH193" s="312"/>
    </row>
    <row r="194" spans="1:34" s="48" customFormat="1" ht="13.5" customHeight="1">
      <c r="A194" s="107"/>
      <c r="B194" s="316">
        <v>29</v>
      </c>
      <c r="C194" s="311" t="s">
        <v>1117</v>
      </c>
      <c r="D194" s="305" t="s">
        <v>2301</v>
      </c>
      <c r="E194" s="311" t="s">
        <v>1795</v>
      </c>
      <c r="F194" s="311" t="s">
        <v>1796</v>
      </c>
      <c r="G194" s="311" t="s">
        <v>1797</v>
      </c>
      <c r="H194" s="319">
        <v>43335</v>
      </c>
      <c r="I194" s="322" t="s">
        <v>2298</v>
      </c>
      <c r="J194" s="311" t="s">
        <v>2315</v>
      </c>
      <c r="K194" s="83" t="s">
        <v>4</v>
      </c>
      <c r="L194" s="84">
        <v>28</v>
      </c>
      <c r="M194" s="85">
        <v>21</v>
      </c>
      <c r="N194" s="314">
        <v>0.04</v>
      </c>
      <c r="O194" s="311" t="s">
        <v>2315</v>
      </c>
      <c r="P194" s="83" t="s">
        <v>4</v>
      </c>
      <c r="Q194" s="84">
        <v>45</v>
      </c>
      <c r="R194" s="85">
        <v>18</v>
      </c>
      <c r="S194" s="314">
        <v>0.06</v>
      </c>
      <c r="T194" s="308" t="s">
        <v>51</v>
      </c>
      <c r="U194" s="172"/>
      <c r="V194" s="167" t="s">
        <v>1116</v>
      </c>
      <c r="W194" s="167" t="s">
        <v>2082</v>
      </c>
      <c r="X194" s="167" t="s">
        <v>2083</v>
      </c>
      <c r="Y194" s="167" t="s">
        <v>2084</v>
      </c>
      <c r="Z194" s="167" t="str">
        <f>VLOOKUP(V194,Wlookup!A$1:E$147,5,FALSE)</f>
        <v>Gunma Prefecture</v>
      </c>
      <c r="AA194" s="167" t="str">
        <f>VLOOKUP(W194,Wlookup!B$1:F$147,5,FALSE)</f>
        <v>Watarase River</v>
      </c>
      <c r="AB194" s="167" t="str">
        <f>VLOOKUP(X194,Wlookup!C$1:G$147,5,FALSE)</f>
        <v>Watarase-ohashi Bridge</v>
      </c>
      <c r="AC194" s="167" t="str">
        <f>VLOOKUP(Y194,Wlookup!D$1:H$147,5,FALSE)</f>
        <v>Tatebayashi City</v>
      </c>
      <c r="AD194" s="305" t="s">
        <v>594</v>
      </c>
      <c r="AE194" s="305" t="s">
        <v>507</v>
      </c>
      <c r="AF194" s="305" t="s">
        <v>598</v>
      </c>
      <c r="AG194" s="308" t="s">
        <v>599</v>
      </c>
      <c r="AH194" s="311" t="s">
        <v>600</v>
      </c>
    </row>
    <row r="195" spans="1:34" s="48" customFormat="1" ht="13.5" customHeight="1">
      <c r="A195" s="107"/>
      <c r="B195" s="317"/>
      <c r="C195" s="312" t="e">
        <v>#N/A</v>
      </c>
      <c r="D195" s="306"/>
      <c r="E195" s="312" t="e">
        <v>#N/A</v>
      </c>
      <c r="F195" s="312" t="e">
        <v>#N/A</v>
      </c>
      <c r="G195" s="312" t="e">
        <v>#N/A</v>
      </c>
      <c r="H195" s="320"/>
      <c r="I195" s="323"/>
      <c r="J195" s="312"/>
      <c r="K195" s="21" t="s">
        <v>5</v>
      </c>
      <c r="L195" s="86">
        <v>17</v>
      </c>
      <c r="M195" s="87">
        <v>12</v>
      </c>
      <c r="N195" s="315"/>
      <c r="O195" s="312"/>
      <c r="P195" s="21" t="s">
        <v>5</v>
      </c>
      <c r="Q195" s="86">
        <v>29</v>
      </c>
      <c r="R195" s="87">
        <v>12</v>
      </c>
      <c r="S195" s="315"/>
      <c r="T195" s="309"/>
      <c r="U195" s="172"/>
      <c r="V195" s="167"/>
      <c r="W195" s="167"/>
      <c r="X195" s="167"/>
      <c r="Y195" s="167"/>
      <c r="Z195" s="167" t="e">
        <f>VLOOKUP(V195,Wlookup!A$1:E$147,5,FALSE)</f>
        <v>#N/A</v>
      </c>
      <c r="AA195" s="167" t="e">
        <f>VLOOKUP(W195,Wlookup!B$1:F$147,5,FALSE)</f>
        <v>#N/A</v>
      </c>
      <c r="AB195" s="167" t="e">
        <f>VLOOKUP(X195,Wlookup!C$1:G$147,5,FALSE)</f>
        <v>#N/A</v>
      </c>
      <c r="AC195" s="167" t="e">
        <f>VLOOKUP(Y195,Wlookup!D$1:H$147,5,FALSE)</f>
        <v>#N/A</v>
      </c>
      <c r="AD195" s="306"/>
      <c r="AE195" s="306"/>
      <c r="AF195" s="306"/>
      <c r="AG195" s="309"/>
      <c r="AH195" s="312"/>
    </row>
    <row r="196" spans="1:34" s="48" customFormat="1" ht="13.5" customHeight="1">
      <c r="A196" s="107"/>
      <c r="B196" s="317"/>
      <c r="C196" s="312" t="e">
        <v>#N/A</v>
      </c>
      <c r="D196" s="306"/>
      <c r="E196" s="312" t="e">
        <v>#N/A</v>
      </c>
      <c r="F196" s="312" t="e">
        <v>#N/A</v>
      </c>
      <c r="G196" s="312" t="e">
        <v>#N/A</v>
      </c>
      <c r="H196" s="320"/>
      <c r="I196" s="323"/>
      <c r="J196" s="312"/>
      <c r="K196" s="21" t="s">
        <v>1</v>
      </c>
      <c r="L196" s="86">
        <v>230</v>
      </c>
      <c r="M196" s="87">
        <v>100</v>
      </c>
      <c r="N196" s="315"/>
      <c r="O196" s="312"/>
      <c r="P196" s="21" t="s">
        <v>1</v>
      </c>
      <c r="Q196" s="86">
        <v>610</v>
      </c>
      <c r="R196" s="87">
        <v>92</v>
      </c>
      <c r="S196" s="315"/>
      <c r="T196" s="309"/>
      <c r="U196" s="172"/>
      <c r="V196" s="167"/>
      <c r="W196" s="167"/>
      <c r="X196" s="167"/>
      <c r="Y196" s="167"/>
      <c r="Z196" s="167" t="e">
        <f>VLOOKUP(V196,Wlookup!A$1:E$147,5,FALSE)</f>
        <v>#N/A</v>
      </c>
      <c r="AA196" s="167" t="e">
        <f>VLOOKUP(W196,Wlookup!B$1:F$147,5,FALSE)</f>
        <v>#N/A</v>
      </c>
      <c r="AB196" s="167" t="e">
        <f>VLOOKUP(X196,Wlookup!C$1:G$147,5,FALSE)</f>
        <v>#N/A</v>
      </c>
      <c r="AC196" s="167" t="e">
        <f>VLOOKUP(Y196,Wlookup!D$1:H$147,5,FALSE)</f>
        <v>#N/A</v>
      </c>
      <c r="AD196" s="306"/>
      <c r="AE196" s="306"/>
      <c r="AF196" s="306"/>
      <c r="AG196" s="309"/>
      <c r="AH196" s="312"/>
    </row>
    <row r="197" spans="1:34" s="48" customFormat="1" ht="13.5" customHeight="1">
      <c r="A197" s="107"/>
      <c r="B197" s="317"/>
      <c r="C197" s="312" t="e">
        <v>#N/A</v>
      </c>
      <c r="D197" s="306"/>
      <c r="E197" s="312" t="e">
        <v>#N/A</v>
      </c>
      <c r="F197" s="312" t="e">
        <v>#N/A</v>
      </c>
      <c r="G197" s="312" t="e">
        <v>#N/A</v>
      </c>
      <c r="H197" s="320"/>
      <c r="I197" s="323"/>
      <c r="J197" s="312"/>
      <c r="K197" s="21" t="s">
        <v>6</v>
      </c>
      <c r="L197" s="86">
        <v>27</v>
      </c>
      <c r="M197" s="87">
        <v>6.5</v>
      </c>
      <c r="N197" s="315"/>
      <c r="O197" s="312"/>
      <c r="P197" s="21" t="s">
        <v>6</v>
      </c>
      <c r="Q197" s="86">
        <v>42</v>
      </c>
      <c r="R197" s="87">
        <v>7.5</v>
      </c>
      <c r="S197" s="315"/>
      <c r="T197" s="309"/>
      <c r="U197" s="172"/>
      <c r="V197" s="167"/>
      <c r="W197" s="167"/>
      <c r="X197" s="167"/>
      <c r="Y197" s="167"/>
      <c r="Z197" s="167" t="e">
        <f>VLOOKUP(V197,Wlookup!A$1:E$147,5,FALSE)</f>
        <v>#N/A</v>
      </c>
      <c r="AA197" s="167" t="e">
        <f>VLOOKUP(W197,Wlookup!B$1:F$147,5,FALSE)</f>
        <v>#N/A</v>
      </c>
      <c r="AB197" s="167" t="e">
        <f>VLOOKUP(X197,Wlookup!C$1:G$147,5,FALSE)</f>
        <v>#N/A</v>
      </c>
      <c r="AC197" s="167" t="e">
        <f>VLOOKUP(Y197,Wlookup!D$1:H$147,5,FALSE)</f>
        <v>#N/A</v>
      </c>
      <c r="AD197" s="306"/>
      <c r="AE197" s="306"/>
      <c r="AF197" s="306"/>
      <c r="AG197" s="309"/>
      <c r="AH197" s="312"/>
    </row>
    <row r="198" spans="1:34" s="48" customFormat="1" ht="13.5" customHeight="1">
      <c r="A198" s="107"/>
      <c r="B198" s="317"/>
      <c r="C198" s="312" t="e">
        <v>#N/A</v>
      </c>
      <c r="D198" s="306"/>
      <c r="E198" s="312" t="e">
        <v>#N/A</v>
      </c>
      <c r="F198" s="312" t="e">
        <v>#N/A</v>
      </c>
      <c r="G198" s="312" t="e">
        <v>#N/A</v>
      </c>
      <c r="H198" s="320"/>
      <c r="I198" s="323"/>
      <c r="J198" s="312"/>
      <c r="K198" s="21" t="s">
        <v>2</v>
      </c>
      <c r="L198" s="86">
        <v>24</v>
      </c>
      <c r="M198" s="88">
        <v>10</v>
      </c>
      <c r="N198" s="315"/>
      <c r="O198" s="312"/>
      <c r="P198" s="21" t="s">
        <v>2</v>
      </c>
      <c r="Q198" s="86">
        <v>28</v>
      </c>
      <c r="R198" s="87">
        <v>11</v>
      </c>
      <c r="S198" s="315"/>
      <c r="T198" s="309"/>
      <c r="U198" s="172"/>
      <c r="V198" s="167"/>
      <c r="W198" s="167"/>
      <c r="X198" s="167"/>
      <c r="Y198" s="167"/>
      <c r="Z198" s="167" t="e">
        <f>VLOOKUP(V198,Wlookup!A$1:E$147,5,FALSE)</f>
        <v>#N/A</v>
      </c>
      <c r="AA198" s="167" t="e">
        <f>VLOOKUP(W198,Wlookup!B$1:F$147,5,FALSE)</f>
        <v>#N/A</v>
      </c>
      <c r="AB198" s="167" t="e">
        <f>VLOOKUP(X198,Wlookup!C$1:G$147,5,FALSE)</f>
        <v>#N/A</v>
      </c>
      <c r="AC198" s="167" t="e">
        <f>VLOOKUP(Y198,Wlookup!D$1:H$147,5,FALSE)</f>
        <v>#N/A</v>
      </c>
      <c r="AD198" s="306"/>
      <c r="AE198" s="306"/>
      <c r="AF198" s="306"/>
      <c r="AG198" s="309"/>
      <c r="AH198" s="312"/>
    </row>
    <row r="199" spans="1:34" s="48" customFormat="1" ht="13.5" customHeight="1">
      <c r="A199" s="107"/>
      <c r="B199" s="317"/>
      <c r="C199" s="312" t="e">
        <v>#N/A</v>
      </c>
      <c r="D199" s="306"/>
      <c r="E199" s="312" t="e">
        <v>#N/A</v>
      </c>
      <c r="F199" s="312" t="e">
        <v>#N/A</v>
      </c>
      <c r="G199" s="312" t="e">
        <v>#N/A</v>
      </c>
      <c r="H199" s="320"/>
      <c r="I199" s="323"/>
      <c r="J199" s="312"/>
      <c r="K199" s="21" t="s">
        <v>7</v>
      </c>
      <c r="L199" s="86">
        <v>9.3000000000000007</v>
      </c>
      <c r="M199" s="89">
        <v>5.2</v>
      </c>
      <c r="N199" s="315"/>
      <c r="O199" s="312"/>
      <c r="P199" s="21" t="s">
        <v>7</v>
      </c>
      <c r="Q199" s="86">
        <v>12</v>
      </c>
      <c r="R199" s="89">
        <v>4.5999999999999996</v>
      </c>
      <c r="S199" s="315"/>
      <c r="T199" s="309"/>
      <c r="U199" s="172"/>
      <c r="V199" s="167"/>
      <c r="W199" s="167"/>
      <c r="X199" s="167"/>
      <c r="Y199" s="167"/>
      <c r="Z199" s="167" t="e">
        <f>VLOOKUP(V199,Wlookup!A$1:E$147,5,FALSE)</f>
        <v>#N/A</v>
      </c>
      <c r="AA199" s="167" t="e">
        <f>VLOOKUP(W199,Wlookup!B$1:F$147,5,FALSE)</f>
        <v>#N/A</v>
      </c>
      <c r="AB199" s="167" t="e">
        <f>VLOOKUP(X199,Wlookup!C$1:G$147,5,FALSE)</f>
        <v>#N/A</v>
      </c>
      <c r="AC199" s="167" t="e">
        <f>VLOOKUP(Y199,Wlookup!D$1:H$147,5,FALSE)</f>
        <v>#N/A</v>
      </c>
      <c r="AD199" s="306"/>
      <c r="AE199" s="306"/>
      <c r="AF199" s="306"/>
      <c r="AG199" s="309"/>
      <c r="AH199" s="312"/>
    </row>
    <row r="200" spans="1:34" s="48" customFormat="1" ht="13.5" customHeight="1">
      <c r="A200" s="107"/>
      <c r="B200" s="317"/>
      <c r="C200" s="312" t="e">
        <v>#N/A</v>
      </c>
      <c r="D200" s="306"/>
      <c r="E200" s="312" t="e">
        <v>#N/A</v>
      </c>
      <c r="F200" s="312" t="e">
        <v>#N/A</v>
      </c>
      <c r="G200" s="312" t="e">
        <v>#N/A</v>
      </c>
      <c r="H200" s="320"/>
      <c r="I200" s="323"/>
      <c r="J200" s="312"/>
      <c r="K200" s="21" t="s">
        <v>8</v>
      </c>
      <c r="L200" s="92">
        <v>8</v>
      </c>
      <c r="M200" s="87">
        <v>5.4</v>
      </c>
      <c r="N200" s="315"/>
      <c r="O200" s="312"/>
      <c r="P200" s="21" t="s">
        <v>80</v>
      </c>
      <c r="Q200" s="86">
        <v>14</v>
      </c>
      <c r="R200" s="87">
        <v>5.0999999999999996</v>
      </c>
      <c r="S200" s="315"/>
      <c r="T200" s="309"/>
      <c r="U200" s="172"/>
      <c r="V200" s="167"/>
      <c r="W200" s="167"/>
      <c r="X200" s="167"/>
      <c r="Y200" s="167"/>
      <c r="Z200" s="167" t="e">
        <f>VLOOKUP(V200,Wlookup!A$1:E$147,5,FALSE)</f>
        <v>#N/A</v>
      </c>
      <c r="AA200" s="167" t="e">
        <f>VLOOKUP(W200,Wlookup!B$1:F$147,5,FALSE)</f>
        <v>#N/A</v>
      </c>
      <c r="AB200" s="167" t="e">
        <f>VLOOKUP(X200,Wlookup!C$1:G$147,5,FALSE)</f>
        <v>#N/A</v>
      </c>
      <c r="AC200" s="167" t="e">
        <f>VLOOKUP(Y200,Wlookup!D$1:H$147,5,FALSE)</f>
        <v>#N/A</v>
      </c>
      <c r="AD200" s="306"/>
      <c r="AE200" s="306"/>
      <c r="AF200" s="306"/>
      <c r="AG200" s="309"/>
      <c r="AH200" s="312"/>
    </row>
    <row r="201" spans="1:34" s="48" customFormat="1" ht="13.5" customHeight="1">
      <c r="A201" s="107"/>
      <c r="B201" s="318"/>
      <c r="C201" s="313" t="e">
        <v>#N/A</v>
      </c>
      <c r="D201" s="307"/>
      <c r="E201" s="313" t="e">
        <v>#N/A</v>
      </c>
      <c r="F201" s="313" t="e">
        <v>#N/A</v>
      </c>
      <c r="G201" s="313" t="e">
        <v>#N/A</v>
      </c>
      <c r="H201" s="321"/>
      <c r="I201" s="324"/>
      <c r="J201" s="313"/>
      <c r="K201" s="93" t="s">
        <v>10</v>
      </c>
      <c r="L201" s="94" t="s">
        <v>10</v>
      </c>
      <c r="M201" s="103" t="s">
        <v>10</v>
      </c>
      <c r="N201" s="325"/>
      <c r="O201" s="313"/>
      <c r="P201" s="93" t="s">
        <v>8</v>
      </c>
      <c r="Q201" s="94">
        <v>140</v>
      </c>
      <c r="R201" s="103">
        <v>5.6</v>
      </c>
      <c r="S201" s="325"/>
      <c r="T201" s="310"/>
      <c r="U201" s="172"/>
      <c r="V201" s="167"/>
      <c r="W201" s="167"/>
      <c r="X201" s="167"/>
      <c r="Y201" s="167"/>
      <c r="Z201" s="167" t="e">
        <f>VLOOKUP(V201,Wlookup!A$1:E$147,5,FALSE)</f>
        <v>#N/A</v>
      </c>
      <c r="AA201" s="167" t="e">
        <f>VLOOKUP(W201,Wlookup!B$1:F$147,5,FALSE)</f>
        <v>#N/A</v>
      </c>
      <c r="AB201" s="167" t="e">
        <f>VLOOKUP(X201,Wlookup!C$1:G$147,5,FALSE)</f>
        <v>#N/A</v>
      </c>
      <c r="AC201" s="167" t="e">
        <f>VLOOKUP(Y201,Wlookup!D$1:H$147,5,FALSE)</f>
        <v>#N/A</v>
      </c>
      <c r="AD201" s="307"/>
      <c r="AE201" s="307"/>
      <c r="AF201" s="307"/>
      <c r="AG201" s="310"/>
      <c r="AH201" s="313"/>
    </row>
    <row r="202" spans="1:34" s="48" customFormat="1" ht="13.5" customHeight="1">
      <c r="A202" s="107"/>
      <c r="B202" s="316">
        <v>30</v>
      </c>
      <c r="C202" s="311" t="s">
        <v>1199</v>
      </c>
      <c r="D202" s="305" t="s">
        <v>2301</v>
      </c>
      <c r="E202" s="311" t="s">
        <v>1798</v>
      </c>
      <c r="F202" s="311" t="s">
        <v>1799</v>
      </c>
      <c r="G202" s="311" t="s">
        <v>1800</v>
      </c>
      <c r="H202" s="319">
        <v>43382</v>
      </c>
      <c r="I202" s="322" t="s">
        <v>2296</v>
      </c>
      <c r="J202" s="311" t="s">
        <v>2315</v>
      </c>
      <c r="K202" s="83" t="s">
        <v>4</v>
      </c>
      <c r="L202" s="84">
        <v>24</v>
      </c>
      <c r="M202" s="85">
        <v>16</v>
      </c>
      <c r="N202" s="314">
        <v>0.06</v>
      </c>
      <c r="O202" s="311" t="s">
        <v>2315</v>
      </c>
      <c r="P202" s="83" t="s">
        <v>4</v>
      </c>
      <c r="Q202" s="84">
        <v>35</v>
      </c>
      <c r="R202" s="85">
        <v>17</v>
      </c>
      <c r="S202" s="314">
        <v>0.06</v>
      </c>
      <c r="T202" s="308" t="s">
        <v>51</v>
      </c>
      <c r="U202" s="172"/>
      <c r="V202" s="167" t="s">
        <v>1198</v>
      </c>
      <c r="W202" s="167" t="s">
        <v>2085</v>
      </c>
      <c r="X202" s="167" t="s">
        <v>2086</v>
      </c>
      <c r="Y202" s="167" t="s">
        <v>2087</v>
      </c>
      <c r="Z202" s="167" t="str">
        <f>VLOOKUP(V202,Wlookup!A$1:E$147,5,FALSE)</f>
        <v>Saitama Prefecture</v>
      </c>
      <c r="AA202" s="167" t="str">
        <f>VLOOKUP(W202,Wlookup!B$1:F$147,5,FALSE)</f>
        <v>Arakawa River</v>
      </c>
      <c r="AB202" s="167" t="str">
        <f>VLOOKUP(X202,Wlookup!C$1:G$147,5,FALSE)</f>
        <v>Kugebashi Bridge</v>
      </c>
      <c r="AC202" s="167" t="str">
        <f>VLOOKUP(Y202,Wlookup!D$1:H$147,5,FALSE)</f>
        <v>Kumagaya City</v>
      </c>
      <c r="AD202" s="305" t="s">
        <v>601</v>
      </c>
      <c r="AE202" s="305" t="s">
        <v>507</v>
      </c>
      <c r="AF202" s="305" t="s">
        <v>602</v>
      </c>
      <c r="AG202" s="308" t="s">
        <v>603</v>
      </c>
      <c r="AH202" s="311" t="s">
        <v>604</v>
      </c>
    </row>
    <row r="203" spans="1:34" s="48" customFormat="1" ht="13.5" customHeight="1">
      <c r="A203" s="107"/>
      <c r="B203" s="317"/>
      <c r="C203" s="312" t="e">
        <v>#N/A</v>
      </c>
      <c r="D203" s="306"/>
      <c r="E203" s="312" t="e">
        <v>#N/A</v>
      </c>
      <c r="F203" s="312" t="e">
        <v>#N/A</v>
      </c>
      <c r="G203" s="312" t="e">
        <v>#N/A</v>
      </c>
      <c r="H203" s="320"/>
      <c r="I203" s="323"/>
      <c r="J203" s="312"/>
      <c r="K203" s="21" t="s">
        <v>5</v>
      </c>
      <c r="L203" s="86">
        <v>20</v>
      </c>
      <c r="M203" s="87">
        <v>13</v>
      </c>
      <c r="N203" s="315"/>
      <c r="O203" s="312"/>
      <c r="P203" s="21" t="s">
        <v>5</v>
      </c>
      <c r="Q203" s="86">
        <v>23</v>
      </c>
      <c r="R203" s="87">
        <v>11</v>
      </c>
      <c r="S203" s="315"/>
      <c r="T203" s="309"/>
      <c r="U203" s="172"/>
      <c r="V203" s="167"/>
      <c r="W203" s="167"/>
      <c r="X203" s="167"/>
      <c r="Y203" s="167"/>
      <c r="Z203" s="167" t="e">
        <f>VLOOKUP(V203,Wlookup!A$1:E$147,5,FALSE)</f>
        <v>#N/A</v>
      </c>
      <c r="AA203" s="167" t="e">
        <f>VLOOKUP(W203,Wlookup!B$1:F$147,5,FALSE)</f>
        <v>#N/A</v>
      </c>
      <c r="AB203" s="167" t="e">
        <f>VLOOKUP(X203,Wlookup!C$1:G$147,5,FALSE)</f>
        <v>#N/A</v>
      </c>
      <c r="AC203" s="167" t="e">
        <f>VLOOKUP(Y203,Wlookup!D$1:H$147,5,FALSE)</f>
        <v>#N/A</v>
      </c>
      <c r="AD203" s="306"/>
      <c r="AE203" s="306"/>
      <c r="AF203" s="306"/>
      <c r="AG203" s="309"/>
      <c r="AH203" s="312"/>
    </row>
    <row r="204" spans="1:34" s="48" customFormat="1" ht="13.5" customHeight="1">
      <c r="A204" s="107"/>
      <c r="B204" s="317"/>
      <c r="C204" s="312" t="e">
        <v>#N/A</v>
      </c>
      <c r="D204" s="306"/>
      <c r="E204" s="312" t="e">
        <v>#N/A</v>
      </c>
      <c r="F204" s="312" t="e">
        <v>#N/A</v>
      </c>
      <c r="G204" s="312" t="e">
        <v>#N/A</v>
      </c>
      <c r="H204" s="320"/>
      <c r="I204" s="323"/>
      <c r="J204" s="312"/>
      <c r="K204" s="21" t="s">
        <v>1</v>
      </c>
      <c r="L204" s="86">
        <v>520</v>
      </c>
      <c r="M204" s="87">
        <v>71</v>
      </c>
      <c r="N204" s="315"/>
      <c r="O204" s="312"/>
      <c r="P204" s="21" t="s">
        <v>1</v>
      </c>
      <c r="Q204" s="86">
        <v>490</v>
      </c>
      <c r="R204" s="87">
        <v>72</v>
      </c>
      <c r="S204" s="315"/>
      <c r="T204" s="309"/>
      <c r="U204" s="172"/>
      <c r="V204" s="167"/>
      <c r="W204" s="167"/>
      <c r="X204" s="167"/>
      <c r="Y204" s="167"/>
      <c r="Z204" s="167" t="e">
        <f>VLOOKUP(V204,Wlookup!A$1:E$147,5,FALSE)</f>
        <v>#N/A</v>
      </c>
      <c r="AA204" s="167" t="e">
        <f>VLOOKUP(W204,Wlookup!B$1:F$147,5,FALSE)</f>
        <v>#N/A</v>
      </c>
      <c r="AB204" s="167" t="e">
        <f>VLOOKUP(X204,Wlookup!C$1:G$147,5,FALSE)</f>
        <v>#N/A</v>
      </c>
      <c r="AC204" s="167" t="e">
        <f>VLOOKUP(Y204,Wlookup!D$1:H$147,5,FALSE)</f>
        <v>#N/A</v>
      </c>
      <c r="AD204" s="306"/>
      <c r="AE204" s="306"/>
      <c r="AF204" s="306"/>
      <c r="AG204" s="309"/>
      <c r="AH204" s="312"/>
    </row>
    <row r="205" spans="1:34" s="48" customFormat="1" ht="13.5" customHeight="1">
      <c r="A205" s="107"/>
      <c r="B205" s="317"/>
      <c r="C205" s="312" t="e">
        <v>#N/A</v>
      </c>
      <c r="D205" s="306"/>
      <c r="E205" s="312" t="e">
        <v>#N/A</v>
      </c>
      <c r="F205" s="312" t="e">
        <v>#N/A</v>
      </c>
      <c r="G205" s="312" t="e">
        <v>#N/A</v>
      </c>
      <c r="H205" s="320"/>
      <c r="I205" s="323"/>
      <c r="J205" s="312"/>
      <c r="K205" s="21" t="s">
        <v>6</v>
      </c>
      <c r="L205" s="86">
        <v>30</v>
      </c>
      <c r="M205" s="87">
        <v>7.5</v>
      </c>
      <c r="N205" s="315"/>
      <c r="O205" s="312"/>
      <c r="P205" s="21" t="s">
        <v>6</v>
      </c>
      <c r="Q205" s="86">
        <v>37</v>
      </c>
      <c r="R205" s="87">
        <v>6.4</v>
      </c>
      <c r="S205" s="315"/>
      <c r="T205" s="309"/>
      <c r="U205" s="172"/>
      <c r="V205" s="167"/>
      <c r="W205" s="167"/>
      <c r="X205" s="167"/>
      <c r="Y205" s="167"/>
      <c r="Z205" s="167" t="e">
        <f>VLOOKUP(V205,Wlookup!A$1:E$147,5,FALSE)</f>
        <v>#N/A</v>
      </c>
      <c r="AA205" s="167" t="e">
        <f>VLOOKUP(W205,Wlookup!B$1:F$147,5,FALSE)</f>
        <v>#N/A</v>
      </c>
      <c r="AB205" s="167" t="e">
        <f>VLOOKUP(X205,Wlookup!C$1:G$147,5,FALSE)</f>
        <v>#N/A</v>
      </c>
      <c r="AC205" s="167" t="e">
        <f>VLOOKUP(Y205,Wlookup!D$1:H$147,5,FALSE)</f>
        <v>#N/A</v>
      </c>
      <c r="AD205" s="306"/>
      <c r="AE205" s="306"/>
      <c r="AF205" s="306"/>
      <c r="AG205" s="309"/>
      <c r="AH205" s="312"/>
    </row>
    <row r="206" spans="1:34" s="48" customFormat="1" ht="13.5" customHeight="1">
      <c r="A206" s="107"/>
      <c r="B206" s="317"/>
      <c r="C206" s="312" t="e">
        <v>#N/A</v>
      </c>
      <c r="D206" s="306"/>
      <c r="E206" s="312" t="e">
        <v>#N/A</v>
      </c>
      <c r="F206" s="312" t="e">
        <v>#N/A</v>
      </c>
      <c r="G206" s="312" t="e">
        <v>#N/A</v>
      </c>
      <c r="H206" s="320"/>
      <c r="I206" s="323"/>
      <c r="J206" s="312"/>
      <c r="K206" s="21" t="s">
        <v>2</v>
      </c>
      <c r="L206" s="86">
        <v>24</v>
      </c>
      <c r="M206" s="87">
        <v>12</v>
      </c>
      <c r="N206" s="315"/>
      <c r="O206" s="312"/>
      <c r="P206" s="21" t="s">
        <v>2</v>
      </c>
      <c r="Q206" s="86">
        <v>32</v>
      </c>
      <c r="R206" s="87">
        <v>8.6</v>
      </c>
      <c r="S206" s="315"/>
      <c r="T206" s="309"/>
      <c r="U206" s="172"/>
      <c r="V206" s="167"/>
      <c r="W206" s="167"/>
      <c r="X206" s="167"/>
      <c r="Y206" s="167"/>
      <c r="Z206" s="167" t="e">
        <f>VLOOKUP(V206,Wlookup!A$1:E$147,5,FALSE)</f>
        <v>#N/A</v>
      </c>
      <c r="AA206" s="167" t="e">
        <f>VLOOKUP(W206,Wlookup!B$1:F$147,5,FALSE)</f>
        <v>#N/A</v>
      </c>
      <c r="AB206" s="167" t="e">
        <f>VLOOKUP(X206,Wlookup!C$1:G$147,5,FALSE)</f>
        <v>#N/A</v>
      </c>
      <c r="AC206" s="167" t="e">
        <f>VLOOKUP(Y206,Wlookup!D$1:H$147,5,FALSE)</f>
        <v>#N/A</v>
      </c>
      <c r="AD206" s="306"/>
      <c r="AE206" s="306"/>
      <c r="AF206" s="306"/>
      <c r="AG206" s="309"/>
      <c r="AH206" s="312"/>
    </row>
    <row r="207" spans="1:34" s="48" customFormat="1" ht="13.5" customHeight="1">
      <c r="A207" s="107"/>
      <c r="B207" s="317"/>
      <c r="C207" s="312" t="e">
        <v>#N/A</v>
      </c>
      <c r="D207" s="306"/>
      <c r="E207" s="312" t="e">
        <v>#N/A</v>
      </c>
      <c r="F207" s="312" t="e">
        <v>#N/A</v>
      </c>
      <c r="G207" s="312" t="e">
        <v>#N/A</v>
      </c>
      <c r="H207" s="320"/>
      <c r="I207" s="323"/>
      <c r="J207" s="312"/>
      <c r="K207" s="21" t="s">
        <v>7</v>
      </c>
      <c r="L207" s="86">
        <v>11</v>
      </c>
      <c r="M207" s="89">
        <v>5.4</v>
      </c>
      <c r="N207" s="315"/>
      <c r="O207" s="312"/>
      <c r="P207" s="21" t="s">
        <v>7</v>
      </c>
      <c r="Q207" s="86">
        <v>12</v>
      </c>
      <c r="R207" s="89">
        <v>4.7</v>
      </c>
      <c r="S207" s="315"/>
      <c r="T207" s="309"/>
      <c r="U207" s="172"/>
      <c r="V207" s="167"/>
      <c r="W207" s="167"/>
      <c r="X207" s="167"/>
      <c r="Y207" s="167"/>
      <c r="Z207" s="167" t="e">
        <f>VLOOKUP(V207,Wlookup!A$1:E$147,5,FALSE)</f>
        <v>#N/A</v>
      </c>
      <c r="AA207" s="167" t="e">
        <f>VLOOKUP(W207,Wlookup!B$1:F$147,5,FALSE)</f>
        <v>#N/A</v>
      </c>
      <c r="AB207" s="167" t="e">
        <f>VLOOKUP(X207,Wlookup!C$1:G$147,5,FALSE)</f>
        <v>#N/A</v>
      </c>
      <c r="AC207" s="167" t="e">
        <f>VLOOKUP(Y207,Wlookup!D$1:H$147,5,FALSE)</f>
        <v>#N/A</v>
      </c>
      <c r="AD207" s="306"/>
      <c r="AE207" s="306"/>
      <c r="AF207" s="306"/>
      <c r="AG207" s="309"/>
      <c r="AH207" s="312"/>
    </row>
    <row r="208" spans="1:34" s="48" customFormat="1" ht="13.5" customHeight="1">
      <c r="A208" s="107"/>
      <c r="B208" s="317"/>
      <c r="C208" s="312" t="e">
        <v>#N/A</v>
      </c>
      <c r="D208" s="306"/>
      <c r="E208" s="312" t="e">
        <v>#N/A</v>
      </c>
      <c r="F208" s="312" t="e">
        <v>#N/A</v>
      </c>
      <c r="G208" s="312" t="e">
        <v>#N/A</v>
      </c>
      <c r="H208" s="320"/>
      <c r="I208" s="323"/>
      <c r="J208" s="312"/>
      <c r="K208" s="21" t="s">
        <v>80</v>
      </c>
      <c r="L208" s="86">
        <v>26</v>
      </c>
      <c r="M208" s="87">
        <v>4.5999999999999996</v>
      </c>
      <c r="N208" s="315"/>
      <c r="O208" s="312"/>
      <c r="P208" s="21" t="s">
        <v>80</v>
      </c>
      <c r="Q208" s="90">
        <v>10</v>
      </c>
      <c r="R208" s="87">
        <v>5.2</v>
      </c>
      <c r="S208" s="315"/>
      <c r="T208" s="309"/>
      <c r="U208" s="172"/>
      <c r="V208" s="167"/>
      <c r="W208" s="167"/>
      <c r="X208" s="167"/>
      <c r="Y208" s="167"/>
      <c r="Z208" s="167" t="e">
        <f>VLOOKUP(V208,Wlookup!A$1:E$147,5,FALSE)</f>
        <v>#N/A</v>
      </c>
      <c r="AA208" s="167" t="e">
        <f>VLOOKUP(W208,Wlookup!B$1:F$147,5,FALSE)</f>
        <v>#N/A</v>
      </c>
      <c r="AB208" s="167" t="e">
        <f>VLOOKUP(X208,Wlookup!C$1:G$147,5,FALSE)</f>
        <v>#N/A</v>
      </c>
      <c r="AC208" s="167" t="e">
        <f>VLOOKUP(Y208,Wlookup!D$1:H$147,5,FALSE)</f>
        <v>#N/A</v>
      </c>
      <c r="AD208" s="306"/>
      <c r="AE208" s="306"/>
      <c r="AF208" s="306"/>
      <c r="AG208" s="309"/>
      <c r="AH208" s="312"/>
    </row>
    <row r="209" spans="1:34" s="48" customFormat="1" ht="13.5" customHeight="1">
      <c r="A209" s="107"/>
      <c r="B209" s="318"/>
      <c r="C209" s="313" t="e">
        <v>#N/A</v>
      </c>
      <c r="D209" s="307"/>
      <c r="E209" s="313" t="e">
        <v>#N/A</v>
      </c>
      <c r="F209" s="313" t="e">
        <v>#N/A</v>
      </c>
      <c r="G209" s="313" t="e">
        <v>#N/A</v>
      </c>
      <c r="H209" s="321"/>
      <c r="I209" s="324"/>
      <c r="J209" s="313"/>
      <c r="K209" s="93" t="s">
        <v>8</v>
      </c>
      <c r="L209" s="94">
        <v>260</v>
      </c>
      <c r="M209" s="103">
        <v>5.8</v>
      </c>
      <c r="N209" s="325"/>
      <c r="O209" s="313"/>
      <c r="P209" s="93" t="s">
        <v>8</v>
      </c>
      <c r="Q209" s="94">
        <v>120</v>
      </c>
      <c r="R209" s="103">
        <v>5.2</v>
      </c>
      <c r="S209" s="325"/>
      <c r="T209" s="310"/>
      <c r="U209" s="172"/>
      <c r="V209" s="167"/>
      <c r="W209" s="167"/>
      <c r="X209" s="167"/>
      <c r="Y209" s="167"/>
      <c r="Z209" s="167" t="e">
        <f>VLOOKUP(V209,Wlookup!A$1:E$147,5,FALSE)</f>
        <v>#N/A</v>
      </c>
      <c r="AA209" s="167" t="e">
        <f>VLOOKUP(W209,Wlookup!B$1:F$147,5,FALSE)</f>
        <v>#N/A</v>
      </c>
      <c r="AB209" s="167" t="e">
        <f>VLOOKUP(X209,Wlookup!C$1:G$147,5,FALSE)</f>
        <v>#N/A</v>
      </c>
      <c r="AC209" s="167" t="e">
        <f>VLOOKUP(Y209,Wlookup!D$1:H$147,5,FALSE)</f>
        <v>#N/A</v>
      </c>
      <c r="AD209" s="307"/>
      <c r="AE209" s="307"/>
      <c r="AF209" s="307"/>
      <c r="AG209" s="310"/>
      <c r="AH209" s="313"/>
    </row>
    <row r="210" spans="1:34" s="139" customFormat="1" ht="18" customHeight="1">
      <c r="B210" s="270" t="s">
        <v>904</v>
      </c>
      <c r="C210" s="270" t="s">
        <v>867</v>
      </c>
      <c r="D210" s="270" t="s">
        <v>868</v>
      </c>
      <c r="E210" s="273" t="s">
        <v>869</v>
      </c>
      <c r="F210" s="274"/>
      <c r="G210" s="275"/>
      <c r="H210" s="276" t="s">
        <v>870</v>
      </c>
      <c r="I210" s="270" t="s">
        <v>871</v>
      </c>
      <c r="J210" s="335" t="s">
        <v>905</v>
      </c>
      <c r="K210" s="335"/>
      <c r="L210" s="335"/>
      <c r="M210" s="335"/>
      <c r="N210" s="335"/>
      <c r="O210" s="335" t="s">
        <v>906</v>
      </c>
      <c r="P210" s="335"/>
      <c r="Q210" s="335"/>
      <c r="R210" s="335"/>
      <c r="S210" s="335"/>
      <c r="T210" s="337" t="s">
        <v>875</v>
      </c>
      <c r="U210" s="171"/>
    </row>
    <row r="211" spans="1:34" s="139" customFormat="1" ht="18" customHeight="1">
      <c r="B211" s="271"/>
      <c r="C211" s="271"/>
      <c r="D211" s="271"/>
      <c r="E211" s="270" t="s">
        <v>876</v>
      </c>
      <c r="F211" s="270" t="s">
        <v>877</v>
      </c>
      <c r="G211" s="270" t="s">
        <v>878</v>
      </c>
      <c r="H211" s="277"/>
      <c r="I211" s="271"/>
      <c r="J211" s="335" t="s">
        <v>899</v>
      </c>
      <c r="K211" s="335" t="s">
        <v>885</v>
      </c>
      <c r="L211" s="335"/>
      <c r="M211" s="335"/>
      <c r="N211" s="335" t="s">
        <v>907</v>
      </c>
      <c r="O211" s="335" t="s">
        <v>899</v>
      </c>
      <c r="P211" s="335" t="s">
        <v>885</v>
      </c>
      <c r="Q211" s="335"/>
      <c r="R211" s="335"/>
      <c r="S211" s="335" t="s">
        <v>908</v>
      </c>
      <c r="T211" s="338"/>
      <c r="U211" s="171"/>
    </row>
    <row r="212" spans="1:34" s="139" customFormat="1" ht="35.25" customHeight="1">
      <c r="B212" s="272"/>
      <c r="C212" s="272"/>
      <c r="D212" s="272"/>
      <c r="E212" s="272"/>
      <c r="F212" s="272"/>
      <c r="G212" s="272"/>
      <c r="H212" s="278"/>
      <c r="I212" s="272"/>
      <c r="J212" s="335"/>
      <c r="K212" s="143" t="s">
        <v>909</v>
      </c>
      <c r="L212" s="144" t="s">
        <v>900</v>
      </c>
      <c r="M212" s="145" t="s">
        <v>901</v>
      </c>
      <c r="N212" s="335"/>
      <c r="O212" s="335"/>
      <c r="P212" s="146" t="s">
        <v>887</v>
      </c>
      <c r="Q212" s="147" t="s">
        <v>900</v>
      </c>
      <c r="R212" s="145" t="s">
        <v>901</v>
      </c>
      <c r="S212" s="335"/>
      <c r="T212" s="339"/>
      <c r="U212" s="171"/>
    </row>
    <row r="213" spans="1:34" s="48" customFormat="1" ht="13.5" customHeight="1">
      <c r="A213" s="107"/>
      <c r="B213" s="317">
        <v>31</v>
      </c>
      <c r="C213" s="312" t="s">
        <v>1199</v>
      </c>
      <c r="D213" s="306" t="s">
        <v>2301</v>
      </c>
      <c r="E213" s="312" t="s">
        <v>1798</v>
      </c>
      <c r="F213" s="312" t="s">
        <v>1801</v>
      </c>
      <c r="G213" s="312" t="s">
        <v>1802</v>
      </c>
      <c r="H213" s="320">
        <v>43363</v>
      </c>
      <c r="I213" s="323" t="s">
        <v>2296</v>
      </c>
      <c r="J213" s="312" t="s">
        <v>2315</v>
      </c>
      <c r="K213" s="104" t="s">
        <v>4</v>
      </c>
      <c r="L213" s="105">
        <v>20</v>
      </c>
      <c r="M213" s="106">
        <v>17</v>
      </c>
      <c r="N213" s="315">
        <v>0.05</v>
      </c>
      <c r="O213" s="312" t="s">
        <v>2315</v>
      </c>
      <c r="P213" s="104" t="s">
        <v>4</v>
      </c>
      <c r="Q213" s="105">
        <v>29</v>
      </c>
      <c r="R213" s="106">
        <v>18</v>
      </c>
      <c r="S213" s="315">
        <v>0.06</v>
      </c>
      <c r="T213" s="309" t="s">
        <v>51</v>
      </c>
      <c r="U213" s="172"/>
      <c r="V213" s="167" t="s">
        <v>1198</v>
      </c>
      <c r="W213" s="167" t="s">
        <v>2085</v>
      </c>
      <c r="X213" s="167" t="s">
        <v>2088</v>
      </c>
      <c r="Y213" s="167" t="s">
        <v>2089</v>
      </c>
      <c r="Z213" s="167" t="str">
        <f>VLOOKUP(V213,Wlookup!A$1:E$147,5,FALSE)</f>
        <v>Saitama Prefecture</v>
      </c>
      <c r="AA213" s="167" t="str">
        <f>VLOOKUP(W213,Wlookup!B$1:F$147,5,FALSE)</f>
        <v>Arakawa River</v>
      </c>
      <c r="AB213" s="167" t="str">
        <f>VLOOKUP(X213,Wlookup!C$1:G$147,5,FALSE)</f>
        <v>Akigase Intake Weir</v>
      </c>
      <c r="AC213" s="167" t="str">
        <f>VLOOKUP(Y213,Wlookup!D$1:H$147,5,FALSE)</f>
        <v>Saitama City/Shiki City</v>
      </c>
      <c r="AD213" s="306" t="s">
        <v>601</v>
      </c>
      <c r="AE213" s="306" t="s">
        <v>507</v>
      </c>
      <c r="AF213" s="306" t="s">
        <v>602</v>
      </c>
      <c r="AG213" s="309" t="s">
        <v>605</v>
      </c>
      <c r="AH213" s="312" t="s">
        <v>606</v>
      </c>
    </row>
    <row r="214" spans="1:34" s="48" customFormat="1" ht="13.5" customHeight="1">
      <c r="A214" s="107"/>
      <c r="B214" s="317"/>
      <c r="C214" s="312" t="e">
        <v>#N/A</v>
      </c>
      <c r="D214" s="306"/>
      <c r="E214" s="312" t="e">
        <v>#N/A</v>
      </c>
      <c r="F214" s="312" t="e">
        <v>#N/A</v>
      </c>
      <c r="G214" s="312" t="e">
        <v>#N/A</v>
      </c>
      <c r="H214" s="320"/>
      <c r="I214" s="323"/>
      <c r="J214" s="312"/>
      <c r="K214" s="21" t="s">
        <v>5</v>
      </c>
      <c r="L214" s="86">
        <v>12</v>
      </c>
      <c r="M214" s="87">
        <v>11</v>
      </c>
      <c r="N214" s="315"/>
      <c r="O214" s="312"/>
      <c r="P214" s="21" t="s">
        <v>5</v>
      </c>
      <c r="Q214" s="86">
        <v>24</v>
      </c>
      <c r="R214" s="89">
        <v>9</v>
      </c>
      <c r="S214" s="315"/>
      <c r="T214" s="309"/>
      <c r="U214" s="172"/>
      <c r="V214" s="167"/>
      <c r="W214" s="167"/>
      <c r="X214" s="167"/>
      <c r="Y214" s="167"/>
      <c r="Z214" s="167" t="e">
        <f>VLOOKUP(V214,Wlookup!A$1:E$147,5,FALSE)</f>
        <v>#N/A</v>
      </c>
      <c r="AA214" s="167" t="e">
        <f>VLOOKUP(W214,Wlookup!B$1:F$147,5,FALSE)</f>
        <v>#N/A</v>
      </c>
      <c r="AB214" s="167" t="e">
        <f>VLOOKUP(X214,Wlookup!C$1:G$147,5,FALSE)</f>
        <v>#N/A</v>
      </c>
      <c r="AC214" s="167" t="e">
        <f>VLOOKUP(Y214,Wlookup!D$1:H$147,5,FALSE)</f>
        <v>#N/A</v>
      </c>
      <c r="AD214" s="306"/>
      <c r="AE214" s="306"/>
      <c r="AF214" s="306"/>
      <c r="AG214" s="309"/>
      <c r="AH214" s="312"/>
    </row>
    <row r="215" spans="1:34" s="48" customFormat="1" ht="13.5" customHeight="1">
      <c r="A215" s="107"/>
      <c r="B215" s="317"/>
      <c r="C215" s="312" t="e">
        <v>#N/A</v>
      </c>
      <c r="D215" s="306"/>
      <c r="E215" s="312" t="e">
        <v>#N/A</v>
      </c>
      <c r="F215" s="312" t="e">
        <v>#N/A</v>
      </c>
      <c r="G215" s="312" t="e">
        <v>#N/A</v>
      </c>
      <c r="H215" s="320"/>
      <c r="I215" s="323"/>
      <c r="J215" s="312"/>
      <c r="K215" s="21" t="s">
        <v>1</v>
      </c>
      <c r="L215" s="86">
        <v>490</v>
      </c>
      <c r="M215" s="87">
        <v>83</v>
      </c>
      <c r="N215" s="315"/>
      <c r="O215" s="312"/>
      <c r="P215" s="21" t="s">
        <v>1</v>
      </c>
      <c r="Q215" s="86">
        <v>620</v>
      </c>
      <c r="R215" s="87">
        <v>72</v>
      </c>
      <c r="S215" s="315"/>
      <c r="T215" s="309"/>
      <c r="U215" s="172"/>
      <c r="V215" s="167"/>
      <c r="W215" s="167"/>
      <c r="X215" s="167"/>
      <c r="Y215" s="167"/>
      <c r="Z215" s="167" t="e">
        <f>VLOOKUP(V215,Wlookup!A$1:E$147,5,FALSE)</f>
        <v>#N/A</v>
      </c>
      <c r="AA215" s="167" t="e">
        <f>VLOOKUP(W215,Wlookup!B$1:F$147,5,FALSE)</f>
        <v>#N/A</v>
      </c>
      <c r="AB215" s="167" t="e">
        <f>VLOOKUP(X215,Wlookup!C$1:G$147,5,FALSE)</f>
        <v>#N/A</v>
      </c>
      <c r="AC215" s="167" t="e">
        <f>VLOOKUP(Y215,Wlookup!D$1:H$147,5,FALSE)</f>
        <v>#N/A</v>
      </c>
      <c r="AD215" s="306"/>
      <c r="AE215" s="306"/>
      <c r="AF215" s="306"/>
      <c r="AG215" s="309"/>
      <c r="AH215" s="312"/>
    </row>
    <row r="216" spans="1:34" s="48" customFormat="1" ht="13.5" customHeight="1">
      <c r="A216" s="107"/>
      <c r="B216" s="317"/>
      <c r="C216" s="312" t="e">
        <v>#N/A</v>
      </c>
      <c r="D216" s="306"/>
      <c r="E216" s="312" t="e">
        <v>#N/A</v>
      </c>
      <c r="F216" s="312" t="e">
        <v>#N/A</v>
      </c>
      <c r="G216" s="312" t="e">
        <v>#N/A</v>
      </c>
      <c r="H216" s="320"/>
      <c r="I216" s="323"/>
      <c r="J216" s="312"/>
      <c r="K216" s="21" t="s">
        <v>6</v>
      </c>
      <c r="L216" s="86">
        <v>32</v>
      </c>
      <c r="M216" s="87">
        <v>6.5</v>
      </c>
      <c r="N216" s="315"/>
      <c r="O216" s="312"/>
      <c r="P216" s="21" t="s">
        <v>6</v>
      </c>
      <c r="Q216" s="86">
        <v>35</v>
      </c>
      <c r="R216" s="87">
        <v>5.8</v>
      </c>
      <c r="S216" s="315"/>
      <c r="T216" s="309"/>
      <c r="U216" s="172"/>
      <c r="V216" s="167"/>
      <c r="W216" s="167"/>
      <c r="X216" s="167"/>
      <c r="Y216" s="167"/>
      <c r="Z216" s="167" t="e">
        <f>VLOOKUP(V216,Wlookup!A$1:E$147,5,FALSE)</f>
        <v>#N/A</v>
      </c>
      <c r="AA216" s="167" t="e">
        <f>VLOOKUP(W216,Wlookup!B$1:F$147,5,FALSE)</f>
        <v>#N/A</v>
      </c>
      <c r="AB216" s="167" t="e">
        <f>VLOOKUP(X216,Wlookup!C$1:G$147,5,FALSE)</f>
        <v>#N/A</v>
      </c>
      <c r="AC216" s="167" t="e">
        <f>VLOOKUP(Y216,Wlookup!D$1:H$147,5,FALSE)</f>
        <v>#N/A</v>
      </c>
      <c r="AD216" s="306"/>
      <c r="AE216" s="306"/>
      <c r="AF216" s="306"/>
      <c r="AG216" s="309"/>
      <c r="AH216" s="312"/>
    </row>
    <row r="217" spans="1:34" s="48" customFormat="1" ht="13.5" customHeight="1">
      <c r="A217" s="107"/>
      <c r="B217" s="317"/>
      <c r="C217" s="312" t="e">
        <v>#N/A</v>
      </c>
      <c r="D217" s="306"/>
      <c r="E217" s="312" t="e">
        <v>#N/A</v>
      </c>
      <c r="F217" s="312" t="e">
        <v>#N/A</v>
      </c>
      <c r="G217" s="312" t="e">
        <v>#N/A</v>
      </c>
      <c r="H217" s="320"/>
      <c r="I217" s="323"/>
      <c r="J217" s="312"/>
      <c r="K217" s="21" t="s">
        <v>2</v>
      </c>
      <c r="L217" s="86">
        <v>19</v>
      </c>
      <c r="M217" s="87">
        <v>9.1</v>
      </c>
      <c r="N217" s="315"/>
      <c r="O217" s="312"/>
      <c r="P217" s="21" t="s">
        <v>2</v>
      </c>
      <c r="Q217" s="86">
        <v>27</v>
      </c>
      <c r="R217" s="87">
        <v>7.6</v>
      </c>
      <c r="S217" s="315"/>
      <c r="T217" s="309"/>
      <c r="U217" s="172"/>
      <c r="V217" s="167"/>
      <c r="W217" s="167"/>
      <c r="X217" s="167"/>
      <c r="Y217" s="167"/>
      <c r="Z217" s="167" t="e">
        <f>VLOOKUP(V217,Wlookup!A$1:E$147,5,FALSE)</f>
        <v>#N/A</v>
      </c>
      <c r="AA217" s="167" t="e">
        <f>VLOOKUP(W217,Wlookup!B$1:F$147,5,FALSE)</f>
        <v>#N/A</v>
      </c>
      <c r="AB217" s="167" t="e">
        <f>VLOOKUP(X217,Wlookup!C$1:G$147,5,FALSE)</f>
        <v>#N/A</v>
      </c>
      <c r="AC217" s="167" t="e">
        <f>VLOOKUP(Y217,Wlookup!D$1:H$147,5,FALSE)</f>
        <v>#N/A</v>
      </c>
      <c r="AD217" s="306"/>
      <c r="AE217" s="306"/>
      <c r="AF217" s="306"/>
      <c r="AG217" s="309"/>
      <c r="AH217" s="312"/>
    </row>
    <row r="218" spans="1:34" s="48" customFormat="1" ht="13.5" customHeight="1">
      <c r="A218" s="107"/>
      <c r="B218" s="317"/>
      <c r="C218" s="312" t="e">
        <v>#N/A</v>
      </c>
      <c r="D218" s="306"/>
      <c r="E218" s="312" t="e">
        <v>#N/A</v>
      </c>
      <c r="F218" s="312" t="e">
        <v>#N/A</v>
      </c>
      <c r="G218" s="312" t="e">
        <v>#N/A</v>
      </c>
      <c r="H218" s="320"/>
      <c r="I218" s="323"/>
      <c r="J218" s="312"/>
      <c r="K218" s="21" t="s">
        <v>7</v>
      </c>
      <c r="L218" s="86">
        <v>6.5</v>
      </c>
      <c r="M218" s="89">
        <v>4.5</v>
      </c>
      <c r="N218" s="315"/>
      <c r="O218" s="312"/>
      <c r="P218" s="21" t="s">
        <v>7</v>
      </c>
      <c r="Q218" s="86">
        <v>12</v>
      </c>
      <c r="R218" s="89">
        <v>4.0999999999999996</v>
      </c>
      <c r="S218" s="315"/>
      <c r="T218" s="309"/>
      <c r="U218" s="172"/>
      <c r="V218" s="167"/>
      <c r="W218" s="167"/>
      <c r="X218" s="167"/>
      <c r="Y218" s="167"/>
      <c r="Z218" s="167" t="e">
        <f>VLOOKUP(V218,Wlookup!A$1:E$147,5,FALSE)</f>
        <v>#N/A</v>
      </c>
      <c r="AA218" s="167" t="e">
        <f>VLOOKUP(W218,Wlookup!B$1:F$147,5,FALSE)</f>
        <v>#N/A</v>
      </c>
      <c r="AB218" s="167" t="e">
        <f>VLOOKUP(X218,Wlookup!C$1:G$147,5,FALSE)</f>
        <v>#N/A</v>
      </c>
      <c r="AC218" s="167" t="e">
        <f>VLOOKUP(Y218,Wlookup!D$1:H$147,5,FALSE)</f>
        <v>#N/A</v>
      </c>
      <c r="AD218" s="306"/>
      <c r="AE218" s="306"/>
      <c r="AF218" s="306"/>
      <c r="AG218" s="309"/>
      <c r="AH218" s="312"/>
    </row>
    <row r="219" spans="1:34" s="48" customFormat="1" ht="13.5" customHeight="1">
      <c r="A219" s="107"/>
      <c r="B219" s="317"/>
      <c r="C219" s="312" t="e">
        <v>#N/A</v>
      </c>
      <c r="D219" s="306"/>
      <c r="E219" s="312" t="e">
        <v>#N/A</v>
      </c>
      <c r="F219" s="312" t="e">
        <v>#N/A</v>
      </c>
      <c r="G219" s="312" t="e">
        <v>#N/A</v>
      </c>
      <c r="H219" s="320"/>
      <c r="I219" s="323"/>
      <c r="J219" s="312"/>
      <c r="K219" s="21" t="s">
        <v>8</v>
      </c>
      <c r="L219" s="86">
        <v>85</v>
      </c>
      <c r="M219" s="87">
        <v>4.3</v>
      </c>
      <c r="N219" s="315"/>
      <c r="O219" s="312"/>
      <c r="P219" s="21" t="s">
        <v>8</v>
      </c>
      <c r="Q219" s="86">
        <v>18</v>
      </c>
      <c r="R219" s="87">
        <v>5.0999999999999996</v>
      </c>
      <c r="S219" s="315"/>
      <c r="T219" s="309"/>
      <c r="U219" s="172"/>
      <c r="V219" s="167"/>
      <c r="W219" s="167"/>
      <c r="X219" s="167"/>
      <c r="Y219" s="167"/>
      <c r="Z219" s="167" t="e">
        <f>VLOOKUP(V219,Wlookup!A$1:E$147,5,FALSE)</f>
        <v>#N/A</v>
      </c>
      <c r="AA219" s="167" t="e">
        <f>VLOOKUP(W219,Wlookup!B$1:F$147,5,FALSE)</f>
        <v>#N/A</v>
      </c>
      <c r="AB219" s="167" t="e">
        <f>VLOOKUP(X219,Wlookup!C$1:G$147,5,FALSE)</f>
        <v>#N/A</v>
      </c>
      <c r="AC219" s="167" t="e">
        <f>VLOOKUP(Y219,Wlookup!D$1:H$147,5,FALSE)</f>
        <v>#N/A</v>
      </c>
      <c r="AD219" s="306"/>
      <c r="AE219" s="306"/>
      <c r="AF219" s="306"/>
      <c r="AG219" s="309"/>
      <c r="AH219" s="312"/>
    </row>
    <row r="220" spans="1:34" s="48" customFormat="1" ht="13.5" customHeight="1">
      <c r="A220" s="107"/>
      <c r="B220" s="316">
        <v>32</v>
      </c>
      <c r="C220" s="311" t="s">
        <v>1199</v>
      </c>
      <c r="D220" s="305" t="s">
        <v>2301</v>
      </c>
      <c r="E220" s="311" t="s">
        <v>1803</v>
      </c>
      <c r="F220" s="311" t="s">
        <v>1804</v>
      </c>
      <c r="G220" s="311" t="s">
        <v>1805</v>
      </c>
      <c r="H220" s="319">
        <v>43353</v>
      </c>
      <c r="I220" s="322" t="s">
        <v>2296</v>
      </c>
      <c r="J220" s="311" t="s">
        <v>2315</v>
      </c>
      <c r="K220" s="83" t="s">
        <v>1</v>
      </c>
      <c r="L220" s="84">
        <v>380</v>
      </c>
      <c r="M220" s="85">
        <v>83</v>
      </c>
      <c r="N220" s="314">
        <v>0.04</v>
      </c>
      <c r="O220" s="311" t="s">
        <v>2315</v>
      </c>
      <c r="P220" s="83" t="s">
        <v>5</v>
      </c>
      <c r="Q220" s="84">
        <v>14</v>
      </c>
      <c r="R220" s="85">
        <v>12</v>
      </c>
      <c r="S220" s="314">
        <v>0.08</v>
      </c>
      <c r="T220" s="308" t="s">
        <v>51</v>
      </c>
      <c r="U220" s="172"/>
      <c r="V220" s="167" t="s">
        <v>1198</v>
      </c>
      <c r="W220" s="167" t="s">
        <v>2090</v>
      </c>
      <c r="X220" s="167" t="s">
        <v>2091</v>
      </c>
      <c r="Y220" s="167" t="s">
        <v>2092</v>
      </c>
      <c r="Z220" s="167" t="str">
        <f>VLOOKUP(V220,Wlookup!A$1:E$147,5,FALSE)</f>
        <v>Saitama Prefecture</v>
      </c>
      <c r="AA220" s="167" t="str">
        <f>VLOOKUP(W220,Wlookup!B$1:F$147,5,FALSE)</f>
        <v>Edogawa River</v>
      </c>
      <c r="AB220" s="167" t="str">
        <f>VLOOKUP(X220,Wlookup!C$1:G$147,5,FALSE)</f>
        <v>Nagareyama Bridge</v>
      </c>
      <c r="AC220" s="167" t="str">
        <f>VLOOKUP(Y220,Wlookup!D$1:H$147,5,FALSE)</f>
        <v>Nagareyama City
 (Chiba Prefecture)
/Misato City</v>
      </c>
      <c r="AD220" s="305" t="s">
        <v>601</v>
      </c>
      <c r="AE220" s="305" t="s">
        <v>507</v>
      </c>
      <c r="AF220" s="305" t="s">
        <v>607</v>
      </c>
      <c r="AG220" s="308" t="s">
        <v>608</v>
      </c>
      <c r="AH220" s="311" t="s">
        <v>609</v>
      </c>
    </row>
    <row r="221" spans="1:34" s="48" customFormat="1" ht="13.5" customHeight="1">
      <c r="A221" s="107"/>
      <c r="B221" s="317"/>
      <c r="C221" s="312" t="e">
        <v>#N/A</v>
      </c>
      <c r="D221" s="306"/>
      <c r="E221" s="312" t="e">
        <v>#N/A</v>
      </c>
      <c r="F221" s="312" t="e">
        <v>#N/A</v>
      </c>
      <c r="G221" s="312" t="e">
        <v>#N/A</v>
      </c>
      <c r="H221" s="320"/>
      <c r="I221" s="323"/>
      <c r="J221" s="312"/>
      <c r="K221" s="21" t="s">
        <v>6</v>
      </c>
      <c r="L221" s="86">
        <v>23</v>
      </c>
      <c r="M221" s="87">
        <v>6.1</v>
      </c>
      <c r="N221" s="315"/>
      <c r="O221" s="312"/>
      <c r="P221" s="21" t="s">
        <v>1</v>
      </c>
      <c r="Q221" s="86">
        <v>400</v>
      </c>
      <c r="R221" s="87">
        <v>87</v>
      </c>
      <c r="S221" s="315"/>
      <c r="T221" s="309"/>
      <c r="U221" s="172"/>
      <c r="V221" s="167"/>
      <c r="W221" s="167"/>
      <c r="X221" s="167"/>
      <c r="Y221" s="167"/>
      <c r="Z221" s="167" t="e">
        <f>VLOOKUP(V221,Wlookup!A$1:E$147,5,FALSE)</f>
        <v>#N/A</v>
      </c>
      <c r="AA221" s="167" t="e">
        <f>VLOOKUP(W221,Wlookup!B$1:F$147,5,FALSE)</f>
        <v>#N/A</v>
      </c>
      <c r="AB221" s="167" t="e">
        <f>VLOOKUP(X221,Wlookup!C$1:G$147,5,FALSE)</f>
        <v>#N/A</v>
      </c>
      <c r="AC221" s="167" t="e">
        <f>VLOOKUP(Y221,Wlookup!D$1:H$147,5,FALSE)</f>
        <v>#N/A</v>
      </c>
      <c r="AD221" s="306"/>
      <c r="AE221" s="306"/>
      <c r="AF221" s="306"/>
      <c r="AG221" s="309"/>
      <c r="AH221" s="312"/>
    </row>
    <row r="222" spans="1:34" s="48" customFormat="1" ht="13.5" customHeight="1">
      <c r="A222" s="107"/>
      <c r="B222" s="317"/>
      <c r="C222" s="312" t="e">
        <v>#N/A</v>
      </c>
      <c r="D222" s="306"/>
      <c r="E222" s="312" t="e">
        <v>#N/A</v>
      </c>
      <c r="F222" s="312" t="e">
        <v>#N/A</v>
      </c>
      <c r="G222" s="312" t="e">
        <v>#N/A</v>
      </c>
      <c r="H222" s="320"/>
      <c r="I222" s="323"/>
      <c r="J222" s="312"/>
      <c r="K222" s="21" t="s">
        <v>2</v>
      </c>
      <c r="L222" s="86">
        <v>13</v>
      </c>
      <c r="M222" s="87">
        <v>8.3000000000000007</v>
      </c>
      <c r="N222" s="315"/>
      <c r="O222" s="312"/>
      <c r="P222" s="21" t="s">
        <v>6</v>
      </c>
      <c r="Q222" s="86">
        <v>26</v>
      </c>
      <c r="R222" s="87">
        <v>7.8</v>
      </c>
      <c r="S222" s="315"/>
      <c r="T222" s="309"/>
      <c r="U222" s="172"/>
      <c r="V222" s="167"/>
      <c r="W222" s="167"/>
      <c r="X222" s="167"/>
      <c r="Y222" s="167"/>
      <c r="Z222" s="167" t="e">
        <f>VLOOKUP(V222,Wlookup!A$1:E$147,5,FALSE)</f>
        <v>#N/A</v>
      </c>
      <c r="AA222" s="167" t="e">
        <f>VLOOKUP(W222,Wlookup!B$1:F$147,5,FALSE)</f>
        <v>#N/A</v>
      </c>
      <c r="AB222" s="167" t="e">
        <f>VLOOKUP(X222,Wlookup!C$1:G$147,5,FALSE)</f>
        <v>#N/A</v>
      </c>
      <c r="AC222" s="167" t="e">
        <f>VLOOKUP(Y222,Wlookup!D$1:H$147,5,FALSE)</f>
        <v>#N/A</v>
      </c>
      <c r="AD222" s="306"/>
      <c r="AE222" s="306"/>
      <c r="AF222" s="306"/>
      <c r="AG222" s="309"/>
      <c r="AH222" s="312"/>
    </row>
    <row r="223" spans="1:34" s="48" customFormat="1" ht="13.5" customHeight="1">
      <c r="A223" s="107"/>
      <c r="B223" s="317"/>
      <c r="C223" s="312" t="e">
        <v>#N/A</v>
      </c>
      <c r="D223" s="306"/>
      <c r="E223" s="312" t="e">
        <v>#N/A</v>
      </c>
      <c r="F223" s="312" t="e">
        <v>#N/A</v>
      </c>
      <c r="G223" s="312" t="e">
        <v>#N/A</v>
      </c>
      <c r="H223" s="320"/>
      <c r="I223" s="323"/>
      <c r="J223" s="312"/>
      <c r="K223" s="21" t="s">
        <v>7</v>
      </c>
      <c r="L223" s="86">
        <v>4.5</v>
      </c>
      <c r="M223" s="87">
        <v>4.4000000000000004</v>
      </c>
      <c r="N223" s="315"/>
      <c r="O223" s="312"/>
      <c r="P223" s="21" t="s">
        <v>2</v>
      </c>
      <c r="Q223" s="86">
        <v>12</v>
      </c>
      <c r="R223" s="87">
        <v>11</v>
      </c>
      <c r="S223" s="315"/>
      <c r="T223" s="309"/>
      <c r="U223" s="172"/>
      <c r="V223" s="167"/>
      <c r="W223" s="167"/>
      <c r="X223" s="167"/>
      <c r="Y223" s="167"/>
      <c r="Z223" s="167" t="e">
        <f>VLOOKUP(V223,Wlookup!A$1:E$147,5,FALSE)</f>
        <v>#N/A</v>
      </c>
      <c r="AA223" s="167" t="e">
        <f>VLOOKUP(W223,Wlookup!B$1:F$147,5,FALSE)</f>
        <v>#N/A</v>
      </c>
      <c r="AB223" s="167" t="e">
        <f>VLOOKUP(X223,Wlookup!C$1:G$147,5,FALSE)</f>
        <v>#N/A</v>
      </c>
      <c r="AC223" s="167" t="e">
        <f>VLOOKUP(Y223,Wlookup!D$1:H$147,5,FALSE)</f>
        <v>#N/A</v>
      </c>
      <c r="AD223" s="306"/>
      <c r="AE223" s="306"/>
      <c r="AF223" s="306"/>
      <c r="AG223" s="309"/>
      <c r="AH223" s="312"/>
    </row>
    <row r="224" spans="1:34" s="48" customFormat="1" ht="13.5" customHeight="1">
      <c r="A224" s="107"/>
      <c r="B224" s="317"/>
      <c r="C224" s="312" t="e">
        <v>#N/A</v>
      </c>
      <c r="D224" s="306"/>
      <c r="E224" s="312" t="e">
        <v>#N/A</v>
      </c>
      <c r="F224" s="312" t="e">
        <v>#N/A</v>
      </c>
      <c r="G224" s="312" t="e">
        <v>#N/A</v>
      </c>
      <c r="H224" s="320"/>
      <c r="I224" s="323"/>
      <c r="J224" s="312"/>
      <c r="K224" s="21" t="s">
        <v>8</v>
      </c>
      <c r="L224" s="86">
        <v>18</v>
      </c>
      <c r="M224" s="87">
        <v>4.0999999999999996</v>
      </c>
      <c r="N224" s="315"/>
      <c r="O224" s="312"/>
      <c r="P224" s="21" t="s">
        <v>7</v>
      </c>
      <c r="Q224" s="86">
        <v>7.3</v>
      </c>
      <c r="R224" s="87">
        <v>4.8</v>
      </c>
      <c r="S224" s="315"/>
      <c r="T224" s="309"/>
      <c r="U224" s="172"/>
      <c r="V224" s="167"/>
      <c r="W224" s="167"/>
      <c r="X224" s="167"/>
      <c r="Y224" s="167"/>
      <c r="Z224" s="167" t="e">
        <f>VLOOKUP(V224,Wlookup!A$1:E$147,5,FALSE)</f>
        <v>#N/A</v>
      </c>
      <c r="AA224" s="167" t="e">
        <f>VLOOKUP(W224,Wlookup!B$1:F$147,5,FALSE)</f>
        <v>#N/A</v>
      </c>
      <c r="AB224" s="167" t="e">
        <f>VLOOKUP(X224,Wlookup!C$1:G$147,5,FALSE)</f>
        <v>#N/A</v>
      </c>
      <c r="AC224" s="167" t="e">
        <f>VLOOKUP(Y224,Wlookup!D$1:H$147,5,FALSE)</f>
        <v>#N/A</v>
      </c>
      <c r="AD224" s="306"/>
      <c r="AE224" s="306"/>
      <c r="AF224" s="306"/>
      <c r="AG224" s="309"/>
      <c r="AH224" s="312"/>
    </row>
    <row r="225" spans="1:34" s="48" customFormat="1" ht="13.5" customHeight="1">
      <c r="A225" s="107"/>
      <c r="B225" s="317"/>
      <c r="C225" s="312" t="e">
        <v>#N/A</v>
      </c>
      <c r="D225" s="306"/>
      <c r="E225" s="312" t="e">
        <v>#N/A</v>
      </c>
      <c r="F225" s="312" t="e">
        <v>#N/A</v>
      </c>
      <c r="G225" s="312" t="e">
        <v>#N/A</v>
      </c>
      <c r="H225" s="320"/>
      <c r="I225" s="323"/>
      <c r="J225" s="312"/>
      <c r="K225" s="21" t="s">
        <v>10</v>
      </c>
      <c r="L225" s="86" t="s">
        <v>10</v>
      </c>
      <c r="M225" s="89" t="s">
        <v>10</v>
      </c>
      <c r="N225" s="315"/>
      <c r="O225" s="312"/>
      <c r="P225" s="21" t="s">
        <v>80</v>
      </c>
      <c r="Q225" s="86">
        <v>27</v>
      </c>
      <c r="R225" s="89">
        <v>5.4</v>
      </c>
      <c r="S225" s="315"/>
      <c r="T225" s="309"/>
      <c r="U225" s="172"/>
      <c r="V225" s="167"/>
      <c r="W225" s="167"/>
      <c r="X225" s="167"/>
      <c r="Y225" s="167"/>
      <c r="Z225" s="167" t="e">
        <f>VLOOKUP(V225,Wlookup!A$1:E$147,5,FALSE)</f>
        <v>#N/A</v>
      </c>
      <c r="AA225" s="167" t="e">
        <f>VLOOKUP(W225,Wlookup!B$1:F$147,5,FALSE)</f>
        <v>#N/A</v>
      </c>
      <c r="AB225" s="167" t="e">
        <f>VLOOKUP(X225,Wlookup!C$1:G$147,5,FALSE)</f>
        <v>#N/A</v>
      </c>
      <c r="AC225" s="167" t="e">
        <f>VLOOKUP(Y225,Wlookup!D$1:H$147,5,FALSE)</f>
        <v>#N/A</v>
      </c>
      <c r="AD225" s="306"/>
      <c r="AE225" s="306"/>
      <c r="AF225" s="306"/>
      <c r="AG225" s="309"/>
      <c r="AH225" s="312"/>
    </row>
    <row r="226" spans="1:34" s="48" customFormat="1" ht="13.5" customHeight="1">
      <c r="A226" s="107"/>
      <c r="B226" s="318"/>
      <c r="C226" s="313" t="e">
        <v>#N/A</v>
      </c>
      <c r="D226" s="307"/>
      <c r="E226" s="313" t="e">
        <v>#N/A</v>
      </c>
      <c r="F226" s="313" t="e">
        <v>#N/A</v>
      </c>
      <c r="G226" s="313" t="e">
        <v>#N/A</v>
      </c>
      <c r="H226" s="321"/>
      <c r="I226" s="324"/>
      <c r="J226" s="313"/>
      <c r="K226" s="93" t="s">
        <v>10</v>
      </c>
      <c r="L226" s="94" t="s">
        <v>10</v>
      </c>
      <c r="M226" s="103" t="s">
        <v>10</v>
      </c>
      <c r="N226" s="325"/>
      <c r="O226" s="313"/>
      <c r="P226" s="93" t="s">
        <v>8</v>
      </c>
      <c r="Q226" s="94">
        <v>320</v>
      </c>
      <c r="R226" s="103">
        <v>5.2</v>
      </c>
      <c r="S226" s="325"/>
      <c r="T226" s="310"/>
      <c r="U226" s="172"/>
      <c r="V226" s="167"/>
      <c r="W226" s="167"/>
      <c r="X226" s="167"/>
      <c r="Y226" s="167"/>
      <c r="Z226" s="167" t="e">
        <f>VLOOKUP(V226,Wlookup!A$1:E$147,5,FALSE)</f>
        <v>#N/A</v>
      </c>
      <c r="AA226" s="167" t="e">
        <f>VLOOKUP(W226,Wlookup!B$1:F$147,5,FALSE)</f>
        <v>#N/A</v>
      </c>
      <c r="AB226" s="167" t="e">
        <f>VLOOKUP(X226,Wlookup!C$1:G$147,5,FALSE)</f>
        <v>#N/A</v>
      </c>
      <c r="AC226" s="167" t="e">
        <f>VLOOKUP(Y226,Wlookup!D$1:H$147,5,FALSE)</f>
        <v>#N/A</v>
      </c>
      <c r="AD226" s="306"/>
      <c r="AE226" s="306"/>
      <c r="AF226" s="306"/>
      <c r="AG226" s="309"/>
      <c r="AH226" s="312"/>
    </row>
    <row r="227" spans="1:34" s="48" customFormat="1" ht="13.5" customHeight="1">
      <c r="A227" s="107"/>
      <c r="B227" s="316">
        <v>33</v>
      </c>
      <c r="C227" s="311" t="s">
        <v>1424</v>
      </c>
      <c r="D227" s="305" t="s">
        <v>2301</v>
      </c>
      <c r="E227" s="311" t="s">
        <v>1792</v>
      </c>
      <c r="F227" s="311" t="s">
        <v>1806</v>
      </c>
      <c r="G227" s="311" t="s">
        <v>1807</v>
      </c>
      <c r="H227" s="319">
        <v>43385</v>
      </c>
      <c r="I227" s="322" t="s">
        <v>2296</v>
      </c>
      <c r="J227" s="311" t="s">
        <v>2315</v>
      </c>
      <c r="K227" s="83" t="s">
        <v>5</v>
      </c>
      <c r="L227" s="84">
        <v>16</v>
      </c>
      <c r="M227" s="85">
        <v>12</v>
      </c>
      <c r="N227" s="314">
        <v>0.06</v>
      </c>
      <c r="O227" s="311" t="s">
        <v>2315</v>
      </c>
      <c r="P227" s="83" t="s">
        <v>4</v>
      </c>
      <c r="Q227" s="84">
        <v>24</v>
      </c>
      <c r="R227" s="85">
        <v>19</v>
      </c>
      <c r="S227" s="314">
        <v>0.04</v>
      </c>
      <c r="T227" s="308" t="s">
        <v>51</v>
      </c>
      <c r="U227" s="172"/>
      <c r="V227" s="167" t="s">
        <v>1423</v>
      </c>
      <c r="W227" s="167" t="s">
        <v>2079</v>
      </c>
      <c r="X227" s="167" t="s">
        <v>2093</v>
      </c>
      <c r="Y227" s="167" t="s">
        <v>2094</v>
      </c>
      <c r="Z227" s="167" t="str">
        <f>VLOOKUP(V227,Wlookup!A$1:E$147,5,FALSE)</f>
        <v>Chiba Prefecture</v>
      </c>
      <c r="AA227" s="167" t="str">
        <f>VLOOKUP(W227,Wlookup!B$1:F$147,5,FALSE)</f>
        <v>Tonegawa River</v>
      </c>
      <c r="AB227" s="167" t="str">
        <f>VLOOKUP(X227,Wlookup!C$1:G$147,5,FALSE)</f>
        <v>Kakozeki Weir</v>
      </c>
      <c r="AC227" s="167" t="str">
        <f>VLOOKUP(Y227,Wlookup!D$1:H$147,5,FALSE)</f>
        <v>Tonosho Town</v>
      </c>
      <c r="AD227" s="305" t="s">
        <v>610</v>
      </c>
      <c r="AE227" s="305" t="s">
        <v>507</v>
      </c>
      <c r="AF227" s="305" t="s">
        <v>595</v>
      </c>
      <c r="AG227" s="308" t="s">
        <v>611</v>
      </c>
      <c r="AH227" s="311" t="s">
        <v>612</v>
      </c>
    </row>
    <row r="228" spans="1:34" s="48" customFormat="1" ht="13.5" customHeight="1">
      <c r="A228" s="107"/>
      <c r="B228" s="317"/>
      <c r="C228" s="312" t="e">
        <v>#N/A</v>
      </c>
      <c r="D228" s="306"/>
      <c r="E228" s="312" t="e">
        <v>#N/A</v>
      </c>
      <c r="F228" s="312" t="e">
        <v>#N/A</v>
      </c>
      <c r="G228" s="312" t="e">
        <v>#N/A</v>
      </c>
      <c r="H228" s="320"/>
      <c r="I228" s="323"/>
      <c r="J228" s="312"/>
      <c r="K228" s="21" t="s">
        <v>1</v>
      </c>
      <c r="L228" s="86">
        <v>470</v>
      </c>
      <c r="M228" s="87">
        <v>78</v>
      </c>
      <c r="N228" s="315"/>
      <c r="O228" s="312"/>
      <c r="P228" s="21" t="s">
        <v>5</v>
      </c>
      <c r="Q228" s="86">
        <v>16</v>
      </c>
      <c r="R228" s="87">
        <v>11</v>
      </c>
      <c r="S228" s="315"/>
      <c r="T228" s="309"/>
      <c r="U228" s="172"/>
      <c r="V228" s="167"/>
      <c r="W228" s="167"/>
      <c r="X228" s="167"/>
      <c r="Y228" s="167"/>
      <c r="Z228" s="167" t="e">
        <f>VLOOKUP(V228,Wlookup!A$1:E$147,5,FALSE)</f>
        <v>#N/A</v>
      </c>
      <c r="AA228" s="167" t="e">
        <f>VLOOKUP(W228,Wlookup!B$1:F$147,5,FALSE)</f>
        <v>#N/A</v>
      </c>
      <c r="AB228" s="167" t="e">
        <f>VLOOKUP(X228,Wlookup!C$1:G$147,5,FALSE)</f>
        <v>#N/A</v>
      </c>
      <c r="AC228" s="167" t="e">
        <f>VLOOKUP(Y228,Wlookup!D$1:H$147,5,FALSE)</f>
        <v>#N/A</v>
      </c>
      <c r="AD228" s="306"/>
      <c r="AE228" s="306"/>
      <c r="AF228" s="306"/>
      <c r="AG228" s="309"/>
      <c r="AH228" s="312"/>
    </row>
    <row r="229" spans="1:34" s="48" customFormat="1" ht="13.5" customHeight="1">
      <c r="A229" s="107"/>
      <c r="B229" s="317"/>
      <c r="C229" s="312" t="e">
        <v>#N/A</v>
      </c>
      <c r="D229" s="306"/>
      <c r="E229" s="312" t="e">
        <v>#N/A</v>
      </c>
      <c r="F229" s="312" t="e">
        <v>#N/A</v>
      </c>
      <c r="G229" s="312" t="e">
        <v>#N/A</v>
      </c>
      <c r="H229" s="320"/>
      <c r="I229" s="323"/>
      <c r="J229" s="312"/>
      <c r="K229" s="21" t="s">
        <v>6</v>
      </c>
      <c r="L229" s="86">
        <v>19</v>
      </c>
      <c r="M229" s="87">
        <v>7.5</v>
      </c>
      <c r="N229" s="315"/>
      <c r="O229" s="312"/>
      <c r="P229" s="21" t="s">
        <v>1</v>
      </c>
      <c r="Q229" s="86">
        <v>380</v>
      </c>
      <c r="R229" s="87">
        <v>79</v>
      </c>
      <c r="S229" s="315"/>
      <c r="T229" s="309"/>
      <c r="U229" s="172"/>
      <c r="V229" s="167"/>
      <c r="W229" s="167"/>
      <c r="X229" s="167"/>
      <c r="Y229" s="167"/>
      <c r="Z229" s="167" t="e">
        <f>VLOOKUP(V229,Wlookup!A$1:E$147,5,FALSE)</f>
        <v>#N/A</v>
      </c>
      <c r="AA229" s="167" t="e">
        <f>VLOOKUP(W229,Wlookup!B$1:F$147,5,FALSE)</f>
        <v>#N/A</v>
      </c>
      <c r="AB229" s="167" t="e">
        <f>VLOOKUP(X229,Wlookup!C$1:G$147,5,FALSE)</f>
        <v>#N/A</v>
      </c>
      <c r="AC229" s="167" t="e">
        <f>VLOOKUP(Y229,Wlookup!D$1:H$147,5,FALSE)</f>
        <v>#N/A</v>
      </c>
      <c r="AD229" s="306"/>
      <c r="AE229" s="306"/>
      <c r="AF229" s="306"/>
      <c r="AG229" s="309"/>
      <c r="AH229" s="312"/>
    </row>
    <row r="230" spans="1:34" s="48" customFormat="1" ht="13.5" customHeight="1">
      <c r="A230" s="107"/>
      <c r="B230" s="317"/>
      <c r="C230" s="312" t="e">
        <v>#N/A</v>
      </c>
      <c r="D230" s="306"/>
      <c r="E230" s="312" t="e">
        <v>#N/A</v>
      </c>
      <c r="F230" s="312" t="e">
        <v>#N/A</v>
      </c>
      <c r="G230" s="312" t="e">
        <v>#N/A</v>
      </c>
      <c r="H230" s="320"/>
      <c r="I230" s="323"/>
      <c r="J230" s="312"/>
      <c r="K230" s="21" t="s">
        <v>2</v>
      </c>
      <c r="L230" s="86">
        <v>24</v>
      </c>
      <c r="M230" s="87">
        <v>11</v>
      </c>
      <c r="N230" s="315"/>
      <c r="O230" s="312"/>
      <c r="P230" s="21" t="s">
        <v>6</v>
      </c>
      <c r="Q230" s="86">
        <v>23</v>
      </c>
      <c r="R230" s="87">
        <v>5.8</v>
      </c>
      <c r="S230" s="315"/>
      <c r="T230" s="309"/>
      <c r="U230" s="172"/>
      <c r="V230" s="167"/>
      <c r="W230" s="167"/>
      <c r="X230" s="167"/>
      <c r="Y230" s="167"/>
      <c r="Z230" s="167" t="e">
        <f>VLOOKUP(V230,Wlookup!A$1:E$147,5,FALSE)</f>
        <v>#N/A</v>
      </c>
      <c r="AA230" s="167" t="e">
        <f>VLOOKUP(W230,Wlookup!B$1:F$147,5,FALSE)</f>
        <v>#N/A</v>
      </c>
      <c r="AB230" s="167" t="e">
        <f>VLOOKUP(X230,Wlookup!C$1:G$147,5,FALSE)</f>
        <v>#N/A</v>
      </c>
      <c r="AC230" s="167" t="e">
        <f>VLOOKUP(Y230,Wlookup!D$1:H$147,5,FALSE)</f>
        <v>#N/A</v>
      </c>
      <c r="AD230" s="306"/>
      <c r="AE230" s="306"/>
      <c r="AF230" s="306"/>
      <c r="AG230" s="309"/>
      <c r="AH230" s="312"/>
    </row>
    <row r="231" spans="1:34" s="48" customFormat="1" ht="13.5" customHeight="1">
      <c r="A231" s="107"/>
      <c r="B231" s="317"/>
      <c r="C231" s="312" t="e">
        <v>#N/A</v>
      </c>
      <c r="D231" s="306"/>
      <c r="E231" s="312" t="e">
        <v>#N/A</v>
      </c>
      <c r="F231" s="312" t="e">
        <v>#N/A</v>
      </c>
      <c r="G231" s="312" t="e">
        <v>#N/A</v>
      </c>
      <c r="H231" s="320"/>
      <c r="I231" s="323"/>
      <c r="J231" s="312"/>
      <c r="K231" s="21" t="s">
        <v>7</v>
      </c>
      <c r="L231" s="86">
        <v>9.9</v>
      </c>
      <c r="M231" s="89">
        <v>5</v>
      </c>
      <c r="N231" s="315"/>
      <c r="O231" s="312"/>
      <c r="P231" s="21" t="s">
        <v>2</v>
      </c>
      <c r="Q231" s="86">
        <v>18</v>
      </c>
      <c r="R231" s="87">
        <v>7.6</v>
      </c>
      <c r="S231" s="315"/>
      <c r="T231" s="309"/>
      <c r="U231" s="172"/>
      <c r="V231" s="167"/>
      <c r="W231" s="167"/>
      <c r="X231" s="167"/>
      <c r="Y231" s="167"/>
      <c r="Z231" s="167" t="e">
        <f>VLOOKUP(V231,Wlookup!A$1:E$147,5,FALSE)</f>
        <v>#N/A</v>
      </c>
      <c r="AA231" s="167" t="e">
        <f>VLOOKUP(W231,Wlookup!B$1:F$147,5,FALSE)</f>
        <v>#N/A</v>
      </c>
      <c r="AB231" s="167" t="e">
        <f>VLOOKUP(X231,Wlookup!C$1:G$147,5,FALSE)</f>
        <v>#N/A</v>
      </c>
      <c r="AC231" s="167" t="e">
        <f>VLOOKUP(Y231,Wlookup!D$1:H$147,5,FALSE)</f>
        <v>#N/A</v>
      </c>
      <c r="AD231" s="306"/>
      <c r="AE231" s="306"/>
      <c r="AF231" s="306"/>
      <c r="AG231" s="309"/>
      <c r="AH231" s="312"/>
    </row>
    <row r="232" spans="1:34" s="48" customFormat="1" ht="13.5" customHeight="1">
      <c r="A232" s="107"/>
      <c r="B232" s="317"/>
      <c r="C232" s="312" t="e">
        <v>#N/A</v>
      </c>
      <c r="D232" s="306"/>
      <c r="E232" s="312" t="e">
        <v>#N/A</v>
      </c>
      <c r="F232" s="312" t="e">
        <v>#N/A</v>
      </c>
      <c r="G232" s="312" t="e">
        <v>#N/A</v>
      </c>
      <c r="H232" s="320"/>
      <c r="I232" s="323"/>
      <c r="J232" s="312"/>
      <c r="K232" s="21" t="s">
        <v>80</v>
      </c>
      <c r="L232" s="86">
        <v>21</v>
      </c>
      <c r="M232" s="89">
        <v>5.4</v>
      </c>
      <c r="N232" s="315"/>
      <c r="O232" s="312"/>
      <c r="P232" s="21" t="s">
        <v>7</v>
      </c>
      <c r="Q232" s="86">
        <v>5.5</v>
      </c>
      <c r="R232" s="89">
        <v>4.8</v>
      </c>
      <c r="S232" s="315"/>
      <c r="T232" s="309"/>
      <c r="U232" s="172"/>
      <c r="V232" s="167"/>
      <c r="W232" s="167"/>
      <c r="X232" s="167"/>
      <c r="Y232" s="167"/>
      <c r="Z232" s="167" t="e">
        <f>VLOOKUP(V232,Wlookup!A$1:E$147,5,FALSE)</f>
        <v>#N/A</v>
      </c>
      <c r="AA232" s="167" t="e">
        <f>VLOOKUP(W232,Wlookup!B$1:F$147,5,FALSE)</f>
        <v>#N/A</v>
      </c>
      <c r="AB232" s="167" t="e">
        <f>VLOOKUP(X232,Wlookup!C$1:G$147,5,FALSE)</f>
        <v>#N/A</v>
      </c>
      <c r="AC232" s="167" t="e">
        <f>VLOOKUP(Y232,Wlookup!D$1:H$147,5,FALSE)</f>
        <v>#N/A</v>
      </c>
      <c r="AD232" s="306"/>
      <c r="AE232" s="306"/>
      <c r="AF232" s="306"/>
      <c r="AG232" s="309"/>
      <c r="AH232" s="312"/>
    </row>
    <row r="233" spans="1:34" s="48" customFormat="1" ht="13.5" customHeight="1">
      <c r="A233" s="107"/>
      <c r="B233" s="317"/>
      <c r="C233" s="312" t="e">
        <v>#N/A</v>
      </c>
      <c r="D233" s="306"/>
      <c r="E233" s="312" t="e">
        <v>#N/A</v>
      </c>
      <c r="F233" s="312" t="e">
        <v>#N/A</v>
      </c>
      <c r="G233" s="312" t="e">
        <v>#N/A</v>
      </c>
      <c r="H233" s="320"/>
      <c r="I233" s="323"/>
      <c r="J233" s="312"/>
      <c r="K233" s="21" t="s">
        <v>8</v>
      </c>
      <c r="L233" s="86">
        <v>240</v>
      </c>
      <c r="M233" s="87">
        <v>5.7</v>
      </c>
      <c r="N233" s="315"/>
      <c r="O233" s="312"/>
      <c r="P233" s="21" t="s">
        <v>8</v>
      </c>
      <c r="Q233" s="86">
        <v>28</v>
      </c>
      <c r="R233" s="87">
        <v>4.8</v>
      </c>
      <c r="S233" s="315"/>
      <c r="T233" s="309"/>
      <c r="U233" s="172"/>
      <c r="V233" s="167"/>
      <c r="W233" s="167"/>
      <c r="X233" s="167"/>
      <c r="Y233" s="167"/>
      <c r="Z233" s="167" t="e">
        <f>VLOOKUP(V233,Wlookup!A$1:E$147,5,FALSE)</f>
        <v>#N/A</v>
      </c>
      <c r="AA233" s="167" t="e">
        <f>VLOOKUP(W233,Wlookup!B$1:F$147,5,FALSE)</f>
        <v>#N/A</v>
      </c>
      <c r="AB233" s="167" t="e">
        <f>VLOOKUP(X233,Wlookup!C$1:G$147,5,FALSE)</f>
        <v>#N/A</v>
      </c>
      <c r="AC233" s="167" t="e">
        <f>VLOOKUP(Y233,Wlookup!D$1:H$147,5,FALSE)</f>
        <v>#N/A</v>
      </c>
      <c r="AD233" s="306"/>
      <c r="AE233" s="306"/>
      <c r="AF233" s="306"/>
      <c r="AG233" s="309"/>
      <c r="AH233" s="312"/>
    </row>
    <row r="234" spans="1:34" s="48" customFormat="1" ht="13.5" customHeight="1">
      <c r="A234" s="107"/>
      <c r="B234" s="316">
        <v>34</v>
      </c>
      <c r="C234" s="311" t="s">
        <v>1424</v>
      </c>
      <c r="D234" s="305" t="s">
        <v>2301</v>
      </c>
      <c r="E234" s="311" t="s">
        <v>1808</v>
      </c>
      <c r="F234" s="311" t="s">
        <v>1809</v>
      </c>
      <c r="G234" s="311" t="s">
        <v>1810</v>
      </c>
      <c r="H234" s="319">
        <v>43395</v>
      </c>
      <c r="I234" s="322" t="s">
        <v>2298</v>
      </c>
      <c r="J234" s="311" t="s">
        <v>2316</v>
      </c>
      <c r="K234" s="83" t="s">
        <v>4</v>
      </c>
      <c r="L234" s="84">
        <v>18</v>
      </c>
      <c r="M234" s="85">
        <v>16</v>
      </c>
      <c r="N234" s="314">
        <v>0.04</v>
      </c>
      <c r="O234" s="311" t="s">
        <v>2316</v>
      </c>
      <c r="P234" s="83" t="s">
        <v>5</v>
      </c>
      <c r="Q234" s="109">
        <v>9</v>
      </c>
      <c r="R234" s="85">
        <v>8.4</v>
      </c>
      <c r="S234" s="314">
        <v>0.04</v>
      </c>
      <c r="T234" s="308"/>
      <c r="U234" s="172"/>
      <c r="V234" s="167" t="s">
        <v>1423</v>
      </c>
      <c r="W234" s="167" t="s">
        <v>2095</v>
      </c>
      <c r="X234" s="167" t="s">
        <v>2096</v>
      </c>
      <c r="Y234" s="167" t="s">
        <v>2097</v>
      </c>
      <c r="Z234" s="167" t="str">
        <f>VLOOKUP(V234,Wlookup!A$1:E$147,5,FALSE)</f>
        <v>Chiba Prefecture</v>
      </c>
      <c r="AA234" s="167" t="str">
        <f>VLOOKUP(W234,Wlookup!B$1:F$147,5,FALSE)</f>
        <v>Ichinomiya River</v>
      </c>
      <c r="AB234" s="167" t="str">
        <f>VLOOKUP(X234,Wlookup!C$1:G$147,5,FALSE)</f>
        <v>Nakano Bridge</v>
      </c>
      <c r="AC234" s="167" t="str">
        <f>VLOOKUP(Y234,Wlookup!D$1:H$147,5,FALSE)</f>
        <v>Ichinomiya Town</v>
      </c>
      <c r="AD234" s="305" t="s">
        <v>610</v>
      </c>
      <c r="AE234" s="305" t="s">
        <v>507</v>
      </c>
      <c r="AF234" s="305" t="s">
        <v>613</v>
      </c>
      <c r="AG234" s="308" t="s">
        <v>614</v>
      </c>
      <c r="AH234" s="311" t="s">
        <v>615</v>
      </c>
    </row>
    <row r="235" spans="1:34" s="48" customFormat="1" ht="13.5" customHeight="1">
      <c r="A235" s="107"/>
      <c r="B235" s="317"/>
      <c r="C235" s="312" t="e">
        <v>#N/A</v>
      </c>
      <c r="D235" s="306"/>
      <c r="E235" s="312" t="e">
        <v>#N/A</v>
      </c>
      <c r="F235" s="312" t="e">
        <v>#N/A</v>
      </c>
      <c r="G235" s="312" t="e">
        <v>#N/A</v>
      </c>
      <c r="H235" s="320"/>
      <c r="I235" s="323"/>
      <c r="J235" s="312"/>
      <c r="K235" s="21" t="s">
        <v>5</v>
      </c>
      <c r="L235" s="86">
        <v>20</v>
      </c>
      <c r="M235" s="87">
        <v>9.3000000000000007</v>
      </c>
      <c r="N235" s="315"/>
      <c r="O235" s="312"/>
      <c r="P235" s="21" t="s">
        <v>1</v>
      </c>
      <c r="Q235" s="86">
        <v>430</v>
      </c>
      <c r="R235" s="87">
        <v>56</v>
      </c>
      <c r="S235" s="315"/>
      <c r="T235" s="309"/>
      <c r="U235" s="172"/>
      <c r="V235" s="167"/>
      <c r="W235" s="167"/>
      <c r="X235" s="167"/>
      <c r="Y235" s="167"/>
      <c r="Z235" s="167" t="e">
        <f>VLOOKUP(V235,Wlookup!A$1:E$147,5,FALSE)</f>
        <v>#N/A</v>
      </c>
      <c r="AA235" s="167" t="e">
        <f>VLOOKUP(W235,Wlookup!B$1:F$147,5,FALSE)</f>
        <v>#N/A</v>
      </c>
      <c r="AB235" s="167" t="e">
        <f>VLOOKUP(X235,Wlookup!C$1:G$147,5,FALSE)</f>
        <v>#N/A</v>
      </c>
      <c r="AC235" s="167" t="e">
        <f>VLOOKUP(Y235,Wlookup!D$1:H$147,5,FALSE)</f>
        <v>#N/A</v>
      </c>
      <c r="AD235" s="306"/>
      <c r="AE235" s="306"/>
      <c r="AF235" s="306"/>
      <c r="AG235" s="309"/>
      <c r="AH235" s="312"/>
    </row>
    <row r="236" spans="1:34" s="48" customFormat="1" ht="13.5" customHeight="1">
      <c r="A236" s="107"/>
      <c r="B236" s="317"/>
      <c r="C236" s="312" t="e">
        <v>#N/A</v>
      </c>
      <c r="D236" s="306"/>
      <c r="E236" s="312" t="e">
        <v>#N/A</v>
      </c>
      <c r="F236" s="312" t="e">
        <v>#N/A</v>
      </c>
      <c r="G236" s="312" t="e">
        <v>#N/A</v>
      </c>
      <c r="H236" s="320"/>
      <c r="I236" s="323"/>
      <c r="J236" s="312"/>
      <c r="K236" s="21" t="s">
        <v>1</v>
      </c>
      <c r="L236" s="86">
        <v>380</v>
      </c>
      <c r="M236" s="87">
        <v>67</v>
      </c>
      <c r="N236" s="315"/>
      <c r="O236" s="312"/>
      <c r="P236" s="21" t="s">
        <v>6</v>
      </c>
      <c r="Q236" s="86">
        <v>15</v>
      </c>
      <c r="R236" s="87">
        <v>5.2</v>
      </c>
      <c r="S236" s="315"/>
      <c r="T236" s="309"/>
      <c r="U236" s="172"/>
      <c r="V236" s="167"/>
      <c r="W236" s="167"/>
      <c r="X236" s="167"/>
      <c r="Y236" s="167"/>
      <c r="Z236" s="167" t="e">
        <f>VLOOKUP(V236,Wlookup!A$1:E$147,5,FALSE)</f>
        <v>#N/A</v>
      </c>
      <c r="AA236" s="167" t="e">
        <f>VLOOKUP(W236,Wlookup!B$1:F$147,5,FALSE)</f>
        <v>#N/A</v>
      </c>
      <c r="AB236" s="167" t="e">
        <f>VLOOKUP(X236,Wlookup!C$1:G$147,5,FALSE)</f>
        <v>#N/A</v>
      </c>
      <c r="AC236" s="167" t="e">
        <f>VLOOKUP(Y236,Wlookup!D$1:H$147,5,FALSE)</f>
        <v>#N/A</v>
      </c>
      <c r="AD236" s="306"/>
      <c r="AE236" s="306"/>
      <c r="AF236" s="306"/>
      <c r="AG236" s="309"/>
      <c r="AH236" s="312"/>
    </row>
    <row r="237" spans="1:34" s="48" customFormat="1" ht="13.5" customHeight="1">
      <c r="A237" s="107"/>
      <c r="B237" s="317"/>
      <c r="C237" s="312" t="e">
        <v>#N/A</v>
      </c>
      <c r="D237" s="306"/>
      <c r="E237" s="312" t="e">
        <v>#N/A</v>
      </c>
      <c r="F237" s="312" t="e">
        <v>#N/A</v>
      </c>
      <c r="G237" s="312" t="e">
        <v>#N/A</v>
      </c>
      <c r="H237" s="320"/>
      <c r="I237" s="323"/>
      <c r="J237" s="312"/>
      <c r="K237" s="21" t="s">
        <v>6</v>
      </c>
      <c r="L237" s="86">
        <v>21</v>
      </c>
      <c r="M237" s="87">
        <v>5.0999999999999996</v>
      </c>
      <c r="N237" s="315"/>
      <c r="O237" s="312"/>
      <c r="P237" s="21" t="s">
        <v>2</v>
      </c>
      <c r="Q237" s="86">
        <v>13</v>
      </c>
      <c r="R237" s="87">
        <v>6.4</v>
      </c>
      <c r="S237" s="315"/>
      <c r="T237" s="309"/>
      <c r="U237" s="172"/>
      <c r="V237" s="167"/>
      <c r="W237" s="167"/>
      <c r="X237" s="167"/>
      <c r="Y237" s="167"/>
      <c r="Z237" s="167" t="e">
        <f>VLOOKUP(V237,Wlookup!A$1:E$147,5,FALSE)</f>
        <v>#N/A</v>
      </c>
      <c r="AA237" s="167" t="e">
        <f>VLOOKUP(W237,Wlookup!B$1:F$147,5,FALSE)</f>
        <v>#N/A</v>
      </c>
      <c r="AB237" s="167" t="e">
        <f>VLOOKUP(X237,Wlookup!C$1:G$147,5,FALSE)</f>
        <v>#N/A</v>
      </c>
      <c r="AC237" s="167" t="e">
        <f>VLOOKUP(Y237,Wlookup!D$1:H$147,5,FALSE)</f>
        <v>#N/A</v>
      </c>
      <c r="AD237" s="306"/>
      <c r="AE237" s="306"/>
      <c r="AF237" s="306"/>
      <c r="AG237" s="309"/>
      <c r="AH237" s="312"/>
    </row>
    <row r="238" spans="1:34" s="48" customFormat="1" ht="13.5" customHeight="1">
      <c r="A238" s="107"/>
      <c r="B238" s="317"/>
      <c r="C238" s="312" t="e">
        <v>#N/A</v>
      </c>
      <c r="D238" s="306"/>
      <c r="E238" s="312" t="e">
        <v>#N/A</v>
      </c>
      <c r="F238" s="312" t="e">
        <v>#N/A</v>
      </c>
      <c r="G238" s="312" t="e">
        <v>#N/A</v>
      </c>
      <c r="H238" s="320"/>
      <c r="I238" s="323"/>
      <c r="J238" s="312"/>
      <c r="K238" s="21" t="s">
        <v>2</v>
      </c>
      <c r="L238" s="86">
        <v>18</v>
      </c>
      <c r="M238" s="87">
        <v>7.8</v>
      </c>
      <c r="N238" s="315"/>
      <c r="O238" s="312"/>
      <c r="P238" s="21" t="s">
        <v>7</v>
      </c>
      <c r="Q238" s="86">
        <v>5.3</v>
      </c>
      <c r="R238" s="87">
        <v>3.5</v>
      </c>
      <c r="S238" s="315"/>
      <c r="T238" s="309"/>
      <c r="U238" s="172"/>
      <c r="V238" s="167"/>
      <c r="W238" s="167"/>
      <c r="X238" s="167"/>
      <c r="Y238" s="167"/>
      <c r="Z238" s="167" t="e">
        <f>VLOOKUP(V238,Wlookup!A$1:E$147,5,FALSE)</f>
        <v>#N/A</v>
      </c>
      <c r="AA238" s="167" t="e">
        <f>VLOOKUP(W238,Wlookup!B$1:F$147,5,FALSE)</f>
        <v>#N/A</v>
      </c>
      <c r="AB238" s="167" t="e">
        <f>VLOOKUP(X238,Wlookup!C$1:G$147,5,FALSE)</f>
        <v>#N/A</v>
      </c>
      <c r="AC238" s="167" t="e">
        <f>VLOOKUP(Y238,Wlookup!D$1:H$147,5,FALSE)</f>
        <v>#N/A</v>
      </c>
      <c r="AD238" s="306"/>
      <c r="AE238" s="306"/>
      <c r="AF238" s="306"/>
      <c r="AG238" s="309"/>
      <c r="AH238" s="312"/>
    </row>
    <row r="239" spans="1:34" s="48" customFormat="1" ht="13.5" customHeight="1">
      <c r="A239" s="107"/>
      <c r="B239" s="317"/>
      <c r="C239" s="312" t="e">
        <v>#N/A</v>
      </c>
      <c r="D239" s="306"/>
      <c r="E239" s="312" t="e">
        <v>#N/A</v>
      </c>
      <c r="F239" s="312" t="e">
        <v>#N/A</v>
      </c>
      <c r="G239" s="312" t="e">
        <v>#N/A</v>
      </c>
      <c r="H239" s="320"/>
      <c r="I239" s="323"/>
      <c r="J239" s="312"/>
      <c r="K239" s="21" t="s">
        <v>7</v>
      </c>
      <c r="L239" s="86">
        <v>6.7</v>
      </c>
      <c r="M239" s="89">
        <v>3.8</v>
      </c>
      <c r="N239" s="315"/>
      <c r="O239" s="312"/>
      <c r="P239" s="21" t="s">
        <v>8</v>
      </c>
      <c r="Q239" s="86">
        <v>30</v>
      </c>
      <c r="R239" s="89">
        <v>3.3</v>
      </c>
      <c r="S239" s="315"/>
      <c r="T239" s="309"/>
      <c r="U239" s="172"/>
      <c r="V239" s="167"/>
      <c r="W239" s="167"/>
      <c r="X239" s="167"/>
      <c r="Y239" s="167"/>
      <c r="Z239" s="167" t="e">
        <f>VLOOKUP(V239,Wlookup!A$1:E$147,5,FALSE)</f>
        <v>#N/A</v>
      </c>
      <c r="AA239" s="167" t="e">
        <f>VLOOKUP(W239,Wlookup!B$1:F$147,5,FALSE)</f>
        <v>#N/A</v>
      </c>
      <c r="AB239" s="167" t="e">
        <f>VLOOKUP(X239,Wlookup!C$1:G$147,5,FALSE)</f>
        <v>#N/A</v>
      </c>
      <c r="AC239" s="167" t="e">
        <f>VLOOKUP(Y239,Wlookup!D$1:H$147,5,FALSE)</f>
        <v>#N/A</v>
      </c>
      <c r="AD239" s="306"/>
      <c r="AE239" s="306"/>
      <c r="AF239" s="306"/>
      <c r="AG239" s="309"/>
      <c r="AH239" s="312"/>
    </row>
    <row r="240" spans="1:34" s="48" customFormat="1" ht="13.5" customHeight="1">
      <c r="A240" s="107"/>
      <c r="B240" s="317"/>
      <c r="C240" s="312" t="e">
        <v>#N/A</v>
      </c>
      <c r="D240" s="306"/>
      <c r="E240" s="312" t="e">
        <v>#N/A</v>
      </c>
      <c r="F240" s="312" t="e">
        <v>#N/A</v>
      </c>
      <c r="G240" s="312" t="e">
        <v>#N/A</v>
      </c>
      <c r="H240" s="320"/>
      <c r="I240" s="323"/>
      <c r="J240" s="312"/>
      <c r="K240" s="21" t="s">
        <v>8</v>
      </c>
      <c r="L240" s="86">
        <v>27</v>
      </c>
      <c r="M240" s="87">
        <v>4.3</v>
      </c>
      <c r="N240" s="315"/>
      <c r="O240" s="312"/>
      <c r="P240" s="21" t="s">
        <v>10</v>
      </c>
      <c r="Q240" s="86" t="s">
        <v>10</v>
      </c>
      <c r="R240" s="87" t="s">
        <v>10</v>
      </c>
      <c r="S240" s="315"/>
      <c r="T240" s="309"/>
      <c r="U240" s="172"/>
      <c r="V240" s="167"/>
      <c r="W240" s="167"/>
      <c r="X240" s="167"/>
      <c r="Y240" s="167"/>
      <c r="Z240" s="167" t="e">
        <f>VLOOKUP(V240,Wlookup!A$1:E$147,5,FALSE)</f>
        <v>#N/A</v>
      </c>
      <c r="AA240" s="167" t="e">
        <f>VLOOKUP(W240,Wlookup!B$1:F$147,5,FALSE)</f>
        <v>#N/A</v>
      </c>
      <c r="AB240" s="167" t="e">
        <f>VLOOKUP(X240,Wlookup!C$1:G$147,5,FALSE)</f>
        <v>#N/A</v>
      </c>
      <c r="AC240" s="167" t="e">
        <f>VLOOKUP(Y240,Wlookup!D$1:H$147,5,FALSE)</f>
        <v>#N/A</v>
      </c>
      <c r="AD240" s="306"/>
      <c r="AE240" s="306"/>
      <c r="AF240" s="306"/>
      <c r="AG240" s="309"/>
      <c r="AH240" s="312"/>
    </row>
    <row r="241" spans="1:34" s="48" customFormat="1" ht="13.5" customHeight="1">
      <c r="A241" s="107"/>
      <c r="B241" s="316">
        <v>35</v>
      </c>
      <c r="C241" s="311" t="s">
        <v>1424</v>
      </c>
      <c r="D241" s="305" t="s">
        <v>2302</v>
      </c>
      <c r="E241" s="311" t="s">
        <v>1811</v>
      </c>
      <c r="F241" s="311" t="s">
        <v>2350</v>
      </c>
      <c r="G241" s="311" t="s">
        <v>1813</v>
      </c>
      <c r="H241" s="319">
        <v>43399</v>
      </c>
      <c r="I241" s="322" t="s">
        <v>2296</v>
      </c>
      <c r="J241" s="311" t="s">
        <v>2315</v>
      </c>
      <c r="K241" s="83" t="s">
        <v>4</v>
      </c>
      <c r="L241" s="84">
        <v>25</v>
      </c>
      <c r="M241" s="85">
        <v>21</v>
      </c>
      <c r="N241" s="314">
        <v>7.0000000000000007E-2</v>
      </c>
      <c r="O241" s="311" t="s">
        <v>10</v>
      </c>
      <c r="P241" s="83" t="s">
        <v>10</v>
      </c>
      <c r="Q241" s="84" t="s">
        <v>10</v>
      </c>
      <c r="R241" s="85" t="s">
        <v>10</v>
      </c>
      <c r="S241" s="314" t="s">
        <v>10</v>
      </c>
      <c r="T241" s="308" t="s">
        <v>51</v>
      </c>
      <c r="U241" s="172"/>
      <c r="V241" s="167" t="s">
        <v>1423</v>
      </c>
      <c r="W241" s="167" t="s">
        <v>2098</v>
      </c>
      <c r="X241" s="167" t="s">
        <v>2294</v>
      </c>
      <c r="Y241" s="167" t="s">
        <v>2100</v>
      </c>
      <c r="Z241" s="167" t="str">
        <f>VLOOKUP(V241,Wlookup!A$1:E$147,5,FALSE)</f>
        <v>Chiba Prefecture</v>
      </c>
      <c r="AA241" s="167" t="str">
        <f>VLOOKUP(W241,Wlookup!B$1:F$147,5,FALSE)</f>
        <v>Lake Inbanuma</v>
      </c>
      <c r="AB241" s="167" t="e">
        <f>VLOOKUP(X241,Wlookup!C$1:G$147,5,FALSE)</f>
        <v>#N/A</v>
      </c>
      <c r="AC241" s="167" t="str">
        <f>VLOOKUP(Y241,Wlookup!D$1:H$147,5,FALSE)</f>
        <v>Sakura City</v>
      </c>
      <c r="AD241" s="305" t="s">
        <v>610</v>
      </c>
      <c r="AE241" s="305" t="s">
        <v>580</v>
      </c>
      <c r="AF241" s="305" t="s">
        <v>616</v>
      </c>
      <c r="AG241" s="308" t="s">
        <v>617</v>
      </c>
      <c r="AH241" s="311" t="s">
        <v>618</v>
      </c>
    </row>
    <row r="242" spans="1:34" s="48" customFormat="1" ht="13.5" customHeight="1">
      <c r="A242" s="107"/>
      <c r="B242" s="317"/>
      <c r="C242" s="312" t="e">
        <v>#N/A</v>
      </c>
      <c r="D242" s="306"/>
      <c r="E242" s="312" t="e">
        <v>#N/A</v>
      </c>
      <c r="F242" s="312"/>
      <c r="G242" s="312" t="e">
        <v>#N/A</v>
      </c>
      <c r="H242" s="320"/>
      <c r="I242" s="323"/>
      <c r="J242" s="312"/>
      <c r="K242" s="21" t="s">
        <v>1</v>
      </c>
      <c r="L242" s="86">
        <v>260</v>
      </c>
      <c r="M242" s="87">
        <v>100</v>
      </c>
      <c r="N242" s="315"/>
      <c r="O242" s="312"/>
      <c r="P242" s="21" t="s">
        <v>10</v>
      </c>
      <c r="Q242" s="86" t="s">
        <v>10</v>
      </c>
      <c r="R242" s="87" t="s">
        <v>10</v>
      </c>
      <c r="S242" s="315"/>
      <c r="T242" s="309"/>
      <c r="U242" s="172"/>
      <c r="V242" s="167"/>
      <c r="W242" s="167"/>
      <c r="X242" s="167"/>
      <c r="Y242" s="167"/>
      <c r="Z242" s="167" t="e">
        <f>VLOOKUP(V242,Wlookup!A$1:E$147,5,FALSE)</f>
        <v>#N/A</v>
      </c>
      <c r="AA242" s="167" t="e">
        <f>VLOOKUP(W242,Wlookup!B$1:F$147,5,FALSE)</f>
        <v>#N/A</v>
      </c>
      <c r="AB242" s="167" t="e">
        <f>VLOOKUP(X242,Wlookup!C$1:G$147,5,FALSE)</f>
        <v>#N/A</v>
      </c>
      <c r="AC242" s="167" t="e">
        <f>VLOOKUP(Y242,Wlookup!D$1:H$147,5,FALSE)</f>
        <v>#N/A</v>
      </c>
      <c r="AD242" s="306"/>
      <c r="AE242" s="306"/>
      <c r="AF242" s="306"/>
      <c r="AG242" s="309"/>
      <c r="AH242" s="312"/>
    </row>
    <row r="243" spans="1:34" s="48" customFormat="1" ht="13.5" customHeight="1">
      <c r="A243" s="107"/>
      <c r="B243" s="317"/>
      <c r="C243" s="312" t="e">
        <v>#N/A</v>
      </c>
      <c r="D243" s="306"/>
      <c r="E243" s="312" t="e">
        <v>#N/A</v>
      </c>
      <c r="F243" s="312"/>
      <c r="G243" s="312" t="e">
        <v>#N/A</v>
      </c>
      <c r="H243" s="320"/>
      <c r="I243" s="323"/>
      <c r="J243" s="312"/>
      <c r="K243" s="21" t="s">
        <v>6</v>
      </c>
      <c r="L243" s="86">
        <v>20</v>
      </c>
      <c r="M243" s="87">
        <v>11</v>
      </c>
      <c r="N243" s="315"/>
      <c r="O243" s="312"/>
      <c r="P243" s="21" t="s">
        <v>10</v>
      </c>
      <c r="Q243" s="86" t="s">
        <v>10</v>
      </c>
      <c r="R243" s="87" t="s">
        <v>10</v>
      </c>
      <c r="S243" s="315"/>
      <c r="T243" s="309"/>
      <c r="U243" s="172"/>
      <c r="V243" s="167"/>
      <c r="W243" s="167"/>
      <c r="X243" s="167"/>
      <c r="Y243" s="167"/>
      <c r="Z243" s="167" t="e">
        <f>VLOOKUP(V243,Wlookup!A$1:E$147,5,FALSE)</f>
        <v>#N/A</v>
      </c>
      <c r="AA243" s="167" t="e">
        <f>VLOOKUP(W243,Wlookup!B$1:F$147,5,FALSE)</f>
        <v>#N/A</v>
      </c>
      <c r="AB243" s="167" t="e">
        <f>VLOOKUP(X243,Wlookup!C$1:G$147,5,FALSE)</f>
        <v>#N/A</v>
      </c>
      <c r="AC243" s="167" t="e">
        <f>VLOOKUP(Y243,Wlookup!D$1:H$147,5,FALSE)</f>
        <v>#N/A</v>
      </c>
      <c r="AD243" s="306"/>
      <c r="AE243" s="306"/>
      <c r="AF243" s="306"/>
      <c r="AG243" s="309"/>
      <c r="AH243" s="312"/>
    </row>
    <row r="244" spans="1:34" s="48" customFormat="1" ht="13.5" customHeight="1">
      <c r="A244" s="107"/>
      <c r="B244" s="317"/>
      <c r="C244" s="312" t="e">
        <v>#N/A</v>
      </c>
      <c r="D244" s="306"/>
      <c r="E244" s="312" t="e">
        <v>#N/A</v>
      </c>
      <c r="F244" s="312"/>
      <c r="G244" s="312" t="e">
        <v>#N/A</v>
      </c>
      <c r="H244" s="320"/>
      <c r="I244" s="323"/>
      <c r="J244" s="312"/>
      <c r="K244" s="21" t="s">
        <v>80</v>
      </c>
      <c r="L244" s="86">
        <v>61</v>
      </c>
      <c r="M244" s="87">
        <v>8.3000000000000007</v>
      </c>
      <c r="N244" s="315"/>
      <c r="O244" s="312"/>
      <c r="P244" s="21" t="s">
        <v>10</v>
      </c>
      <c r="Q244" s="86" t="s">
        <v>10</v>
      </c>
      <c r="R244" s="87" t="s">
        <v>10</v>
      </c>
      <c r="S244" s="315"/>
      <c r="T244" s="309"/>
      <c r="U244" s="172"/>
      <c r="V244" s="167"/>
      <c r="W244" s="167"/>
      <c r="X244" s="167"/>
      <c r="Y244" s="167"/>
      <c r="Z244" s="167" t="e">
        <f>VLOOKUP(V244,Wlookup!A$1:E$147,5,FALSE)</f>
        <v>#N/A</v>
      </c>
      <c r="AA244" s="167" t="e">
        <f>VLOOKUP(W244,Wlookup!B$1:F$147,5,FALSE)</f>
        <v>#N/A</v>
      </c>
      <c r="AB244" s="167" t="e">
        <f>VLOOKUP(X244,Wlookup!C$1:G$147,5,FALSE)</f>
        <v>#N/A</v>
      </c>
      <c r="AC244" s="167" t="e">
        <f>VLOOKUP(Y244,Wlookup!D$1:H$147,5,FALSE)</f>
        <v>#N/A</v>
      </c>
      <c r="AD244" s="306"/>
      <c r="AE244" s="306"/>
      <c r="AF244" s="306"/>
      <c r="AG244" s="309"/>
      <c r="AH244" s="312"/>
    </row>
    <row r="245" spans="1:34" s="48" customFormat="1" ht="13.5" customHeight="1">
      <c r="A245" s="107"/>
      <c r="B245" s="318"/>
      <c r="C245" s="313" t="e">
        <v>#N/A</v>
      </c>
      <c r="D245" s="307"/>
      <c r="E245" s="313" t="e">
        <v>#N/A</v>
      </c>
      <c r="F245" s="313"/>
      <c r="G245" s="313" t="e">
        <v>#N/A</v>
      </c>
      <c r="H245" s="321"/>
      <c r="I245" s="324"/>
      <c r="J245" s="313"/>
      <c r="K245" s="93" t="s">
        <v>8</v>
      </c>
      <c r="L245" s="94">
        <v>700</v>
      </c>
      <c r="M245" s="103">
        <v>7.4</v>
      </c>
      <c r="N245" s="325"/>
      <c r="O245" s="313"/>
      <c r="P245" s="93" t="s">
        <v>10</v>
      </c>
      <c r="Q245" s="94" t="s">
        <v>10</v>
      </c>
      <c r="R245" s="103" t="s">
        <v>10</v>
      </c>
      <c r="S245" s="325"/>
      <c r="T245" s="310"/>
      <c r="U245" s="172"/>
      <c r="V245" s="167"/>
      <c r="W245" s="167"/>
      <c r="X245" s="167"/>
      <c r="Y245" s="167"/>
      <c r="Z245" s="167" t="e">
        <f>VLOOKUP(V245,Wlookup!A$1:E$147,5,FALSE)</f>
        <v>#N/A</v>
      </c>
      <c r="AA245" s="167" t="e">
        <f>VLOOKUP(W245,Wlookup!B$1:F$147,5,FALSE)</f>
        <v>#N/A</v>
      </c>
      <c r="AB245" s="167" t="e">
        <f>VLOOKUP(X245,Wlookup!C$1:G$147,5,FALSE)</f>
        <v>#N/A</v>
      </c>
      <c r="AC245" s="167" t="e">
        <f>VLOOKUP(Y245,Wlookup!D$1:H$147,5,FALSE)</f>
        <v>#N/A</v>
      </c>
      <c r="AD245" s="307"/>
      <c r="AE245" s="307"/>
      <c r="AF245" s="307"/>
      <c r="AG245" s="310"/>
      <c r="AH245" s="313"/>
    </row>
    <row r="246" spans="1:34" ht="13.5" customHeight="1">
      <c r="A246" s="107"/>
      <c r="B246" s="316">
        <v>36</v>
      </c>
      <c r="C246" s="311" t="s">
        <v>1541</v>
      </c>
      <c r="D246" s="305" t="s">
        <v>2301</v>
      </c>
      <c r="E246" s="311" t="s">
        <v>1803</v>
      </c>
      <c r="F246" s="311" t="s">
        <v>1815</v>
      </c>
      <c r="G246" s="311" t="s">
        <v>1816</v>
      </c>
      <c r="H246" s="319">
        <v>43353</v>
      </c>
      <c r="I246" s="322" t="s">
        <v>2296</v>
      </c>
      <c r="J246" s="311" t="s">
        <v>2315</v>
      </c>
      <c r="K246" s="83" t="s">
        <v>4</v>
      </c>
      <c r="L246" s="84">
        <v>19</v>
      </c>
      <c r="M246" s="85">
        <v>16</v>
      </c>
      <c r="N246" s="314">
        <v>0.1</v>
      </c>
      <c r="O246" s="311" t="s">
        <v>2315</v>
      </c>
      <c r="P246" s="83" t="s">
        <v>5</v>
      </c>
      <c r="Q246" s="84">
        <v>13</v>
      </c>
      <c r="R246" s="91">
        <v>10</v>
      </c>
      <c r="S246" s="314">
        <v>0.05</v>
      </c>
      <c r="T246" s="308" t="s">
        <v>51</v>
      </c>
      <c r="U246" s="172"/>
      <c r="V246" s="118" t="s">
        <v>1540</v>
      </c>
      <c r="W246" s="118" t="s">
        <v>2090</v>
      </c>
      <c r="X246" s="118" t="s">
        <v>2102</v>
      </c>
      <c r="Y246" s="118" t="s">
        <v>2103</v>
      </c>
      <c r="Z246" s="167" t="str">
        <f>VLOOKUP(V246,Wlookup!A$1:E$147,5,FALSE)</f>
        <v>Tokyo Metropolis</v>
      </c>
      <c r="AA246" s="167" t="str">
        <f>VLOOKUP(W246,Wlookup!B$1:F$147,5,FALSE)</f>
        <v>Edogawa River</v>
      </c>
      <c r="AB246" s="167" t="str">
        <f>VLOOKUP(X246,Wlookup!C$1:G$147,5,FALSE)</f>
        <v>Shinkatsushika Bridge</v>
      </c>
      <c r="AC246" s="167" t="str">
        <f>VLOOKUP(Y246,Wlookup!D$1:H$147,5,FALSE)</f>
        <v>Katsushika City</v>
      </c>
      <c r="AD246" s="305" t="s">
        <v>619</v>
      </c>
      <c r="AE246" s="305" t="s">
        <v>507</v>
      </c>
      <c r="AF246" s="305" t="s">
        <v>607</v>
      </c>
      <c r="AG246" s="308" t="s">
        <v>620</v>
      </c>
      <c r="AH246" s="311" t="s">
        <v>621</v>
      </c>
    </row>
    <row r="247" spans="1:34" ht="13.5" customHeight="1">
      <c r="A247" s="107"/>
      <c r="B247" s="317"/>
      <c r="C247" s="312" t="e">
        <v>#N/A</v>
      </c>
      <c r="D247" s="306"/>
      <c r="E247" s="312" t="e">
        <v>#N/A</v>
      </c>
      <c r="F247" s="312" t="e">
        <v>#N/A</v>
      </c>
      <c r="G247" s="312" t="e">
        <v>#N/A</v>
      </c>
      <c r="H247" s="320"/>
      <c r="I247" s="323"/>
      <c r="J247" s="312"/>
      <c r="K247" s="21" t="s">
        <v>5</v>
      </c>
      <c r="L247" s="86">
        <v>20</v>
      </c>
      <c r="M247" s="87">
        <v>14</v>
      </c>
      <c r="N247" s="315"/>
      <c r="O247" s="312"/>
      <c r="P247" s="21" t="s">
        <v>1</v>
      </c>
      <c r="Q247" s="86">
        <v>390</v>
      </c>
      <c r="R247" s="87">
        <v>71</v>
      </c>
      <c r="S247" s="315"/>
      <c r="T247" s="309"/>
      <c r="U247" s="172"/>
      <c r="V247" s="118"/>
      <c r="W247" s="118"/>
      <c r="X247" s="118"/>
      <c r="Y247" s="118"/>
      <c r="Z247" s="167" t="e">
        <f>VLOOKUP(V247,Wlookup!A$1:E$147,5,FALSE)</f>
        <v>#N/A</v>
      </c>
      <c r="AA247" s="167" t="e">
        <f>VLOOKUP(W247,Wlookup!B$1:F$147,5,FALSE)</f>
        <v>#N/A</v>
      </c>
      <c r="AB247" s="167" t="e">
        <f>VLOOKUP(X247,Wlookup!C$1:G$147,5,FALSE)</f>
        <v>#N/A</v>
      </c>
      <c r="AC247" s="167" t="e">
        <f>VLOOKUP(Y247,Wlookup!D$1:H$147,5,FALSE)</f>
        <v>#N/A</v>
      </c>
      <c r="AD247" s="306"/>
      <c r="AE247" s="306"/>
      <c r="AF247" s="306"/>
      <c r="AG247" s="309"/>
      <c r="AH247" s="312"/>
    </row>
    <row r="248" spans="1:34" ht="13.5" customHeight="1">
      <c r="A248" s="107"/>
      <c r="B248" s="317"/>
      <c r="C248" s="312" t="e">
        <v>#N/A</v>
      </c>
      <c r="D248" s="306"/>
      <c r="E248" s="312" t="e">
        <v>#N/A</v>
      </c>
      <c r="F248" s="312" t="e">
        <v>#N/A</v>
      </c>
      <c r="G248" s="312" t="e">
        <v>#N/A</v>
      </c>
      <c r="H248" s="320"/>
      <c r="I248" s="323"/>
      <c r="J248" s="312"/>
      <c r="K248" s="21" t="s">
        <v>1</v>
      </c>
      <c r="L248" s="86">
        <v>340</v>
      </c>
      <c r="M248" s="87">
        <v>71</v>
      </c>
      <c r="N248" s="315"/>
      <c r="O248" s="312"/>
      <c r="P248" s="21" t="s">
        <v>6</v>
      </c>
      <c r="Q248" s="86">
        <v>19</v>
      </c>
      <c r="R248" s="87">
        <v>6.3</v>
      </c>
      <c r="S248" s="315"/>
      <c r="T248" s="309"/>
      <c r="U248" s="172"/>
      <c r="V248" s="118"/>
      <c r="W248" s="118"/>
      <c r="X248" s="118"/>
      <c r="Y248" s="118"/>
      <c r="Z248" s="167" t="e">
        <f>VLOOKUP(V248,Wlookup!A$1:E$147,5,FALSE)</f>
        <v>#N/A</v>
      </c>
      <c r="AA248" s="167" t="e">
        <f>VLOOKUP(W248,Wlookup!B$1:F$147,5,FALSE)</f>
        <v>#N/A</v>
      </c>
      <c r="AB248" s="167" t="e">
        <f>VLOOKUP(X248,Wlookup!C$1:G$147,5,FALSE)</f>
        <v>#N/A</v>
      </c>
      <c r="AC248" s="167" t="e">
        <f>VLOOKUP(Y248,Wlookup!D$1:H$147,5,FALSE)</f>
        <v>#N/A</v>
      </c>
      <c r="AD248" s="306"/>
      <c r="AE248" s="306"/>
      <c r="AF248" s="306"/>
      <c r="AG248" s="309"/>
      <c r="AH248" s="312"/>
    </row>
    <row r="249" spans="1:34">
      <c r="A249" s="107"/>
      <c r="B249" s="317"/>
      <c r="C249" s="312" t="e">
        <v>#N/A</v>
      </c>
      <c r="D249" s="306"/>
      <c r="E249" s="312" t="e">
        <v>#N/A</v>
      </c>
      <c r="F249" s="312" t="e">
        <v>#N/A</v>
      </c>
      <c r="G249" s="312" t="e">
        <v>#N/A</v>
      </c>
      <c r="H249" s="320"/>
      <c r="I249" s="323"/>
      <c r="J249" s="312"/>
      <c r="K249" s="21" t="s">
        <v>6</v>
      </c>
      <c r="L249" s="86">
        <v>15</v>
      </c>
      <c r="M249" s="87">
        <v>9.4</v>
      </c>
      <c r="N249" s="315"/>
      <c r="O249" s="312"/>
      <c r="P249" s="21" t="s">
        <v>2</v>
      </c>
      <c r="Q249" s="86">
        <v>13</v>
      </c>
      <c r="R249" s="87">
        <v>8.5</v>
      </c>
      <c r="S249" s="315"/>
      <c r="T249" s="309"/>
      <c r="U249" s="172"/>
      <c r="V249" s="118"/>
      <c r="W249" s="118"/>
      <c r="X249" s="118"/>
      <c r="Y249" s="118"/>
      <c r="Z249" s="167" t="e">
        <f>VLOOKUP(V249,Wlookup!A$1:E$147,5,FALSE)</f>
        <v>#N/A</v>
      </c>
      <c r="AA249" s="167" t="e">
        <f>VLOOKUP(W249,Wlookup!B$1:F$147,5,FALSE)</f>
        <v>#N/A</v>
      </c>
      <c r="AB249" s="167" t="e">
        <f>VLOOKUP(X249,Wlookup!C$1:G$147,5,FALSE)</f>
        <v>#N/A</v>
      </c>
      <c r="AC249" s="167" t="e">
        <f>VLOOKUP(Y249,Wlookup!D$1:H$147,5,FALSE)</f>
        <v>#N/A</v>
      </c>
      <c r="AD249" s="306"/>
      <c r="AE249" s="306"/>
      <c r="AF249" s="306"/>
      <c r="AG249" s="309"/>
      <c r="AH249" s="312"/>
    </row>
    <row r="250" spans="1:34">
      <c r="A250" s="107"/>
      <c r="B250" s="317"/>
      <c r="C250" s="312" t="e">
        <v>#N/A</v>
      </c>
      <c r="D250" s="306"/>
      <c r="E250" s="312" t="e">
        <v>#N/A</v>
      </c>
      <c r="F250" s="312" t="e">
        <v>#N/A</v>
      </c>
      <c r="G250" s="312" t="e">
        <v>#N/A</v>
      </c>
      <c r="H250" s="320"/>
      <c r="I250" s="323"/>
      <c r="J250" s="312"/>
      <c r="K250" s="21" t="s">
        <v>2</v>
      </c>
      <c r="L250" s="86">
        <v>15</v>
      </c>
      <c r="M250" s="87">
        <v>14</v>
      </c>
      <c r="N250" s="315"/>
      <c r="O250" s="312"/>
      <c r="P250" s="21" t="s">
        <v>80</v>
      </c>
      <c r="Q250" s="86">
        <v>6.6</v>
      </c>
      <c r="R250" s="87">
        <v>4.5</v>
      </c>
      <c r="S250" s="315"/>
      <c r="T250" s="309"/>
      <c r="U250" s="172"/>
      <c r="V250" s="118"/>
      <c r="W250" s="118"/>
      <c r="X250" s="118"/>
      <c r="Y250" s="118"/>
      <c r="Z250" s="167" t="e">
        <f>VLOOKUP(V250,Wlookup!A$1:E$147,5,FALSE)</f>
        <v>#N/A</v>
      </c>
      <c r="AA250" s="167" t="e">
        <f>VLOOKUP(W250,Wlookup!B$1:F$147,5,FALSE)</f>
        <v>#N/A</v>
      </c>
      <c r="AB250" s="167" t="e">
        <f>VLOOKUP(X250,Wlookup!C$1:G$147,5,FALSE)</f>
        <v>#N/A</v>
      </c>
      <c r="AC250" s="167" t="e">
        <f>VLOOKUP(Y250,Wlookup!D$1:H$147,5,FALSE)</f>
        <v>#N/A</v>
      </c>
      <c r="AD250" s="306"/>
      <c r="AE250" s="306"/>
      <c r="AF250" s="306"/>
      <c r="AG250" s="309"/>
      <c r="AH250" s="312"/>
    </row>
    <row r="251" spans="1:34">
      <c r="A251" s="107"/>
      <c r="B251" s="317"/>
      <c r="C251" s="312" t="e">
        <v>#N/A</v>
      </c>
      <c r="D251" s="306"/>
      <c r="E251" s="312" t="e">
        <v>#N/A</v>
      </c>
      <c r="F251" s="312" t="e">
        <v>#N/A</v>
      </c>
      <c r="G251" s="312" t="e">
        <v>#N/A</v>
      </c>
      <c r="H251" s="320"/>
      <c r="I251" s="323"/>
      <c r="J251" s="312"/>
      <c r="K251" s="21" t="s">
        <v>80</v>
      </c>
      <c r="L251" s="86">
        <v>66</v>
      </c>
      <c r="M251" s="89">
        <v>6.4</v>
      </c>
      <c r="N251" s="315"/>
      <c r="O251" s="312"/>
      <c r="P251" s="21" t="s">
        <v>8</v>
      </c>
      <c r="Q251" s="86">
        <v>73</v>
      </c>
      <c r="R251" s="89">
        <v>4.8</v>
      </c>
      <c r="S251" s="315"/>
      <c r="T251" s="309"/>
      <c r="U251" s="172"/>
      <c r="V251" s="118"/>
      <c r="W251" s="118"/>
      <c r="X251" s="118"/>
      <c r="Y251" s="118"/>
      <c r="Z251" s="167" t="e">
        <f>VLOOKUP(V251,Wlookup!A$1:E$147,5,FALSE)</f>
        <v>#N/A</v>
      </c>
      <c r="AA251" s="167" t="e">
        <f>VLOOKUP(W251,Wlookup!B$1:F$147,5,FALSE)</f>
        <v>#N/A</v>
      </c>
      <c r="AB251" s="167" t="e">
        <f>VLOOKUP(X251,Wlookup!C$1:G$147,5,FALSE)</f>
        <v>#N/A</v>
      </c>
      <c r="AC251" s="167" t="e">
        <f>VLOOKUP(Y251,Wlookup!D$1:H$147,5,FALSE)</f>
        <v>#N/A</v>
      </c>
      <c r="AD251" s="306"/>
      <c r="AE251" s="306"/>
      <c r="AF251" s="306"/>
      <c r="AG251" s="309"/>
      <c r="AH251" s="312"/>
    </row>
    <row r="252" spans="1:34">
      <c r="A252" s="107"/>
      <c r="B252" s="317"/>
      <c r="C252" s="312" t="e">
        <v>#N/A</v>
      </c>
      <c r="D252" s="306"/>
      <c r="E252" s="312" t="e">
        <v>#N/A</v>
      </c>
      <c r="F252" s="312" t="e">
        <v>#N/A</v>
      </c>
      <c r="G252" s="312" t="e">
        <v>#N/A</v>
      </c>
      <c r="H252" s="320"/>
      <c r="I252" s="323"/>
      <c r="J252" s="312"/>
      <c r="K252" s="21" t="s">
        <v>8</v>
      </c>
      <c r="L252" s="86">
        <v>680</v>
      </c>
      <c r="M252" s="87">
        <v>6.6</v>
      </c>
      <c r="N252" s="315"/>
      <c r="O252" s="312"/>
      <c r="P252" s="21" t="s">
        <v>10</v>
      </c>
      <c r="Q252" s="86" t="s">
        <v>10</v>
      </c>
      <c r="R252" s="87" t="s">
        <v>10</v>
      </c>
      <c r="S252" s="315"/>
      <c r="T252" s="309"/>
      <c r="U252" s="172"/>
      <c r="V252" s="118"/>
      <c r="W252" s="118"/>
      <c r="X252" s="118"/>
      <c r="Y252" s="118"/>
      <c r="Z252" s="167" t="e">
        <f>VLOOKUP(V252,Wlookup!A$1:E$147,5,FALSE)</f>
        <v>#N/A</v>
      </c>
      <c r="AA252" s="167" t="e">
        <f>VLOOKUP(W252,Wlookup!B$1:F$147,5,FALSE)</f>
        <v>#N/A</v>
      </c>
      <c r="AB252" s="167" t="e">
        <f>VLOOKUP(X252,Wlookup!C$1:G$147,5,FALSE)</f>
        <v>#N/A</v>
      </c>
      <c r="AC252" s="167" t="e">
        <f>VLOOKUP(Y252,Wlookup!D$1:H$147,5,FALSE)</f>
        <v>#N/A</v>
      </c>
      <c r="AD252" s="306"/>
      <c r="AE252" s="306"/>
      <c r="AF252" s="306"/>
      <c r="AG252" s="309"/>
      <c r="AH252" s="312"/>
    </row>
    <row r="253" spans="1:34">
      <c r="A253" s="107"/>
      <c r="B253" s="316">
        <v>37</v>
      </c>
      <c r="C253" s="311" t="s">
        <v>1541</v>
      </c>
      <c r="D253" s="305" t="s">
        <v>2301</v>
      </c>
      <c r="E253" s="311" t="s">
        <v>1817</v>
      </c>
      <c r="F253" s="311" t="s">
        <v>1818</v>
      </c>
      <c r="G253" s="311" t="s">
        <v>1819</v>
      </c>
      <c r="H253" s="319">
        <v>43342</v>
      </c>
      <c r="I253" s="322" t="s">
        <v>2296</v>
      </c>
      <c r="J253" s="311" t="s">
        <v>2316</v>
      </c>
      <c r="K253" s="83" t="s">
        <v>4</v>
      </c>
      <c r="L253" s="84">
        <v>40</v>
      </c>
      <c r="M253" s="85">
        <v>16</v>
      </c>
      <c r="N253" s="314">
        <v>0.06</v>
      </c>
      <c r="O253" s="311" t="s">
        <v>2316</v>
      </c>
      <c r="P253" s="83" t="s">
        <v>4</v>
      </c>
      <c r="Q253" s="84">
        <v>29</v>
      </c>
      <c r="R253" s="85">
        <v>12</v>
      </c>
      <c r="S253" s="314">
        <v>7.0000000000000007E-2</v>
      </c>
      <c r="T253" s="308" t="s">
        <v>51</v>
      </c>
      <c r="U253" s="172"/>
      <c r="V253" s="118" t="s">
        <v>1540</v>
      </c>
      <c r="W253" s="118" t="s">
        <v>2104</v>
      </c>
      <c r="X253" s="118" t="s">
        <v>2105</v>
      </c>
      <c r="Y253" s="118" t="s">
        <v>2106</v>
      </c>
      <c r="Z253" s="167" t="str">
        <f>VLOOKUP(V253,Wlookup!A$1:E$147,5,FALSE)</f>
        <v>Tokyo Metropolis</v>
      </c>
      <c r="AA253" s="167" t="str">
        <f>VLOOKUP(W253,Wlookup!B$1:F$147,5,FALSE)</f>
        <v>Tamagawa River</v>
      </c>
      <c r="AB253" s="167" t="str">
        <f>VLOOKUP(X253,Wlookup!C$1:G$147,5,FALSE)</f>
        <v>Haijima raw water supply point</v>
      </c>
      <c r="AC253" s="167" t="str">
        <f>VLOOKUP(Y253,Wlookup!D$1:H$147,5,FALSE)</f>
        <v>Akishima City</v>
      </c>
      <c r="AD253" s="305" t="s">
        <v>619</v>
      </c>
      <c r="AE253" s="305" t="s">
        <v>507</v>
      </c>
      <c r="AF253" s="305" t="s">
        <v>622</v>
      </c>
      <c r="AG253" s="308" t="s">
        <v>623</v>
      </c>
      <c r="AH253" s="311" t="s">
        <v>624</v>
      </c>
    </row>
    <row r="254" spans="1:34" ht="13.5" customHeight="1">
      <c r="A254" s="107"/>
      <c r="B254" s="317"/>
      <c r="C254" s="312" t="e">
        <v>#N/A</v>
      </c>
      <c r="D254" s="306"/>
      <c r="E254" s="312" t="e">
        <v>#N/A</v>
      </c>
      <c r="F254" s="312" t="e">
        <v>#N/A</v>
      </c>
      <c r="G254" s="312" t="e">
        <v>#N/A</v>
      </c>
      <c r="H254" s="320"/>
      <c r="I254" s="323"/>
      <c r="J254" s="312"/>
      <c r="K254" s="21" t="s">
        <v>5</v>
      </c>
      <c r="L254" s="86">
        <v>25</v>
      </c>
      <c r="M254" s="87">
        <v>9.6</v>
      </c>
      <c r="N254" s="315"/>
      <c r="O254" s="312"/>
      <c r="P254" s="21" t="s">
        <v>5</v>
      </c>
      <c r="Q254" s="86">
        <v>19</v>
      </c>
      <c r="R254" s="87">
        <v>8.1999999999999993</v>
      </c>
      <c r="S254" s="315"/>
      <c r="T254" s="309"/>
      <c r="U254" s="172"/>
      <c r="V254" s="118"/>
      <c r="W254" s="118"/>
      <c r="X254" s="118"/>
      <c r="Y254" s="118"/>
      <c r="Z254" s="167" t="e">
        <f>VLOOKUP(V254,Wlookup!A$1:E$147,5,FALSE)</f>
        <v>#N/A</v>
      </c>
      <c r="AA254" s="167" t="e">
        <f>VLOOKUP(W254,Wlookup!B$1:F$147,5,FALSE)</f>
        <v>#N/A</v>
      </c>
      <c r="AB254" s="167" t="e">
        <f>VLOOKUP(X254,Wlookup!C$1:G$147,5,FALSE)</f>
        <v>#N/A</v>
      </c>
      <c r="AC254" s="167" t="e">
        <f>VLOOKUP(Y254,Wlookup!D$1:H$147,5,FALSE)</f>
        <v>#N/A</v>
      </c>
      <c r="AD254" s="306"/>
      <c r="AE254" s="306"/>
      <c r="AF254" s="306"/>
      <c r="AG254" s="309"/>
      <c r="AH254" s="312"/>
    </row>
    <row r="255" spans="1:34" ht="13.5" customHeight="1">
      <c r="A255" s="107"/>
      <c r="B255" s="317"/>
      <c r="C255" s="312" t="e">
        <v>#N/A</v>
      </c>
      <c r="D255" s="306"/>
      <c r="E255" s="312" t="e">
        <v>#N/A</v>
      </c>
      <c r="F255" s="312" t="e">
        <v>#N/A</v>
      </c>
      <c r="G255" s="312" t="e">
        <v>#N/A</v>
      </c>
      <c r="H255" s="320"/>
      <c r="I255" s="323"/>
      <c r="J255" s="312"/>
      <c r="K255" s="21" t="s">
        <v>1</v>
      </c>
      <c r="L255" s="86">
        <v>730</v>
      </c>
      <c r="M255" s="87">
        <v>60</v>
      </c>
      <c r="N255" s="315"/>
      <c r="O255" s="312"/>
      <c r="P255" s="21" t="s">
        <v>1</v>
      </c>
      <c r="Q255" s="86">
        <v>660</v>
      </c>
      <c r="R255" s="87">
        <v>50</v>
      </c>
      <c r="S255" s="315"/>
      <c r="T255" s="309"/>
      <c r="U255" s="172"/>
      <c r="V255" s="118"/>
      <c r="W255" s="118"/>
      <c r="X255" s="118"/>
      <c r="Y255" s="118"/>
      <c r="Z255" s="167" t="e">
        <f>VLOOKUP(V255,Wlookup!A$1:E$147,5,FALSE)</f>
        <v>#N/A</v>
      </c>
      <c r="AA255" s="167" t="e">
        <f>VLOOKUP(W255,Wlookup!B$1:F$147,5,FALSE)</f>
        <v>#N/A</v>
      </c>
      <c r="AB255" s="167" t="e">
        <f>VLOOKUP(X255,Wlookup!C$1:G$147,5,FALSE)</f>
        <v>#N/A</v>
      </c>
      <c r="AC255" s="167" t="e">
        <f>VLOOKUP(Y255,Wlookup!D$1:H$147,5,FALSE)</f>
        <v>#N/A</v>
      </c>
      <c r="AD255" s="306"/>
      <c r="AE255" s="306"/>
      <c r="AF255" s="306"/>
      <c r="AG255" s="309"/>
      <c r="AH255" s="312"/>
    </row>
    <row r="256" spans="1:34">
      <c r="A256" s="107"/>
      <c r="B256" s="317"/>
      <c r="C256" s="312" t="e">
        <v>#N/A</v>
      </c>
      <c r="D256" s="306"/>
      <c r="E256" s="312" t="e">
        <v>#N/A</v>
      </c>
      <c r="F256" s="312" t="e">
        <v>#N/A</v>
      </c>
      <c r="G256" s="312" t="e">
        <v>#N/A</v>
      </c>
      <c r="H256" s="320"/>
      <c r="I256" s="323"/>
      <c r="J256" s="312"/>
      <c r="K256" s="21" t="s">
        <v>6</v>
      </c>
      <c r="L256" s="86">
        <v>42</v>
      </c>
      <c r="M256" s="87">
        <v>5.4</v>
      </c>
      <c r="N256" s="315"/>
      <c r="O256" s="312"/>
      <c r="P256" s="21" t="s">
        <v>6</v>
      </c>
      <c r="Q256" s="86">
        <v>36</v>
      </c>
      <c r="R256" s="87">
        <v>5.4</v>
      </c>
      <c r="S256" s="315"/>
      <c r="T256" s="309"/>
      <c r="U256" s="172"/>
      <c r="V256" s="118"/>
      <c r="W256" s="118"/>
      <c r="X256" s="118"/>
      <c r="Y256" s="118"/>
      <c r="Z256" s="167" t="e">
        <f>VLOOKUP(V256,Wlookup!A$1:E$147,5,FALSE)</f>
        <v>#N/A</v>
      </c>
      <c r="AA256" s="167" t="e">
        <f>VLOOKUP(W256,Wlookup!B$1:F$147,5,FALSE)</f>
        <v>#N/A</v>
      </c>
      <c r="AB256" s="167" t="e">
        <f>VLOOKUP(X256,Wlookup!C$1:G$147,5,FALSE)</f>
        <v>#N/A</v>
      </c>
      <c r="AC256" s="167" t="e">
        <f>VLOOKUP(Y256,Wlookup!D$1:H$147,5,FALSE)</f>
        <v>#N/A</v>
      </c>
      <c r="AD256" s="306"/>
      <c r="AE256" s="306"/>
      <c r="AF256" s="306"/>
      <c r="AG256" s="309"/>
      <c r="AH256" s="312"/>
    </row>
    <row r="257" spans="1:34">
      <c r="A257" s="107"/>
      <c r="B257" s="317"/>
      <c r="C257" s="312" t="e">
        <v>#N/A</v>
      </c>
      <c r="D257" s="306"/>
      <c r="E257" s="312" t="e">
        <v>#N/A</v>
      </c>
      <c r="F257" s="312" t="e">
        <v>#N/A</v>
      </c>
      <c r="G257" s="312" t="e">
        <v>#N/A</v>
      </c>
      <c r="H257" s="320"/>
      <c r="I257" s="323"/>
      <c r="J257" s="312"/>
      <c r="K257" s="21" t="s">
        <v>2</v>
      </c>
      <c r="L257" s="86">
        <v>28</v>
      </c>
      <c r="M257" s="87">
        <v>8.1</v>
      </c>
      <c r="N257" s="315"/>
      <c r="O257" s="312"/>
      <c r="P257" s="21" t="s">
        <v>2</v>
      </c>
      <c r="Q257" s="86">
        <v>26</v>
      </c>
      <c r="R257" s="87">
        <v>6.7</v>
      </c>
      <c r="S257" s="315"/>
      <c r="T257" s="309"/>
      <c r="U257" s="172"/>
      <c r="V257" s="118"/>
      <c r="W257" s="118"/>
      <c r="X257" s="118"/>
      <c r="Y257" s="118"/>
      <c r="Z257" s="167" t="e">
        <f>VLOOKUP(V257,Wlookup!A$1:E$147,5,FALSE)</f>
        <v>#N/A</v>
      </c>
      <c r="AA257" s="167" t="e">
        <f>VLOOKUP(W257,Wlookup!B$1:F$147,5,FALSE)</f>
        <v>#N/A</v>
      </c>
      <c r="AB257" s="167" t="e">
        <f>VLOOKUP(X257,Wlookup!C$1:G$147,5,FALSE)</f>
        <v>#N/A</v>
      </c>
      <c r="AC257" s="167" t="e">
        <f>VLOOKUP(Y257,Wlookup!D$1:H$147,5,FALSE)</f>
        <v>#N/A</v>
      </c>
      <c r="AD257" s="306"/>
      <c r="AE257" s="306"/>
      <c r="AF257" s="306"/>
      <c r="AG257" s="309"/>
      <c r="AH257" s="312"/>
    </row>
    <row r="258" spans="1:34">
      <c r="A258" s="107"/>
      <c r="B258" s="317"/>
      <c r="C258" s="312" t="e">
        <v>#N/A</v>
      </c>
      <c r="D258" s="306"/>
      <c r="E258" s="312" t="e">
        <v>#N/A</v>
      </c>
      <c r="F258" s="312" t="e">
        <v>#N/A</v>
      </c>
      <c r="G258" s="312" t="e">
        <v>#N/A</v>
      </c>
      <c r="H258" s="320"/>
      <c r="I258" s="323"/>
      <c r="J258" s="312"/>
      <c r="K258" s="21" t="s">
        <v>7</v>
      </c>
      <c r="L258" s="86">
        <v>16</v>
      </c>
      <c r="M258" s="89">
        <v>3.6</v>
      </c>
      <c r="N258" s="315"/>
      <c r="O258" s="312"/>
      <c r="P258" s="21" t="s">
        <v>7</v>
      </c>
      <c r="Q258" s="86">
        <v>13</v>
      </c>
      <c r="R258" s="89">
        <v>3.6</v>
      </c>
      <c r="S258" s="315"/>
      <c r="T258" s="309"/>
      <c r="U258" s="172"/>
      <c r="V258" s="118"/>
      <c r="W258" s="118"/>
      <c r="X258" s="118"/>
      <c r="Y258" s="118"/>
      <c r="Z258" s="167" t="e">
        <f>VLOOKUP(V258,Wlookup!A$1:E$147,5,FALSE)</f>
        <v>#N/A</v>
      </c>
      <c r="AA258" s="167" t="e">
        <f>VLOOKUP(W258,Wlookup!B$1:F$147,5,FALSE)</f>
        <v>#N/A</v>
      </c>
      <c r="AB258" s="167" t="e">
        <f>VLOOKUP(X258,Wlookup!C$1:G$147,5,FALSE)</f>
        <v>#N/A</v>
      </c>
      <c r="AC258" s="167" t="e">
        <f>VLOOKUP(Y258,Wlookup!D$1:H$147,5,FALSE)</f>
        <v>#N/A</v>
      </c>
      <c r="AD258" s="306"/>
      <c r="AE258" s="306"/>
      <c r="AF258" s="306"/>
      <c r="AG258" s="309"/>
      <c r="AH258" s="312"/>
    </row>
    <row r="259" spans="1:34">
      <c r="A259" s="107"/>
      <c r="B259" s="317"/>
      <c r="C259" s="312" t="e">
        <v>#N/A</v>
      </c>
      <c r="D259" s="306"/>
      <c r="E259" s="312" t="e">
        <v>#N/A</v>
      </c>
      <c r="F259" s="312" t="e">
        <v>#N/A</v>
      </c>
      <c r="G259" s="312" t="e">
        <v>#N/A</v>
      </c>
      <c r="H259" s="320"/>
      <c r="I259" s="323"/>
      <c r="J259" s="312"/>
      <c r="K259" s="21" t="s">
        <v>8</v>
      </c>
      <c r="L259" s="86">
        <v>41</v>
      </c>
      <c r="M259" s="87">
        <v>4.5999999999999996</v>
      </c>
      <c r="N259" s="315"/>
      <c r="O259" s="312"/>
      <c r="P259" s="21" t="s">
        <v>8</v>
      </c>
      <c r="Q259" s="86">
        <v>6.9</v>
      </c>
      <c r="R259" s="87">
        <v>3.9</v>
      </c>
      <c r="S259" s="315"/>
      <c r="T259" s="309"/>
      <c r="U259" s="172"/>
      <c r="V259" s="118"/>
      <c r="W259" s="118"/>
      <c r="X259" s="118"/>
      <c r="Y259" s="118"/>
      <c r="Z259" s="167" t="e">
        <f>VLOOKUP(V259,Wlookup!A$1:E$147,5,FALSE)</f>
        <v>#N/A</v>
      </c>
      <c r="AA259" s="167" t="e">
        <f>VLOOKUP(W259,Wlookup!B$1:F$147,5,FALSE)</f>
        <v>#N/A</v>
      </c>
      <c r="AB259" s="167" t="e">
        <f>VLOOKUP(X259,Wlookup!C$1:G$147,5,FALSE)</f>
        <v>#N/A</v>
      </c>
      <c r="AC259" s="167" t="e">
        <f>VLOOKUP(Y259,Wlookup!D$1:H$147,5,FALSE)</f>
        <v>#N/A</v>
      </c>
      <c r="AD259" s="306"/>
      <c r="AE259" s="306"/>
      <c r="AF259" s="306"/>
      <c r="AG259" s="309"/>
      <c r="AH259" s="312"/>
    </row>
    <row r="260" spans="1:34" ht="71.25" customHeight="1">
      <c r="A260" s="107"/>
      <c r="B260" s="96">
        <v>38</v>
      </c>
      <c r="C260" s="216" t="s">
        <v>1541</v>
      </c>
      <c r="D260" s="97" t="s">
        <v>2301</v>
      </c>
      <c r="E260" s="216" t="s">
        <v>1820</v>
      </c>
      <c r="F260" s="216" t="s">
        <v>1821</v>
      </c>
      <c r="G260" s="216" t="s">
        <v>1822</v>
      </c>
      <c r="H260" s="170">
        <v>43343</v>
      </c>
      <c r="I260" s="98" t="s">
        <v>2298</v>
      </c>
      <c r="J260" s="216" t="s">
        <v>2312</v>
      </c>
      <c r="K260" s="99" t="s">
        <v>10</v>
      </c>
      <c r="L260" s="100" t="s">
        <v>10</v>
      </c>
      <c r="M260" s="101" t="s">
        <v>10</v>
      </c>
      <c r="N260" s="102">
        <v>0.06</v>
      </c>
      <c r="O260" s="216" t="s">
        <v>2312</v>
      </c>
      <c r="P260" s="99" t="s">
        <v>10</v>
      </c>
      <c r="Q260" s="100" t="s">
        <v>10</v>
      </c>
      <c r="R260" s="101" t="s">
        <v>10</v>
      </c>
      <c r="S260" s="102">
        <v>0.05</v>
      </c>
      <c r="T260" s="6" t="s">
        <v>2319</v>
      </c>
      <c r="U260" s="172"/>
      <c r="V260" s="118" t="s">
        <v>1540</v>
      </c>
      <c r="W260" s="118" t="s">
        <v>2107</v>
      </c>
      <c r="X260" s="118" t="s">
        <v>2108</v>
      </c>
      <c r="Y260" s="118" t="s">
        <v>2109</v>
      </c>
      <c r="Z260" s="167" t="str">
        <f>VLOOKUP(V260,Wlookup!A$1:E$147,5,FALSE)</f>
        <v>Tokyo Metropolis</v>
      </c>
      <c r="AA260" s="167" t="str">
        <f>VLOOKUP(W260,Wlookup!B$1:F$147,5,FALSE)</f>
        <v>Sumida River</v>
      </c>
      <c r="AB260" s="167" t="str">
        <f>VLOOKUP(X260,Wlookup!C$1:G$147,5,FALSE)</f>
        <v>Ryogoku Bridge</v>
      </c>
      <c r="AC260" s="167" t="str">
        <f>VLOOKUP(Y260,Wlookup!D$1:H$147,5,FALSE)</f>
        <v>Chuo City/Sumida City</v>
      </c>
      <c r="AD260" s="97" t="s">
        <v>619</v>
      </c>
      <c r="AE260" s="97" t="s">
        <v>507</v>
      </c>
      <c r="AF260" s="97" t="s">
        <v>625</v>
      </c>
      <c r="AG260" s="6" t="s">
        <v>626</v>
      </c>
      <c r="AH260" s="184" t="s">
        <v>627</v>
      </c>
    </row>
    <row r="261" spans="1:34" s="139" customFormat="1" ht="18" customHeight="1">
      <c r="B261" s="270" t="s">
        <v>904</v>
      </c>
      <c r="C261" s="270" t="s">
        <v>867</v>
      </c>
      <c r="D261" s="270" t="s">
        <v>868</v>
      </c>
      <c r="E261" s="273" t="s">
        <v>869</v>
      </c>
      <c r="F261" s="274"/>
      <c r="G261" s="275"/>
      <c r="H261" s="276" t="s">
        <v>870</v>
      </c>
      <c r="I261" s="270" t="s">
        <v>871</v>
      </c>
      <c r="J261" s="335" t="s">
        <v>905</v>
      </c>
      <c r="K261" s="335"/>
      <c r="L261" s="335"/>
      <c r="M261" s="335"/>
      <c r="N261" s="335"/>
      <c r="O261" s="335" t="s">
        <v>906</v>
      </c>
      <c r="P261" s="335"/>
      <c r="Q261" s="335"/>
      <c r="R261" s="335"/>
      <c r="S261" s="335"/>
      <c r="T261" s="337" t="s">
        <v>875</v>
      </c>
      <c r="U261" s="171"/>
    </row>
    <row r="262" spans="1:34" s="139" customFormat="1" ht="18" customHeight="1">
      <c r="B262" s="271"/>
      <c r="C262" s="271"/>
      <c r="D262" s="271"/>
      <c r="E262" s="270" t="s">
        <v>876</v>
      </c>
      <c r="F262" s="270" t="s">
        <v>877</v>
      </c>
      <c r="G262" s="270" t="s">
        <v>878</v>
      </c>
      <c r="H262" s="277"/>
      <c r="I262" s="271"/>
      <c r="J262" s="335" t="s">
        <v>899</v>
      </c>
      <c r="K262" s="335" t="s">
        <v>885</v>
      </c>
      <c r="L262" s="335"/>
      <c r="M262" s="335"/>
      <c r="N262" s="335" t="s">
        <v>907</v>
      </c>
      <c r="O262" s="335" t="s">
        <v>899</v>
      </c>
      <c r="P262" s="335" t="s">
        <v>885</v>
      </c>
      <c r="Q262" s="335"/>
      <c r="R262" s="335"/>
      <c r="S262" s="335" t="s">
        <v>908</v>
      </c>
      <c r="T262" s="338"/>
      <c r="U262" s="171"/>
    </row>
    <row r="263" spans="1:34" s="139" customFormat="1" ht="35.25" customHeight="1">
      <c r="B263" s="272"/>
      <c r="C263" s="272"/>
      <c r="D263" s="272"/>
      <c r="E263" s="272"/>
      <c r="F263" s="272"/>
      <c r="G263" s="272"/>
      <c r="H263" s="278"/>
      <c r="I263" s="272"/>
      <c r="J263" s="335"/>
      <c r="K263" s="143" t="s">
        <v>909</v>
      </c>
      <c r="L263" s="144" t="s">
        <v>900</v>
      </c>
      <c r="M263" s="145" t="s">
        <v>901</v>
      </c>
      <c r="N263" s="335"/>
      <c r="O263" s="335"/>
      <c r="P263" s="146" t="s">
        <v>887</v>
      </c>
      <c r="Q263" s="147" t="s">
        <v>900</v>
      </c>
      <c r="R263" s="145" t="s">
        <v>901</v>
      </c>
      <c r="S263" s="335"/>
      <c r="T263" s="339"/>
      <c r="U263" s="171"/>
    </row>
    <row r="264" spans="1:34" ht="13.5" customHeight="1">
      <c r="A264" s="107"/>
      <c r="B264" s="316">
        <v>39</v>
      </c>
      <c r="C264" s="311" t="s">
        <v>1541</v>
      </c>
      <c r="D264" s="305" t="s">
        <v>2301</v>
      </c>
      <c r="E264" s="311" t="s">
        <v>1798</v>
      </c>
      <c r="F264" s="311" t="s">
        <v>1823</v>
      </c>
      <c r="G264" s="311" t="s">
        <v>1824</v>
      </c>
      <c r="H264" s="319">
        <v>43346</v>
      </c>
      <c r="I264" s="322" t="s">
        <v>2296</v>
      </c>
      <c r="J264" s="311" t="s">
        <v>2316</v>
      </c>
      <c r="K264" s="83" t="s">
        <v>4</v>
      </c>
      <c r="L264" s="84">
        <v>17</v>
      </c>
      <c r="M264" s="85">
        <v>14</v>
      </c>
      <c r="N264" s="314">
        <v>7.0000000000000007E-2</v>
      </c>
      <c r="O264" s="311" t="s">
        <v>2315</v>
      </c>
      <c r="P264" s="83" t="s">
        <v>4</v>
      </c>
      <c r="Q264" s="84">
        <v>16</v>
      </c>
      <c r="R264" s="85">
        <v>15</v>
      </c>
      <c r="S264" s="314">
        <v>7.0000000000000007E-2</v>
      </c>
      <c r="T264" s="308"/>
      <c r="U264" s="172"/>
      <c r="V264" s="118" t="s">
        <v>1540</v>
      </c>
      <c r="W264" s="118" t="s">
        <v>2085</v>
      </c>
      <c r="X264" s="118" t="s">
        <v>2110</v>
      </c>
      <c r="Y264" s="118" t="s">
        <v>2111</v>
      </c>
      <c r="Z264" s="167" t="str">
        <f>VLOOKUP(V264,Wlookup!A$1:E$147,5,FALSE)</f>
        <v>Tokyo Metropolis</v>
      </c>
      <c r="AA264" s="167" t="str">
        <f>VLOOKUP(W264,Wlookup!B$1:F$147,5,FALSE)</f>
        <v>Arakawa River</v>
      </c>
      <c r="AB264" s="167" t="str">
        <f>VLOOKUP(X264,Wlookup!C$1:G$147,5,FALSE)</f>
        <v>Kasai Bridge</v>
      </c>
      <c r="AC264" s="167" t="str">
        <f>VLOOKUP(Y264,Wlookup!D$1:H$147,5,FALSE)</f>
        <v>Koto City
/Edogawa City</v>
      </c>
      <c r="AD264" s="305" t="s">
        <v>619</v>
      </c>
      <c r="AE264" s="305" t="s">
        <v>507</v>
      </c>
      <c r="AF264" s="305" t="s">
        <v>602</v>
      </c>
      <c r="AG264" s="308" t="s">
        <v>628</v>
      </c>
      <c r="AH264" s="311" t="s">
        <v>629</v>
      </c>
    </row>
    <row r="265" spans="1:34" ht="13.5" customHeight="1">
      <c r="A265" s="107"/>
      <c r="B265" s="317"/>
      <c r="C265" s="312" t="e">
        <v>#N/A</v>
      </c>
      <c r="D265" s="306"/>
      <c r="E265" s="312" t="e">
        <v>#N/A</v>
      </c>
      <c r="F265" s="312" t="e">
        <v>#N/A</v>
      </c>
      <c r="G265" s="312" t="e">
        <v>#N/A</v>
      </c>
      <c r="H265" s="320"/>
      <c r="I265" s="323"/>
      <c r="J265" s="312"/>
      <c r="K265" s="21" t="s">
        <v>1</v>
      </c>
      <c r="L265" s="86">
        <v>340</v>
      </c>
      <c r="M265" s="87">
        <v>62</v>
      </c>
      <c r="N265" s="315"/>
      <c r="O265" s="312"/>
      <c r="P265" s="21" t="s">
        <v>5</v>
      </c>
      <c r="Q265" s="86">
        <v>18</v>
      </c>
      <c r="R265" s="87">
        <v>10</v>
      </c>
      <c r="S265" s="315"/>
      <c r="T265" s="309"/>
      <c r="U265" s="172"/>
      <c r="V265" s="118"/>
      <c r="W265" s="118"/>
      <c r="X265" s="118"/>
      <c r="Y265" s="118"/>
      <c r="Z265" s="167" t="e">
        <f>VLOOKUP(V265,Wlookup!A$1:E$147,5,FALSE)</f>
        <v>#N/A</v>
      </c>
      <c r="AA265" s="167" t="e">
        <f>VLOOKUP(W265,Wlookup!B$1:F$147,5,FALSE)</f>
        <v>#N/A</v>
      </c>
      <c r="AB265" s="167" t="e">
        <f>VLOOKUP(X265,Wlookup!C$1:G$147,5,FALSE)</f>
        <v>#N/A</v>
      </c>
      <c r="AC265" s="167" t="e">
        <f>VLOOKUP(Y265,Wlookup!D$1:H$147,5,FALSE)</f>
        <v>#N/A</v>
      </c>
      <c r="AD265" s="306"/>
      <c r="AE265" s="306"/>
      <c r="AF265" s="306"/>
      <c r="AG265" s="309"/>
      <c r="AH265" s="312"/>
    </row>
    <row r="266" spans="1:34" ht="13.5" customHeight="1">
      <c r="A266" s="107"/>
      <c r="B266" s="317"/>
      <c r="C266" s="312" t="e">
        <v>#N/A</v>
      </c>
      <c r="D266" s="306"/>
      <c r="E266" s="312" t="e">
        <v>#N/A</v>
      </c>
      <c r="F266" s="312" t="e">
        <v>#N/A</v>
      </c>
      <c r="G266" s="312" t="e">
        <v>#N/A</v>
      </c>
      <c r="H266" s="320"/>
      <c r="I266" s="323"/>
      <c r="J266" s="312"/>
      <c r="K266" s="21" t="s">
        <v>6</v>
      </c>
      <c r="L266" s="86">
        <v>17</v>
      </c>
      <c r="M266" s="89">
        <v>6</v>
      </c>
      <c r="N266" s="315"/>
      <c r="O266" s="312"/>
      <c r="P266" s="21" t="s">
        <v>1</v>
      </c>
      <c r="Q266" s="86">
        <v>470</v>
      </c>
      <c r="R266" s="87">
        <v>61</v>
      </c>
      <c r="S266" s="315"/>
      <c r="T266" s="309"/>
      <c r="U266" s="172"/>
      <c r="V266" s="118"/>
      <c r="W266" s="118"/>
      <c r="X266" s="118"/>
      <c r="Y266" s="118"/>
      <c r="Z266" s="167" t="e">
        <f>VLOOKUP(V266,Wlookup!A$1:E$147,5,FALSE)</f>
        <v>#N/A</v>
      </c>
      <c r="AA266" s="167" t="e">
        <f>VLOOKUP(W266,Wlookup!B$1:F$147,5,FALSE)</f>
        <v>#N/A</v>
      </c>
      <c r="AB266" s="167" t="e">
        <f>VLOOKUP(X266,Wlookup!C$1:G$147,5,FALSE)</f>
        <v>#N/A</v>
      </c>
      <c r="AC266" s="167" t="e">
        <f>VLOOKUP(Y266,Wlookup!D$1:H$147,5,FALSE)</f>
        <v>#N/A</v>
      </c>
      <c r="AD266" s="306"/>
      <c r="AE266" s="306"/>
      <c r="AF266" s="306"/>
      <c r="AG266" s="309"/>
      <c r="AH266" s="312"/>
    </row>
    <row r="267" spans="1:34" ht="13.5" customHeight="1">
      <c r="A267" s="107"/>
      <c r="B267" s="317"/>
      <c r="C267" s="312" t="e">
        <v>#N/A</v>
      </c>
      <c r="D267" s="306"/>
      <c r="E267" s="312" t="e">
        <v>#N/A</v>
      </c>
      <c r="F267" s="312" t="e">
        <v>#N/A</v>
      </c>
      <c r="G267" s="312" t="e">
        <v>#N/A</v>
      </c>
      <c r="H267" s="320"/>
      <c r="I267" s="323"/>
      <c r="J267" s="312"/>
      <c r="K267" s="21" t="s">
        <v>2</v>
      </c>
      <c r="L267" s="86">
        <v>11</v>
      </c>
      <c r="M267" s="87">
        <v>8.3000000000000007</v>
      </c>
      <c r="N267" s="315"/>
      <c r="O267" s="312"/>
      <c r="P267" s="21" t="s">
        <v>6</v>
      </c>
      <c r="Q267" s="86">
        <v>24</v>
      </c>
      <c r="R267" s="87">
        <v>6.1</v>
      </c>
      <c r="S267" s="315"/>
      <c r="T267" s="309"/>
      <c r="U267" s="172"/>
      <c r="V267" s="118"/>
      <c r="W267" s="118"/>
      <c r="X267" s="118"/>
      <c r="Y267" s="118"/>
      <c r="Z267" s="167" t="e">
        <f>VLOOKUP(V267,Wlookup!A$1:E$147,5,FALSE)</f>
        <v>#N/A</v>
      </c>
      <c r="AA267" s="167" t="e">
        <f>VLOOKUP(W267,Wlookup!B$1:F$147,5,FALSE)</f>
        <v>#N/A</v>
      </c>
      <c r="AB267" s="167" t="e">
        <f>VLOOKUP(X267,Wlookup!C$1:G$147,5,FALSE)</f>
        <v>#N/A</v>
      </c>
      <c r="AC267" s="167" t="e">
        <f>VLOOKUP(Y267,Wlookup!D$1:H$147,5,FALSE)</f>
        <v>#N/A</v>
      </c>
      <c r="AD267" s="306"/>
      <c r="AE267" s="306"/>
      <c r="AF267" s="306"/>
      <c r="AG267" s="309"/>
      <c r="AH267" s="312"/>
    </row>
    <row r="268" spans="1:34" ht="13.5" customHeight="1">
      <c r="A268" s="107"/>
      <c r="B268" s="317"/>
      <c r="C268" s="312" t="e">
        <v>#N/A</v>
      </c>
      <c r="D268" s="306"/>
      <c r="E268" s="312" t="e">
        <v>#N/A</v>
      </c>
      <c r="F268" s="312" t="e">
        <v>#N/A</v>
      </c>
      <c r="G268" s="312" t="e">
        <v>#N/A</v>
      </c>
      <c r="H268" s="320"/>
      <c r="I268" s="323"/>
      <c r="J268" s="312"/>
      <c r="K268" s="21" t="s">
        <v>7</v>
      </c>
      <c r="L268" s="86">
        <v>8.3000000000000007</v>
      </c>
      <c r="M268" s="89">
        <v>4</v>
      </c>
      <c r="N268" s="315"/>
      <c r="O268" s="312"/>
      <c r="P268" s="21" t="s">
        <v>2</v>
      </c>
      <c r="Q268" s="86">
        <v>15</v>
      </c>
      <c r="R268" s="87">
        <v>9.5</v>
      </c>
      <c r="S268" s="315"/>
      <c r="T268" s="309"/>
      <c r="U268" s="172"/>
      <c r="V268" s="118"/>
      <c r="W268" s="118"/>
      <c r="X268" s="118"/>
      <c r="Y268" s="118"/>
      <c r="Z268" s="167" t="e">
        <f>VLOOKUP(V268,Wlookup!A$1:E$147,5,FALSE)</f>
        <v>#N/A</v>
      </c>
      <c r="AA268" s="167" t="e">
        <f>VLOOKUP(W268,Wlookup!B$1:F$147,5,FALSE)</f>
        <v>#N/A</v>
      </c>
      <c r="AB268" s="167" t="e">
        <f>VLOOKUP(X268,Wlookup!C$1:G$147,5,FALSE)</f>
        <v>#N/A</v>
      </c>
      <c r="AC268" s="167" t="e">
        <f>VLOOKUP(Y268,Wlookup!D$1:H$147,5,FALSE)</f>
        <v>#N/A</v>
      </c>
      <c r="AD268" s="306"/>
      <c r="AE268" s="306"/>
      <c r="AF268" s="306"/>
      <c r="AG268" s="309"/>
      <c r="AH268" s="312"/>
    </row>
    <row r="269" spans="1:34" ht="13.5" customHeight="1">
      <c r="A269" s="107"/>
      <c r="B269" s="317"/>
      <c r="C269" s="312" t="e">
        <v>#N/A</v>
      </c>
      <c r="D269" s="306"/>
      <c r="E269" s="312" t="e">
        <v>#N/A</v>
      </c>
      <c r="F269" s="312" t="e">
        <v>#N/A</v>
      </c>
      <c r="G269" s="312" t="e">
        <v>#N/A</v>
      </c>
      <c r="H269" s="320"/>
      <c r="I269" s="323"/>
      <c r="J269" s="312"/>
      <c r="K269" s="21" t="s">
        <v>80</v>
      </c>
      <c r="L269" s="86">
        <v>9.3000000000000007</v>
      </c>
      <c r="M269" s="89">
        <v>4.8</v>
      </c>
      <c r="N269" s="315"/>
      <c r="O269" s="312"/>
      <c r="P269" s="21" t="s">
        <v>80</v>
      </c>
      <c r="Q269" s="86">
        <v>23</v>
      </c>
      <c r="R269" s="89">
        <v>4.7</v>
      </c>
      <c r="S269" s="315"/>
      <c r="T269" s="309"/>
      <c r="U269" s="172"/>
      <c r="V269" s="118"/>
      <c r="W269" s="118"/>
      <c r="X269" s="118"/>
      <c r="Y269" s="118"/>
      <c r="Z269" s="167" t="e">
        <f>VLOOKUP(V269,Wlookup!A$1:E$147,5,FALSE)</f>
        <v>#N/A</v>
      </c>
      <c r="AA269" s="167" t="e">
        <f>VLOOKUP(W269,Wlookup!B$1:F$147,5,FALSE)</f>
        <v>#N/A</v>
      </c>
      <c r="AB269" s="167" t="e">
        <f>VLOOKUP(X269,Wlookup!C$1:G$147,5,FALSE)</f>
        <v>#N/A</v>
      </c>
      <c r="AC269" s="167" t="e">
        <f>VLOOKUP(Y269,Wlookup!D$1:H$147,5,FALSE)</f>
        <v>#N/A</v>
      </c>
      <c r="AD269" s="306"/>
      <c r="AE269" s="306"/>
      <c r="AF269" s="306"/>
      <c r="AG269" s="309"/>
      <c r="AH269" s="312"/>
    </row>
    <row r="270" spans="1:34" ht="13.5" customHeight="1">
      <c r="A270" s="107"/>
      <c r="B270" s="317"/>
      <c r="C270" s="312" t="e">
        <v>#N/A</v>
      </c>
      <c r="D270" s="306"/>
      <c r="E270" s="312" t="e">
        <v>#N/A</v>
      </c>
      <c r="F270" s="312" t="e">
        <v>#N/A</v>
      </c>
      <c r="G270" s="312" t="e">
        <v>#N/A</v>
      </c>
      <c r="H270" s="320"/>
      <c r="I270" s="323"/>
      <c r="J270" s="312"/>
      <c r="K270" s="21" t="s">
        <v>8</v>
      </c>
      <c r="L270" s="86">
        <v>120</v>
      </c>
      <c r="M270" s="87">
        <v>4.0999999999999996</v>
      </c>
      <c r="N270" s="315"/>
      <c r="O270" s="312"/>
      <c r="P270" s="21" t="s">
        <v>8</v>
      </c>
      <c r="Q270" s="86">
        <v>190</v>
      </c>
      <c r="R270" s="87">
        <v>4.9000000000000004</v>
      </c>
      <c r="S270" s="315"/>
      <c r="T270" s="309"/>
      <c r="U270" s="172"/>
      <c r="V270" s="118"/>
      <c r="W270" s="118"/>
      <c r="X270" s="118"/>
      <c r="Y270" s="118"/>
      <c r="Z270" s="167" t="e">
        <f>VLOOKUP(V270,Wlookup!A$1:E$147,5,FALSE)</f>
        <v>#N/A</v>
      </c>
      <c r="AA270" s="167" t="e">
        <f>VLOOKUP(W270,Wlookup!B$1:F$147,5,FALSE)</f>
        <v>#N/A</v>
      </c>
      <c r="AB270" s="167" t="e">
        <f>VLOOKUP(X270,Wlookup!C$1:G$147,5,FALSE)</f>
        <v>#N/A</v>
      </c>
      <c r="AC270" s="167" t="e">
        <f>VLOOKUP(Y270,Wlookup!D$1:H$147,5,FALSE)</f>
        <v>#N/A</v>
      </c>
      <c r="AD270" s="306"/>
      <c r="AE270" s="306"/>
      <c r="AF270" s="306"/>
      <c r="AG270" s="309"/>
      <c r="AH270" s="312"/>
    </row>
    <row r="271" spans="1:34" ht="71.25" customHeight="1">
      <c r="A271" s="107"/>
      <c r="B271" s="96">
        <v>40</v>
      </c>
      <c r="C271" s="198" t="s">
        <v>1361</v>
      </c>
      <c r="D271" s="97" t="s">
        <v>2301</v>
      </c>
      <c r="E271" s="198" t="s">
        <v>1825</v>
      </c>
      <c r="F271" s="198" t="s">
        <v>1826</v>
      </c>
      <c r="G271" s="198" t="s">
        <v>1827</v>
      </c>
      <c r="H271" s="170">
        <v>43341</v>
      </c>
      <c r="I271" s="98" t="s">
        <v>2296</v>
      </c>
      <c r="J271" s="198" t="s">
        <v>2312</v>
      </c>
      <c r="K271" s="99" t="s">
        <v>10</v>
      </c>
      <c r="L271" s="100" t="s">
        <v>10</v>
      </c>
      <c r="M271" s="101" t="s">
        <v>10</v>
      </c>
      <c r="N271" s="102">
        <v>0.04</v>
      </c>
      <c r="O271" s="198" t="s">
        <v>2312</v>
      </c>
      <c r="P271" s="99" t="s">
        <v>10</v>
      </c>
      <c r="Q271" s="100" t="s">
        <v>10</v>
      </c>
      <c r="R271" s="101" t="s">
        <v>10</v>
      </c>
      <c r="S271" s="102">
        <v>0.04</v>
      </c>
      <c r="T271" s="6" t="s">
        <v>2320</v>
      </c>
      <c r="U271" s="202"/>
      <c r="V271" s="118" t="s">
        <v>1360</v>
      </c>
      <c r="W271" s="118" t="s">
        <v>2112</v>
      </c>
      <c r="X271" s="118" t="s">
        <v>2113</v>
      </c>
      <c r="Y271" s="118" t="s">
        <v>2114</v>
      </c>
      <c r="Z271" s="167" t="str">
        <f>VLOOKUP(V271,Wlookup!A$1:E$147,5,FALSE)</f>
        <v>Kanagawa Prefecture</v>
      </c>
      <c r="AA271" s="167" t="str">
        <f>VLOOKUP(W271,Wlookup!B$1:F$147,5,FALSE)</f>
        <v>Tsurumi River</v>
      </c>
      <c r="AB271" s="167" t="str">
        <f>VLOOKUP(X271,Wlookup!C$1:G$147,5,FALSE)</f>
        <v>Rinko Tsurumigawa Bridge</v>
      </c>
      <c r="AC271" s="167" t="str">
        <f>VLOOKUP(Y271,Wlookup!D$1:H$147,5,FALSE)</f>
        <v>Yokohama City</v>
      </c>
      <c r="AD271" s="97" t="s">
        <v>630</v>
      </c>
      <c r="AE271" s="97" t="s">
        <v>507</v>
      </c>
      <c r="AF271" s="97" t="s">
        <v>631</v>
      </c>
      <c r="AG271" s="6" t="s">
        <v>632</v>
      </c>
      <c r="AH271" s="184" t="s">
        <v>633</v>
      </c>
    </row>
    <row r="272" spans="1:34" ht="19.5" customHeight="1">
      <c r="A272" s="107"/>
      <c r="B272" s="316">
        <v>41</v>
      </c>
      <c r="C272" s="311" t="s">
        <v>1361</v>
      </c>
      <c r="D272" s="305" t="s">
        <v>2301</v>
      </c>
      <c r="E272" s="311" t="s">
        <v>1828</v>
      </c>
      <c r="F272" s="311" t="s">
        <v>1829</v>
      </c>
      <c r="G272" s="311" t="s">
        <v>1830</v>
      </c>
      <c r="H272" s="319">
        <v>43399</v>
      </c>
      <c r="I272" s="322" t="s">
        <v>2296</v>
      </c>
      <c r="J272" s="311" t="s">
        <v>2312</v>
      </c>
      <c r="K272" s="83" t="s">
        <v>10</v>
      </c>
      <c r="L272" s="84" t="s">
        <v>10</v>
      </c>
      <c r="M272" s="85" t="s">
        <v>10</v>
      </c>
      <c r="N272" s="314">
        <v>0.03</v>
      </c>
      <c r="O272" s="311" t="s">
        <v>2315</v>
      </c>
      <c r="P272" s="83" t="s">
        <v>4</v>
      </c>
      <c r="Q272" s="84">
        <v>15</v>
      </c>
      <c r="R272" s="85">
        <v>12</v>
      </c>
      <c r="S272" s="314">
        <v>0.04</v>
      </c>
      <c r="T272" s="326" t="s">
        <v>2344</v>
      </c>
      <c r="U272" s="202"/>
      <c r="V272" s="118" t="s">
        <v>1360</v>
      </c>
      <c r="W272" s="118" t="s">
        <v>2115</v>
      </c>
      <c r="X272" s="118" t="s">
        <v>2116</v>
      </c>
      <c r="Y272" s="118" t="s">
        <v>2117</v>
      </c>
      <c r="Z272" s="167" t="str">
        <f>VLOOKUP(V272,Wlookup!A$1:E$147,5,FALSE)</f>
        <v>Kanagawa Prefecture</v>
      </c>
      <c r="AA272" s="167" t="str">
        <f>VLOOKUP(W272,Wlookup!B$1:F$147,5,FALSE)</f>
        <v>Sagami River</v>
      </c>
      <c r="AB272" s="167" t="str">
        <f>VLOOKUP(X272,Wlookup!C$1:G$147,5,FALSE)</f>
        <v>Banyu Bridge</v>
      </c>
      <c r="AC272" s="167" t="str">
        <f>VLOOKUP(Y272,Wlookup!D$1:H$147,5,FALSE)</f>
        <v>Hiratsuka City</v>
      </c>
      <c r="AD272" s="305" t="s">
        <v>630</v>
      </c>
      <c r="AE272" s="305" t="s">
        <v>507</v>
      </c>
      <c r="AF272" s="305" t="s">
        <v>634</v>
      </c>
      <c r="AG272" s="308" t="s">
        <v>635</v>
      </c>
      <c r="AH272" s="311" t="s">
        <v>636</v>
      </c>
    </row>
    <row r="273" spans="1:34" ht="19.5" customHeight="1">
      <c r="A273" s="107"/>
      <c r="B273" s="317"/>
      <c r="C273" s="312" t="e">
        <v>#N/A</v>
      </c>
      <c r="D273" s="306"/>
      <c r="E273" s="312" t="e">
        <v>#N/A</v>
      </c>
      <c r="F273" s="312" t="e">
        <v>#N/A</v>
      </c>
      <c r="G273" s="312" t="e">
        <v>#N/A</v>
      </c>
      <c r="H273" s="320"/>
      <c r="I273" s="323"/>
      <c r="J273" s="312"/>
      <c r="K273" s="21" t="s">
        <v>10</v>
      </c>
      <c r="L273" s="86" t="s">
        <v>10</v>
      </c>
      <c r="M273" s="87" t="s">
        <v>10</v>
      </c>
      <c r="N273" s="315"/>
      <c r="O273" s="312"/>
      <c r="P273" s="21" t="s">
        <v>5</v>
      </c>
      <c r="Q273" s="86">
        <v>9.6</v>
      </c>
      <c r="R273" s="89">
        <v>8</v>
      </c>
      <c r="S273" s="315"/>
      <c r="T273" s="327"/>
      <c r="U273" s="202"/>
      <c r="V273" s="118"/>
      <c r="W273" s="118"/>
      <c r="X273" s="118"/>
      <c r="Y273" s="118"/>
      <c r="Z273" s="167" t="e">
        <f>VLOOKUP(V273,Wlookup!A$1:E$147,5,FALSE)</f>
        <v>#N/A</v>
      </c>
      <c r="AA273" s="167" t="e">
        <f>VLOOKUP(W273,Wlookup!B$1:F$147,5,FALSE)</f>
        <v>#N/A</v>
      </c>
      <c r="AB273" s="167" t="e">
        <f>VLOOKUP(X273,Wlookup!C$1:G$147,5,FALSE)</f>
        <v>#N/A</v>
      </c>
      <c r="AC273" s="167" t="e">
        <f>VLOOKUP(Y273,Wlookup!D$1:H$147,5,FALSE)</f>
        <v>#N/A</v>
      </c>
      <c r="AD273" s="306"/>
      <c r="AE273" s="306"/>
      <c r="AF273" s="306"/>
      <c r="AG273" s="309"/>
      <c r="AH273" s="312"/>
    </row>
    <row r="274" spans="1:34" ht="19.5" customHeight="1">
      <c r="A274" s="107"/>
      <c r="B274" s="317"/>
      <c r="C274" s="312" t="e">
        <v>#N/A</v>
      </c>
      <c r="D274" s="306"/>
      <c r="E274" s="312" t="e">
        <v>#N/A</v>
      </c>
      <c r="F274" s="312" t="e">
        <v>#N/A</v>
      </c>
      <c r="G274" s="312" t="e">
        <v>#N/A</v>
      </c>
      <c r="H274" s="320"/>
      <c r="I274" s="323"/>
      <c r="J274" s="312"/>
      <c r="K274" s="21" t="s">
        <v>10</v>
      </c>
      <c r="L274" s="86" t="s">
        <v>10</v>
      </c>
      <c r="M274" s="87" t="s">
        <v>10</v>
      </c>
      <c r="N274" s="315"/>
      <c r="O274" s="312"/>
      <c r="P274" s="21" t="s">
        <v>1</v>
      </c>
      <c r="Q274" s="86">
        <v>280</v>
      </c>
      <c r="R274" s="87">
        <v>63</v>
      </c>
      <c r="S274" s="315"/>
      <c r="T274" s="327"/>
      <c r="U274" s="202"/>
      <c r="V274" s="118"/>
      <c r="W274" s="118"/>
      <c r="X274" s="118"/>
      <c r="Y274" s="118"/>
      <c r="Z274" s="167" t="e">
        <f>VLOOKUP(V274,Wlookup!A$1:E$147,5,FALSE)</f>
        <v>#N/A</v>
      </c>
      <c r="AA274" s="167" t="e">
        <f>VLOOKUP(W274,Wlookup!B$1:F$147,5,FALSE)</f>
        <v>#N/A</v>
      </c>
      <c r="AB274" s="167" t="e">
        <f>VLOOKUP(X274,Wlookup!C$1:G$147,5,FALSE)</f>
        <v>#N/A</v>
      </c>
      <c r="AC274" s="167" t="e">
        <f>VLOOKUP(Y274,Wlookup!D$1:H$147,5,FALSE)</f>
        <v>#N/A</v>
      </c>
      <c r="AD274" s="306"/>
      <c r="AE274" s="306"/>
      <c r="AF274" s="306"/>
      <c r="AG274" s="309"/>
      <c r="AH274" s="312"/>
    </row>
    <row r="275" spans="1:34" ht="19.5" customHeight="1">
      <c r="A275" s="107"/>
      <c r="B275" s="317"/>
      <c r="C275" s="312" t="e">
        <v>#N/A</v>
      </c>
      <c r="D275" s="306"/>
      <c r="E275" s="312" t="e">
        <v>#N/A</v>
      </c>
      <c r="F275" s="312" t="e">
        <v>#N/A</v>
      </c>
      <c r="G275" s="312" t="e">
        <v>#N/A</v>
      </c>
      <c r="H275" s="320"/>
      <c r="I275" s="323"/>
      <c r="J275" s="312"/>
      <c r="K275" s="21" t="s">
        <v>10</v>
      </c>
      <c r="L275" s="86" t="s">
        <v>10</v>
      </c>
      <c r="M275" s="87" t="s">
        <v>10</v>
      </c>
      <c r="N275" s="315"/>
      <c r="O275" s="312"/>
      <c r="P275" s="21" t="s">
        <v>6</v>
      </c>
      <c r="Q275" s="86">
        <v>17</v>
      </c>
      <c r="R275" s="87">
        <v>4.9000000000000004</v>
      </c>
      <c r="S275" s="315"/>
      <c r="T275" s="327"/>
      <c r="U275" s="202"/>
      <c r="V275" s="118"/>
      <c r="W275" s="118"/>
      <c r="X275" s="118"/>
      <c r="Y275" s="118"/>
      <c r="Z275" s="167" t="e">
        <f>VLOOKUP(V275,Wlookup!A$1:E$147,5,FALSE)</f>
        <v>#N/A</v>
      </c>
      <c r="AA275" s="167" t="e">
        <f>VLOOKUP(W275,Wlookup!B$1:F$147,5,FALSE)</f>
        <v>#N/A</v>
      </c>
      <c r="AB275" s="167" t="e">
        <f>VLOOKUP(X275,Wlookup!C$1:G$147,5,FALSE)</f>
        <v>#N/A</v>
      </c>
      <c r="AC275" s="167" t="e">
        <f>VLOOKUP(Y275,Wlookup!D$1:H$147,5,FALSE)</f>
        <v>#N/A</v>
      </c>
      <c r="AD275" s="306"/>
      <c r="AE275" s="306"/>
      <c r="AF275" s="306"/>
      <c r="AG275" s="309"/>
      <c r="AH275" s="312"/>
    </row>
    <row r="276" spans="1:34" ht="19.5" customHeight="1">
      <c r="A276" s="107"/>
      <c r="B276" s="317"/>
      <c r="C276" s="312" t="e">
        <v>#N/A</v>
      </c>
      <c r="D276" s="306"/>
      <c r="E276" s="312" t="e">
        <v>#N/A</v>
      </c>
      <c r="F276" s="312" t="e">
        <v>#N/A</v>
      </c>
      <c r="G276" s="312" t="e">
        <v>#N/A</v>
      </c>
      <c r="H276" s="320"/>
      <c r="I276" s="323"/>
      <c r="J276" s="312"/>
      <c r="K276" s="21" t="s">
        <v>10</v>
      </c>
      <c r="L276" s="86" t="s">
        <v>10</v>
      </c>
      <c r="M276" s="87" t="s">
        <v>10</v>
      </c>
      <c r="N276" s="315"/>
      <c r="O276" s="312"/>
      <c r="P276" s="21" t="s">
        <v>2</v>
      </c>
      <c r="Q276" s="86">
        <v>7.6</v>
      </c>
      <c r="R276" s="87">
        <v>7.5</v>
      </c>
      <c r="S276" s="315"/>
      <c r="T276" s="327"/>
      <c r="U276" s="202"/>
      <c r="V276" s="118"/>
      <c r="W276" s="118"/>
      <c r="X276" s="118"/>
      <c r="Y276" s="118"/>
      <c r="Z276" s="167" t="e">
        <f>VLOOKUP(V276,Wlookup!A$1:E$147,5,FALSE)</f>
        <v>#N/A</v>
      </c>
      <c r="AA276" s="167" t="e">
        <f>VLOOKUP(W276,Wlookup!B$1:F$147,5,FALSE)</f>
        <v>#N/A</v>
      </c>
      <c r="AB276" s="167" t="e">
        <f>VLOOKUP(X276,Wlookup!C$1:G$147,5,FALSE)</f>
        <v>#N/A</v>
      </c>
      <c r="AC276" s="167" t="e">
        <f>VLOOKUP(Y276,Wlookup!D$1:H$147,5,FALSE)</f>
        <v>#N/A</v>
      </c>
      <c r="AD276" s="306"/>
      <c r="AE276" s="306"/>
      <c r="AF276" s="306"/>
      <c r="AG276" s="309"/>
      <c r="AH276" s="312"/>
    </row>
    <row r="277" spans="1:34" ht="19.5" customHeight="1">
      <c r="A277" s="107"/>
      <c r="B277" s="317"/>
      <c r="C277" s="312" t="e">
        <v>#N/A</v>
      </c>
      <c r="D277" s="306"/>
      <c r="E277" s="312" t="e">
        <v>#N/A</v>
      </c>
      <c r="F277" s="312" t="e">
        <v>#N/A</v>
      </c>
      <c r="G277" s="312" t="e">
        <v>#N/A</v>
      </c>
      <c r="H277" s="320"/>
      <c r="I277" s="323"/>
      <c r="J277" s="312"/>
      <c r="K277" s="21" t="s">
        <v>10</v>
      </c>
      <c r="L277" s="86" t="s">
        <v>10</v>
      </c>
      <c r="M277" s="89" t="s">
        <v>10</v>
      </c>
      <c r="N277" s="315"/>
      <c r="O277" s="312"/>
      <c r="P277" s="21" t="s">
        <v>7</v>
      </c>
      <c r="Q277" s="86">
        <v>4.3</v>
      </c>
      <c r="R277" s="89">
        <v>3.4</v>
      </c>
      <c r="S277" s="315"/>
      <c r="T277" s="327"/>
      <c r="U277" s="202"/>
      <c r="V277" s="118"/>
      <c r="W277" s="118"/>
      <c r="X277" s="118"/>
      <c r="Y277" s="118"/>
      <c r="Z277" s="167" t="e">
        <f>VLOOKUP(V277,Wlookup!A$1:E$147,5,FALSE)</f>
        <v>#N/A</v>
      </c>
      <c r="AA277" s="167" t="e">
        <f>VLOOKUP(W277,Wlookup!B$1:F$147,5,FALSE)</f>
        <v>#N/A</v>
      </c>
      <c r="AB277" s="167" t="e">
        <f>VLOOKUP(X277,Wlookup!C$1:G$147,5,FALSE)</f>
        <v>#N/A</v>
      </c>
      <c r="AC277" s="167" t="e">
        <f>VLOOKUP(Y277,Wlookup!D$1:H$147,5,FALSE)</f>
        <v>#N/A</v>
      </c>
      <c r="AD277" s="306"/>
      <c r="AE277" s="306"/>
      <c r="AF277" s="306"/>
      <c r="AG277" s="309"/>
      <c r="AH277" s="312"/>
    </row>
    <row r="278" spans="1:34" ht="19.5" customHeight="1">
      <c r="A278" s="107"/>
      <c r="B278" s="317"/>
      <c r="C278" s="312" t="e">
        <v>#N/A</v>
      </c>
      <c r="D278" s="306"/>
      <c r="E278" s="312" t="e">
        <v>#N/A</v>
      </c>
      <c r="F278" s="312" t="e">
        <v>#N/A</v>
      </c>
      <c r="G278" s="312" t="e">
        <v>#N/A</v>
      </c>
      <c r="H278" s="320"/>
      <c r="I278" s="323"/>
      <c r="J278" s="312"/>
      <c r="K278" s="21" t="s">
        <v>10</v>
      </c>
      <c r="L278" s="86" t="s">
        <v>10</v>
      </c>
      <c r="M278" s="87" t="s">
        <v>10</v>
      </c>
      <c r="N278" s="315"/>
      <c r="O278" s="312"/>
      <c r="P278" s="21" t="s">
        <v>8</v>
      </c>
      <c r="Q278" s="86">
        <v>22</v>
      </c>
      <c r="R278" s="87">
        <v>2.9</v>
      </c>
      <c r="S278" s="315"/>
      <c r="T278" s="327"/>
      <c r="U278" s="202"/>
      <c r="V278" s="118"/>
      <c r="W278" s="118"/>
      <c r="X278" s="118"/>
      <c r="Y278" s="118"/>
      <c r="Z278" s="167" t="e">
        <f>VLOOKUP(V278,Wlookup!A$1:E$147,5,FALSE)</f>
        <v>#N/A</v>
      </c>
      <c r="AA278" s="167" t="e">
        <f>VLOOKUP(W278,Wlookup!B$1:F$147,5,FALSE)</f>
        <v>#N/A</v>
      </c>
      <c r="AB278" s="167" t="e">
        <f>VLOOKUP(X278,Wlookup!C$1:G$147,5,FALSE)</f>
        <v>#N/A</v>
      </c>
      <c r="AC278" s="167" t="e">
        <f>VLOOKUP(Y278,Wlookup!D$1:H$147,5,FALSE)</f>
        <v>#N/A</v>
      </c>
      <c r="AD278" s="306"/>
      <c r="AE278" s="306"/>
      <c r="AF278" s="306"/>
      <c r="AG278" s="309"/>
      <c r="AH278" s="312"/>
    </row>
    <row r="279" spans="1:34" ht="13.5" customHeight="1">
      <c r="A279" s="107"/>
      <c r="B279" s="316">
        <v>42</v>
      </c>
      <c r="C279" s="311" t="s">
        <v>1361</v>
      </c>
      <c r="D279" s="305" t="s">
        <v>2301</v>
      </c>
      <c r="E279" s="311" t="s">
        <v>1831</v>
      </c>
      <c r="F279" s="311" t="s">
        <v>1832</v>
      </c>
      <c r="G279" s="311" t="s">
        <v>1833</v>
      </c>
      <c r="H279" s="319">
        <v>43355</v>
      </c>
      <c r="I279" s="322" t="s">
        <v>2298</v>
      </c>
      <c r="J279" s="311" t="s">
        <v>2315</v>
      </c>
      <c r="K279" s="83" t="s">
        <v>1</v>
      </c>
      <c r="L279" s="84">
        <v>150</v>
      </c>
      <c r="M279" s="85">
        <v>80</v>
      </c>
      <c r="N279" s="314">
        <v>0.02</v>
      </c>
      <c r="O279" s="311" t="s">
        <v>2315</v>
      </c>
      <c r="P279" s="83" t="s">
        <v>1</v>
      </c>
      <c r="Q279" s="84">
        <v>190</v>
      </c>
      <c r="R279" s="85">
        <v>64</v>
      </c>
      <c r="S279" s="314">
        <v>0.03</v>
      </c>
      <c r="T279" s="308" t="s">
        <v>51</v>
      </c>
      <c r="U279" s="202"/>
      <c r="V279" s="118" t="s">
        <v>1360</v>
      </c>
      <c r="W279" s="118" t="s">
        <v>2118</v>
      </c>
      <c r="X279" s="118" t="s">
        <v>2119</v>
      </c>
      <c r="Y279" s="118" t="s">
        <v>2120</v>
      </c>
      <c r="Z279" s="167" t="str">
        <f>VLOOKUP(V279,Wlookup!A$1:E$147,5,FALSE)</f>
        <v>Kanagawa Prefecture</v>
      </c>
      <c r="AA279" s="167" t="str">
        <f>VLOOKUP(W279,Wlookup!B$1:F$147,5,FALSE)</f>
        <v>Sakawa River</v>
      </c>
      <c r="AB279" s="167" t="str">
        <f>VLOOKUP(X279,Wlookup!C$1:G$147,5,FALSE)</f>
        <v>Sakawa Bridge</v>
      </c>
      <c r="AC279" s="167" t="str">
        <f>VLOOKUP(Y279,Wlookup!D$1:H$147,5,FALSE)</f>
        <v>Odawara City</v>
      </c>
      <c r="AD279" s="305" t="s">
        <v>630</v>
      </c>
      <c r="AE279" s="305" t="s">
        <v>507</v>
      </c>
      <c r="AF279" s="305" t="s">
        <v>637</v>
      </c>
      <c r="AG279" s="308" t="s">
        <v>638</v>
      </c>
      <c r="AH279" s="311" t="s">
        <v>639</v>
      </c>
    </row>
    <row r="280" spans="1:34" ht="13.5" customHeight="1">
      <c r="A280" s="107"/>
      <c r="B280" s="318"/>
      <c r="C280" s="313" t="e">
        <v>#N/A</v>
      </c>
      <c r="D280" s="307"/>
      <c r="E280" s="313" t="e">
        <v>#N/A</v>
      </c>
      <c r="F280" s="313" t="e">
        <v>#N/A</v>
      </c>
      <c r="G280" s="313" t="e">
        <v>#N/A</v>
      </c>
      <c r="H280" s="321"/>
      <c r="I280" s="324"/>
      <c r="J280" s="313"/>
      <c r="K280" s="93" t="s">
        <v>8</v>
      </c>
      <c r="L280" s="94">
        <v>18</v>
      </c>
      <c r="M280" s="103">
        <v>4.3</v>
      </c>
      <c r="N280" s="325"/>
      <c r="O280" s="313"/>
      <c r="P280" s="93" t="s">
        <v>8</v>
      </c>
      <c r="Q280" s="94">
        <v>44</v>
      </c>
      <c r="R280" s="103">
        <v>3.5</v>
      </c>
      <c r="S280" s="325"/>
      <c r="T280" s="310"/>
      <c r="U280" s="202"/>
      <c r="V280" s="118"/>
      <c r="W280" s="118"/>
      <c r="X280" s="118"/>
      <c r="Y280" s="118"/>
      <c r="Z280" s="167" t="e">
        <f>VLOOKUP(V280,Wlookup!A$1:E$147,5,FALSE)</f>
        <v>#N/A</v>
      </c>
      <c r="AA280" s="167" t="e">
        <f>VLOOKUP(W280,Wlookup!B$1:F$147,5,FALSE)</f>
        <v>#N/A</v>
      </c>
      <c r="AB280" s="167" t="e">
        <f>VLOOKUP(X280,Wlookup!C$1:G$147,5,FALSE)</f>
        <v>#N/A</v>
      </c>
      <c r="AC280" s="167" t="e">
        <f>VLOOKUP(Y280,Wlookup!D$1:H$147,5,FALSE)</f>
        <v>#N/A</v>
      </c>
      <c r="AD280" s="307"/>
      <c r="AE280" s="307"/>
      <c r="AF280" s="307"/>
      <c r="AG280" s="310"/>
      <c r="AH280" s="313"/>
    </row>
    <row r="281" spans="1:34" ht="13.5" customHeight="1">
      <c r="A281" s="107"/>
      <c r="B281" s="316">
        <v>43</v>
      </c>
      <c r="C281" s="311" t="s">
        <v>1339</v>
      </c>
      <c r="D281" s="305" t="s">
        <v>2301</v>
      </c>
      <c r="E281" s="311" t="s">
        <v>1834</v>
      </c>
      <c r="F281" s="311" t="s">
        <v>1835</v>
      </c>
      <c r="G281" s="311" t="s">
        <v>1353</v>
      </c>
      <c r="H281" s="319">
        <v>43396</v>
      </c>
      <c r="I281" s="322" t="s">
        <v>2298</v>
      </c>
      <c r="J281" s="311" t="s">
        <v>2315</v>
      </c>
      <c r="K281" s="83" t="s">
        <v>4</v>
      </c>
      <c r="L281" s="84">
        <v>23</v>
      </c>
      <c r="M281" s="85">
        <v>16</v>
      </c>
      <c r="N281" s="314">
        <v>0.06</v>
      </c>
      <c r="O281" s="311" t="s">
        <v>2315</v>
      </c>
      <c r="P281" s="83" t="s">
        <v>4</v>
      </c>
      <c r="Q281" s="84">
        <v>31</v>
      </c>
      <c r="R281" s="85">
        <v>23</v>
      </c>
      <c r="S281" s="314">
        <v>0.06</v>
      </c>
      <c r="T281" s="308" t="s">
        <v>51</v>
      </c>
      <c r="U281" s="172"/>
      <c r="V281" s="118" t="s">
        <v>1338</v>
      </c>
      <c r="W281" s="118" t="s">
        <v>2121</v>
      </c>
      <c r="X281" s="118" t="s">
        <v>2122</v>
      </c>
      <c r="Y281" s="118" t="s">
        <v>1352</v>
      </c>
      <c r="Z281" s="167" t="str">
        <f>VLOOKUP(V281,Wlookup!A$1:E$147,5,FALSE)</f>
        <v>Niigata Prefecture</v>
      </c>
      <c r="AA281" s="167" t="str">
        <f>VLOOKUP(W281,Wlookup!B$1:F$147,5,FALSE)</f>
        <v>Shinano River</v>
      </c>
      <c r="AB281" s="167" t="str">
        <f>VLOOKUP(X281,Wlookup!C$1:G$147,5,FALSE)</f>
        <v>Heisei-ohashi Bridge</v>
      </c>
      <c r="AC281" s="167" t="str">
        <f>VLOOKUP(Y281,Wlookup!D$1:H$147,5,FALSE)</f>
        <v>Niigata City</v>
      </c>
      <c r="AD281" s="305" t="s">
        <v>640</v>
      </c>
      <c r="AE281" s="305" t="s">
        <v>507</v>
      </c>
      <c r="AF281" s="305" t="s">
        <v>641</v>
      </c>
      <c r="AG281" s="308" t="s">
        <v>642</v>
      </c>
      <c r="AH281" s="311" t="s">
        <v>643</v>
      </c>
    </row>
    <row r="282" spans="1:34" ht="13.5" customHeight="1">
      <c r="A282" s="107"/>
      <c r="B282" s="317"/>
      <c r="C282" s="312" t="e">
        <v>#N/A</v>
      </c>
      <c r="D282" s="306"/>
      <c r="E282" s="312" t="e">
        <v>#N/A</v>
      </c>
      <c r="F282" s="312" t="e">
        <v>#N/A</v>
      </c>
      <c r="G282" s="312" t="e">
        <v>#N/A</v>
      </c>
      <c r="H282" s="320"/>
      <c r="I282" s="323"/>
      <c r="J282" s="312"/>
      <c r="K282" s="21" t="s">
        <v>5</v>
      </c>
      <c r="L282" s="86">
        <v>24</v>
      </c>
      <c r="M282" s="87">
        <v>8.6</v>
      </c>
      <c r="N282" s="315"/>
      <c r="O282" s="312"/>
      <c r="P282" s="21" t="s">
        <v>5</v>
      </c>
      <c r="Q282" s="86">
        <v>25</v>
      </c>
      <c r="R282" s="87">
        <v>11</v>
      </c>
      <c r="S282" s="315"/>
      <c r="T282" s="309"/>
      <c r="U282" s="172"/>
      <c r="V282" s="118"/>
      <c r="W282" s="118"/>
      <c r="X282" s="118"/>
      <c r="Y282" s="118"/>
      <c r="Z282" s="167" t="e">
        <f>VLOOKUP(V282,Wlookup!A$1:E$147,5,FALSE)</f>
        <v>#N/A</v>
      </c>
      <c r="AA282" s="167" t="e">
        <f>VLOOKUP(W282,Wlookup!B$1:F$147,5,FALSE)</f>
        <v>#N/A</v>
      </c>
      <c r="AB282" s="167" t="e">
        <f>VLOOKUP(X282,Wlookup!C$1:G$147,5,FALSE)</f>
        <v>#N/A</v>
      </c>
      <c r="AC282" s="167" t="e">
        <f>VLOOKUP(Y282,Wlookup!D$1:H$147,5,FALSE)</f>
        <v>#N/A</v>
      </c>
      <c r="AD282" s="306"/>
      <c r="AE282" s="306"/>
      <c r="AF282" s="306"/>
      <c r="AG282" s="309"/>
      <c r="AH282" s="312"/>
    </row>
    <row r="283" spans="1:34" ht="13.5" customHeight="1">
      <c r="A283" s="107"/>
      <c r="B283" s="317"/>
      <c r="C283" s="312" t="e">
        <v>#N/A</v>
      </c>
      <c r="D283" s="306"/>
      <c r="E283" s="312" t="e">
        <v>#N/A</v>
      </c>
      <c r="F283" s="312" t="e">
        <v>#N/A</v>
      </c>
      <c r="G283" s="312" t="e">
        <v>#N/A</v>
      </c>
      <c r="H283" s="320"/>
      <c r="I283" s="323"/>
      <c r="J283" s="312"/>
      <c r="K283" s="21" t="s">
        <v>1</v>
      </c>
      <c r="L283" s="86">
        <v>640</v>
      </c>
      <c r="M283" s="87">
        <v>66</v>
      </c>
      <c r="N283" s="315"/>
      <c r="O283" s="312"/>
      <c r="P283" s="21" t="s">
        <v>1</v>
      </c>
      <c r="Q283" s="86">
        <v>490</v>
      </c>
      <c r="R283" s="87">
        <v>86</v>
      </c>
      <c r="S283" s="315"/>
      <c r="T283" s="309"/>
      <c r="U283" s="172"/>
      <c r="V283" s="118"/>
      <c r="W283" s="118"/>
      <c r="X283" s="118"/>
      <c r="Y283" s="118"/>
      <c r="Z283" s="167" t="e">
        <f>VLOOKUP(V283,Wlookup!A$1:E$147,5,FALSE)</f>
        <v>#N/A</v>
      </c>
      <c r="AA283" s="167" t="e">
        <f>VLOOKUP(W283,Wlookup!B$1:F$147,5,FALSE)</f>
        <v>#N/A</v>
      </c>
      <c r="AB283" s="167" t="e">
        <f>VLOOKUP(X283,Wlookup!C$1:G$147,5,FALSE)</f>
        <v>#N/A</v>
      </c>
      <c r="AC283" s="167" t="e">
        <f>VLOOKUP(Y283,Wlookup!D$1:H$147,5,FALSE)</f>
        <v>#N/A</v>
      </c>
      <c r="AD283" s="306"/>
      <c r="AE283" s="306"/>
      <c r="AF283" s="306"/>
      <c r="AG283" s="309"/>
      <c r="AH283" s="312"/>
    </row>
    <row r="284" spans="1:34" ht="13.5" customHeight="1">
      <c r="A284" s="107"/>
      <c r="B284" s="317"/>
      <c r="C284" s="312" t="e">
        <v>#N/A</v>
      </c>
      <c r="D284" s="306"/>
      <c r="E284" s="312" t="e">
        <v>#N/A</v>
      </c>
      <c r="F284" s="312" t="e">
        <v>#N/A</v>
      </c>
      <c r="G284" s="312" t="e">
        <v>#N/A</v>
      </c>
      <c r="H284" s="320"/>
      <c r="I284" s="323"/>
      <c r="J284" s="312"/>
      <c r="K284" s="21" t="s">
        <v>6</v>
      </c>
      <c r="L284" s="86">
        <v>33</v>
      </c>
      <c r="M284" s="87">
        <v>5.8</v>
      </c>
      <c r="N284" s="315"/>
      <c r="O284" s="312"/>
      <c r="P284" s="21" t="s">
        <v>6</v>
      </c>
      <c r="Q284" s="86">
        <v>36</v>
      </c>
      <c r="R284" s="87">
        <v>7.3</v>
      </c>
      <c r="S284" s="315"/>
      <c r="T284" s="309"/>
      <c r="U284" s="172"/>
      <c r="V284" s="118"/>
      <c r="W284" s="118"/>
      <c r="X284" s="118"/>
      <c r="Y284" s="118"/>
      <c r="Z284" s="167" t="e">
        <f>VLOOKUP(V284,Wlookup!A$1:E$147,5,FALSE)</f>
        <v>#N/A</v>
      </c>
      <c r="AA284" s="167" t="e">
        <f>VLOOKUP(W284,Wlookup!B$1:F$147,5,FALSE)</f>
        <v>#N/A</v>
      </c>
      <c r="AB284" s="167" t="e">
        <f>VLOOKUP(X284,Wlookup!C$1:G$147,5,FALSE)</f>
        <v>#N/A</v>
      </c>
      <c r="AC284" s="167" t="e">
        <f>VLOOKUP(Y284,Wlookup!D$1:H$147,5,FALSE)</f>
        <v>#N/A</v>
      </c>
      <c r="AD284" s="306"/>
      <c r="AE284" s="306"/>
      <c r="AF284" s="306"/>
      <c r="AG284" s="309"/>
      <c r="AH284" s="312"/>
    </row>
    <row r="285" spans="1:34">
      <c r="A285" s="107"/>
      <c r="B285" s="317"/>
      <c r="C285" s="312" t="e">
        <v>#N/A</v>
      </c>
      <c r="D285" s="306"/>
      <c r="E285" s="312" t="e">
        <v>#N/A</v>
      </c>
      <c r="F285" s="312" t="e">
        <v>#N/A</v>
      </c>
      <c r="G285" s="312" t="e">
        <v>#N/A</v>
      </c>
      <c r="H285" s="320"/>
      <c r="I285" s="323"/>
      <c r="J285" s="312"/>
      <c r="K285" s="21" t="s">
        <v>2</v>
      </c>
      <c r="L285" s="86">
        <v>25</v>
      </c>
      <c r="M285" s="87">
        <v>6.9</v>
      </c>
      <c r="N285" s="315"/>
      <c r="O285" s="312"/>
      <c r="P285" s="21" t="s">
        <v>2</v>
      </c>
      <c r="Q285" s="86">
        <v>25</v>
      </c>
      <c r="R285" s="87">
        <v>11</v>
      </c>
      <c r="S285" s="315"/>
      <c r="T285" s="309"/>
      <c r="U285" s="172"/>
      <c r="V285" s="118"/>
      <c r="W285" s="118"/>
      <c r="X285" s="118"/>
      <c r="Y285" s="118"/>
      <c r="Z285" s="167" t="e">
        <f>VLOOKUP(V285,Wlookup!A$1:E$147,5,FALSE)</f>
        <v>#N/A</v>
      </c>
      <c r="AA285" s="167" t="e">
        <f>VLOOKUP(W285,Wlookup!B$1:F$147,5,FALSE)</f>
        <v>#N/A</v>
      </c>
      <c r="AB285" s="167" t="e">
        <f>VLOOKUP(X285,Wlookup!C$1:G$147,5,FALSE)</f>
        <v>#N/A</v>
      </c>
      <c r="AC285" s="167" t="e">
        <f>VLOOKUP(Y285,Wlookup!D$1:H$147,5,FALSE)</f>
        <v>#N/A</v>
      </c>
      <c r="AD285" s="306"/>
      <c r="AE285" s="306"/>
      <c r="AF285" s="306"/>
      <c r="AG285" s="309"/>
      <c r="AH285" s="312"/>
    </row>
    <row r="286" spans="1:34">
      <c r="A286" s="107"/>
      <c r="B286" s="317"/>
      <c r="C286" s="312" t="e">
        <v>#N/A</v>
      </c>
      <c r="D286" s="306"/>
      <c r="E286" s="312" t="e">
        <v>#N/A</v>
      </c>
      <c r="F286" s="312" t="e">
        <v>#N/A</v>
      </c>
      <c r="G286" s="312" t="e">
        <v>#N/A</v>
      </c>
      <c r="H286" s="320"/>
      <c r="I286" s="323"/>
      <c r="J286" s="312"/>
      <c r="K286" s="21" t="s">
        <v>7</v>
      </c>
      <c r="L286" s="86">
        <v>9.8000000000000007</v>
      </c>
      <c r="M286" s="89">
        <v>4</v>
      </c>
      <c r="N286" s="315"/>
      <c r="O286" s="312"/>
      <c r="P286" s="21" t="s">
        <v>7</v>
      </c>
      <c r="Q286" s="86">
        <v>7.3</v>
      </c>
      <c r="R286" s="89">
        <v>5.9</v>
      </c>
      <c r="S286" s="315"/>
      <c r="T286" s="309"/>
      <c r="U286" s="172"/>
      <c r="V286" s="118"/>
      <c r="W286" s="118"/>
      <c r="X286" s="118"/>
      <c r="Y286" s="118"/>
      <c r="Z286" s="167" t="e">
        <f>VLOOKUP(V286,Wlookup!A$1:E$147,5,FALSE)</f>
        <v>#N/A</v>
      </c>
      <c r="AA286" s="167" t="e">
        <f>VLOOKUP(W286,Wlookup!B$1:F$147,5,FALSE)</f>
        <v>#N/A</v>
      </c>
      <c r="AB286" s="167" t="e">
        <f>VLOOKUP(X286,Wlookup!C$1:G$147,5,FALSE)</f>
        <v>#N/A</v>
      </c>
      <c r="AC286" s="167" t="e">
        <f>VLOOKUP(Y286,Wlookup!D$1:H$147,5,FALSE)</f>
        <v>#N/A</v>
      </c>
      <c r="AD286" s="306"/>
      <c r="AE286" s="306"/>
      <c r="AF286" s="306"/>
      <c r="AG286" s="309"/>
      <c r="AH286" s="312"/>
    </row>
    <row r="287" spans="1:34" ht="13.5" customHeight="1">
      <c r="A287" s="107"/>
      <c r="B287" s="317"/>
      <c r="C287" s="312" t="e">
        <v>#N/A</v>
      </c>
      <c r="D287" s="306"/>
      <c r="E287" s="312" t="e">
        <v>#N/A</v>
      </c>
      <c r="F287" s="312" t="e">
        <v>#N/A</v>
      </c>
      <c r="G287" s="312" t="e">
        <v>#N/A</v>
      </c>
      <c r="H287" s="320"/>
      <c r="I287" s="323"/>
      <c r="J287" s="312"/>
      <c r="K287" s="21" t="s">
        <v>8</v>
      </c>
      <c r="L287" s="86">
        <v>6.3</v>
      </c>
      <c r="M287" s="87">
        <v>3.3</v>
      </c>
      <c r="N287" s="315"/>
      <c r="O287" s="312"/>
      <c r="P287" s="21" t="s">
        <v>8</v>
      </c>
      <c r="Q287" s="86">
        <v>21</v>
      </c>
      <c r="R287" s="87">
        <v>4.7</v>
      </c>
      <c r="S287" s="315"/>
      <c r="T287" s="309"/>
      <c r="U287" s="172"/>
      <c r="V287" s="118"/>
      <c r="W287" s="118"/>
      <c r="X287" s="118"/>
      <c r="Y287" s="118"/>
      <c r="Z287" s="167" t="e">
        <f>VLOOKUP(V287,Wlookup!A$1:E$147,5,FALSE)</f>
        <v>#N/A</v>
      </c>
      <c r="AA287" s="167" t="e">
        <f>VLOOKUP(W287,Wlookup!B$1:F$147,5,FALSE)</f>
        <v>#N/A</v>
      </c>
      <c r="AB287" s="167" t="e">
        <f>VLOOKUP(X287,Wlookup!C$1:G$147,5,FALSE)</f>
        <v>#N/A</v>
      </c>
      <c r="AC287" s="167" t="e">
        <f>VLOOKUP(Y287,Wlookup!D$1:H$147,5,FALSE)</f>
        <v>#N/A</v>
      </c>
      <c r="AD287" s="306"/>
      <c r="AE287" s="306"/>
      <c r="AF287" s="306"/>
      <c r="AG287" s="309"/>
      <c r="AH287" s="312"/>
    </row>
    <row r="288" spans="1:34" ht="13.5" customHeight="1">
      <c r="A288" s="107"/>
      <c r="B288" s="316">
        <v>44</v>
      </c>
      <c r="C288" s="311" t="s">
        <v>1339</v>
      </c>
      <c r="D288" s="305" t="s">
        <v>2301</v>
      </c>
      <c r="E288" s="311" t="s">
        <v>1771</v>
      </c>
      <c r="F288" s="311" t="s">
        <v>1836</v>
      </c>
      <c r="G288" s="311" t="s">
        <v>1353</v>
      </c>
      <c r="H288" s="319">
        <v>43396</v>
      </c>
      <c r="I288" s="322" t="s">
        <v>2298</v>
      </c>
      <c r="J288" s="311" t="s">
        <v>2315</v>
      </c>
      <c r="K288" s="83" t="s">
        <v>4</v>
      </c>
      <c r="L288" s="84">
        <v>49</v>
      </c>
      <c r="M288" s="85">
        <v>16</v>
      </c>
      <c r="N288" s="314">
        <v>0.06</v>
      </c>
      <c r="O288" s="311" t="s">
        <v>2315</v>
      </c>
      <c r="P288" s="83" t="s">
        <v>4</v>
      </c>
      <c r="Q288" s="84">
        <v>57</v>
      </c>
      <c r="R288" s="85">
        <v>19</v>
      </c>
      <c r="S288" s="314">
        <v>0.06</v>
      </c>
      <c r="T288" s="308" t="s">
        <v>51</v>
      </c>
      <c r="U288" s="172"/>
      <c r="V288" s="118" t="s">
        <v>1338</v>
      </c>
      <c r="W288" s="118" t="s">
        <v>2058</v>
      </c>
      <c r="X288" s="118" t="s">
        <v>2123</v>
      </c>
      <c r="Y288" s="118" t="s">
        <v>1352</v>
      </c>
      <c r="Z288" s="167" t="str">
        <f>VLOOKUP(V288,Wlookup!A$1:E$147,5,FALSE)</f>
        <v>Niigata Prefecture</v>
      </c>
      <c r="AA288" s="167" t="str">
        <f>VLOOKUP(W288,Wlookup!B$1:F$147,5,FALSE)</f>
        <v>Agano River</v>
      </c>
      <c r="AB288" s="167" t="str">
        <f>VLOOKUP(X288,Wlookup!C$1:G$147,5,FALSE)</f>
        <v>Oun Bridge</v>
      </c>
      <c r="AC288" s="167" t="str">
        <f>VLOOKUP(Y288,Wlookup!D$1:H$147,5,FALSE)</f>
        <v>Niigata City</v>
      </c>
      <c r="AD288" s="305" t="s">
        <v>640</v>
      </c>
      <c r="AE288" s="305" t="s">
        <v>507</v>
      </c>
      <c r="AF288" s="305" t="s">
        <v>571</v>
      </c>
      <c r="AG288" s="308" t="s">
        <v>644</v>
      </c>
      <c r="AH288" s="311" t="s">
        <v>643</v>
      </c>
    </row>
    <row r="289" spans="1:34" ht="13.5" customHeight="1">
      <c r="A289" s="107"/>
      <c r="B289" s="317"/>
      <c r="C289" s="312" t="e">
        <v>#N/A</v>
      </c>
      <c r="D289" s="306"/>
      <c r="E289" s="312" t="e">
        <v>#N/A</v>
      </c>
      <c r="F289" s="312" t="e">
        <v>#N/A</v>
      </c>
      <c r="G289" s="312" t="e">
        <v>#N/A</v>
      </c>
      <c r="H289" s="320"/>
      <c r="I289" s="323"/>
      <c r="J289" s="312"/>
      <c r="K289" s="21" t="s">
        <v>5</v>
      </c>
      <c r="L289" s="86">
        <v>23</v>
      </c>
      <c r="M289" s="87">
        <v>9.6</v>
      </c>
      <c r="N289" s="315"/>
      <c r="O289" s="312"/>
      <c r="P289" s="21" t="s">
        <v>5</v>
      </c>
      <c r="Q289" s="86">
        <v>33</v>
      </c>
      <c r="R289" s="87">
        <v>13</v>
      </c>
      <c r="S289" s="315"/>
      <c r="T289" s="309"/>
      <c r="U289" s="172"/>
      <c r="V289" s="118"/>
      <c r="W289" s="118"/>
      <c r="X289" s="118"/>
      <c r="Y289" s="118"/>
      <c r="Z289" s="167" t="e">
        <f>VLOOKUP(V289,Wlookup!A$1:E$147,5,FALSE)</f>
        <v>#N/A</v>
      </c>
      <c r="AA289" s="167" t="e">
        <f>VLOOKUP(W289,Wlookup!B$1:F$147,5,FALSE)</f>
        <v>#N/A</v>
      </c>
      <c r="AB289" s="167" t="e">
        <f>VLOOKUP(X289,Wlookup!C$1:G$147,5,FALSE)</f>
        <v>#N/A</v>
      </c>
      <c r="AC289" s="167" t="e">
        <f>VLOOKUP(Y289,Wlookup!D$1:H$147,5,FALSE)</f>
        <v>#N/A</v>
      </c>
      <c r="AD289" s="306"/>
      <c r="AE289" s="306"/>
      <c r="AF289" s="306"/>
      <c r="AG289" s="309"/>
      <c r="AH289" s="312"/>
    </row>
    <row r="290" spans="1:34" ht="13.5" customHeight="1">
      <c r="A290" s="107"/>
      <c r="B290" s="317"/>
      <c r="C290" s="312" t="e">
        <v>#N/A</v>
      </c>
      <c r="D290" s="306"/>
      <c r="E290" s="312" t="e">
        <v>#N/A</v>
      </c>
      <c r="F290" s="312" t="e">
        <v>#N/A</v>
      </c>
      <c r="G290" s="312" t="e">
        <v>#N/A</v>
      </c>
      <c r="H290" s="320"/>
      <c r="I290" s="323"/>
      <c r="J290" s="312"/>
      <c r="K290" s="21" t="s">
        <v>1</v>
      </c>
      <c r="L290" s="86">
        <v>550</v>
      </c>
      <c r="M290" s="87">
        <v>68</v>
      </c>
      <c r="N290" s="315"/>
      <c r="O290" s="312"/>
      <c r="P290" s="21" t="s">
        <v>1</v>
      </c>
      <c r="Q290" s="86">
        <v>650</v>
      </c>
      <c r="R290" s="87">
        <v>87</v>
      </c>
      <c r="S290" s="315"/>
      <c r="T290" s="309"/>
      <c r="U290" s="172"/>
      <c r="V290" s="118"/>
      <c r="W290" s="118"/>
      <c r="X290" s="118"/>
      <c r="Y290" s="118"/>
      <c r="Z290" s="167" t="e">
        <f>VLOOKUP(V290,Wlookup!A$1:E$147,5,FALSE)</f>
        <v>#N/A</v>
      </c>
      <c r="AA290" s="167" t="e">
        <f>VLOOKUP(W290,Wlookup!B$1:F$147,5,FALSE)</f>
        <v>#N/A</v>
      </c>
      <c r="AB290" s="167" t="e">
        <f>VLOOKUP(X290,Wlookup!C$1:G$147,5,FALSE)</f>
        <v>#N/A</v>
      </c>
      <c r="AC290" s="167" t="e">
        <f>VLOOKUP(Y290,Wlookup!D$1:H$147,5,FALSE)</f>
        <v>#N/A</v>
      </c>
      <c r="AD290" s="306"/>
      <c r="AE290" s="306"/>
      <c r="AF290" s="306"/>
      <c r="AG290" s="309"/>
      <c r="AH290" s="312"/>
    </row>
    <row r="291" spans="1:34" ht="13.5" customHeight="1">
      <c r="A291" s="107"/>
      <c r="B291" s="317"/>
      <c r="C291" s="312" t="e">
        <v>#N/A</v>
      </c>
      <c r="D291" s="306"/>
      <c r="E291" s="312" t="e">
        <v>#N/A</v>
      </c>
      <c r="F291" s="312" t="e">
        <v>#N/A</v>
      </c>
      <c r="G291" s="312" t="e">
        <v>#N/A</v>
      </c>
      <c r="H291" s="320"/>
      <c r="I291" s="323"/>
      <c r="J291" s="312"/>
      <c r="K291" s="21" t="s">
        <v>6</v>
      </c>
      <c r="L291" s="86">
        <v>46</v>
      </c>
      <c r="M291" s="87">
        <v>6.1</v>
      </c>
      <c r="N291" s="315"/>
      <c r="O291" s="312"/>
      <c r="P291" s="21" t="s">
        <v>6</v>
      </c>
      <c r="Q291" s="86">
        <v>52</v>
      </c>
      <c r="R291" s="87">
        <v>8.1</v>
      </c>
      <c r="S291" s="315"/>
      <c r="T291" s="309"/>
      <c r="U291" s="172"/>
      <c r="V291" s="118"/>
      <c r="W291" s="118"/>
      <c r="X291" s="118"/>
      <c r="Y291" s="118"/>
      <c r="Z291" s="167" t="e">
        <f>VLOOKUP(V291,Wlookup!A$1:E$147,5,FALSE)</f>
        <v>#N/A</v>
      </c>
      <c r="AA291" s="167" t="e">
        <f>VLOOKUP(W291,Wlookup!B$1:F$147,5,FALSE)</f>
        <v>#N/A</v>
      </c>
      <c r="AB291" s="167" t="e">
        <f>VLOOKUP(X291,Wlookup!C$1:G$147,5,FALSE)</f>
        <v>#N/A</v>
      </c>
      <c r="AC291" s="167" t="e">
        <f>VLOOKUP(Y291,Wlookup!D$1:H$147,5,FALSE)</f>
        <v>#N/A</v>
      </c>
      <c r="AD291" s="306"/>
      <c r="AE291" s="306"/>
      <c r="AF291" s="306"/>
      <c r="AG291" s="309"/>
      <c r="AH291" s="312"/>
    </row>
    <row r="292" spans="1:34">
      <c r="A292" s="107"/>
      <c r="B292" s="317"/>
      <c r="C292" s="312" t="e">
        <v>#N/A</v>
      </c>
      <c r="D292" s="306"/>
      <c r="E292" s="312" t="e">
        <v>#N/A</v>
      </c>
      <c r="F292" s="312" t="e">
        <v>#N/A</v>
      </c>
      <c r="G292" s="312" t="e">
        <v>#N/A</v>
      </c>
      <c r="H292" s="320"/>
      <c r="I292" s="323"/>
      <c r="J292" s="312"/>
      <c r="K292" s="21" t="s">
        <v>2</v>
      </c>
      <c r="L292" s="86">
        <v>33</v>
      </c>
      <c r="M292" s="87">
        <v>7.7</v>
      </c>
      <c r="N292" s="315"/>
      <c r="O292" s="312"/>
      <c r="P292" s="21" t="s">
        <v>2</v>
      </c>
      <c r="Q292" s="86">
        <v>39</v>
      </c>
      <c r="R292" s="87">
        <v>11</v>
      </c>
      <c r="S292" s="315"/>
      <c r="T292" s="309"/>
      <c r="U292" s="172"/>
      <c r="V292" s="118"/>
      <c r="W292" s="118"/>
      <c r="X292" s="118"/>
      <c r="Y292" s="118"/>
      <c r="Z292" s="167" t="e">
        <f>VLOOKUP(V292,Wlookup!A$1:E$147,5,FALSE)</f>
        <v>#N/A</v>
      </c>
      <c r="AA292" s="167" t="e">
        <f>VLOOKUP(W292,Wlookup!B$1:F$147,5,FALSE)</f>
        <v>#N/A</v>
      </c>
      <c r="AB292" s="167" t="e">
        <f>VLOOKUP(X292,Wlookup!C$1:G$147,5,FALSE)</f>
        <v>#N/A</v>
      </c>
      <c r="AC292" s="167" t="e">
        <f>VLOOKUP(Y292,Wlookup!D$1:H$147,5,FALSE)</f>
        <v>#N/A</v>
      </c>
      <c r="AD292" s="306"/>
      <c r="AE292" s="306"/>
      <c r="AF292" s="306"/>
      <c r="AG292" s="309"/>
      <c r="AH292" s="312"/>
    </row>
    <row r="293" spans="1:34" ht="13.5" customHeight="1">
      <c r="A293" s="107"/>
      <c r="B293" s="317"/>
      <c r="C293" s="312" t="e">
        <v>#N/A</v>
      </c>
      <c r="D293" s="306"/>
      <c r="E293" s="312" t="e">
        <v>#N/A</v>
      </c>
      <c r="F293" s="312" t="e">
        <v>#N/A</v>
      </c>
      <c r="G293" s="312" t="e">
        <v>#N/A</v>
      </c>
      <c r="H293" s="320"/>
      <c r="I293" s="323"/>
      <c r="J293" s="312"/>
      <c r="K293" s="21" t="s">
        <v>7</v>
      </c>
      <c r="L293" s="86">
        <v>14</v>
      </c>
      <c r="M293" s="89">
        <v>3.8</v>
      </c>
      <c r="N293" s="315"/>
      <c r="O293" s="312"/>
      <c r="P293" s="21" t="s">
        <v>7</v>
      </c>
      <c r="Q293" s="86">
        <v>12</v>
      </c>
      <c r="R293" s="89">
        <v>6.2</v>
      </c>
      <c r="S293" s="315"/>
      <c r="T293" s="309"/>
      <c r="U293" s="172"/>
      <c r="V293" s="118"/>
      <c r="W293" s="118"/>
      <c r="X293" s="118"/>
      <c r="Y293" s="118"/>
      <c r="Z293" s="167" t="e">
        <f>VLOOKUP(V293,Wlookup!A$1:E$147,5,FALSE)</f>
        <v>#N/A</v>
      </c>
      <c r="AA293" s="167" t="e">
        <f>VLOOKUP(W293,Wlookup!B$1:F$147,5,FALSE)</f>
        <v>#N/A</v>
      </c>
      <c r="AB293" s="167" t="e">
        <f>VLOOKUP(X293,Wlookup!C$1:G$147,5,FALSE)</f>
        <v>#N/A</v>
      </c>
      <c r="AC293" s="167" t="e">
        <f>VLOOKUP(Y293,Wlookup!D$1:H$147,5,FALSE)</f>
        <v>#N/A</v>
      </c>
      <c r="AD293" s="306"/>
      <c r="AE293" s="306"/>
      <c r="AF293" s="306"/>
      <c r="AG293" s="309"/>
      <c r="AH293" s="312"/>
    </row>
    <row r="294" spans="1:34" ht="13.5" customHeight="1">
      <c r="A294" s="107"/>
      <c r="B294" s="317"/>
      <c r="C294" s="312" t="e">
        <v>#N/A</v>
      </c>
      <c r="D294" s="306"/>
      <c r="E294" s="312" t="e">
        <v>#N/A</v>
      </c>
      <c r="F294" s="312" t="e">
        <v>#N/A</v>
      </c>
      <c r="G294" s="312" t="e">
        <v>#N/A</v>
      </c>
      <c r="H294" s="320"/>
      <c r="I294" s="323"/>
      <c r="J294" s="312"/>
      <c r="K294" s="21" t="s">
        <v>10</v>
      </c>
      <c r="L294" s="86" t="s">
        <v>10</v>
      </c>
      <c r="M294" s="87" t="s">
        <v>10</v>
      </c>
      <c r="N294" s="315"/>
      <c r="O294" s="312"/>
      <c r="P294" s="21" t="s">
        <v>8</v>
      </c>
      <c r="Q294" s="86">
        <v>77</v>
      </c>
      <c r="R294" s="87">
        <v>5.0999999999999996</v>
      </c>
      <c r="S294" s="315"/>
      <c r="T294" s="309"/>
      <c r="U294" s="172"/>
      <c r="V294" s="118"/>
      <c r="W294" s="118"/>
      <c r="X294" s="118"/>
      <c r="Y294" s="118"/>
      <c r="Z294" s="167" t="e">
        <f>VLOOKUP(V294,Wlookup!A$1:E$147,5,FALSE)</f>
        <v>#N/A</v>
      </c>
      <c r="AA294" s="167" t="e">
        <f>VLOOKUP(W294,Wlookup!B$1:F$147,5,FALSE)</f>
        <v>#N/A</v>
      </c>
      <c r="AB294" s="167" t="e">
        <f>VLOOKUP(X294,Wlookup!C$1:G$147,5,FALSE)</f>
        <v>#N/A</v>
      </c>
      <c r="AC294" s="167" t="e">
        <f>VLOOKUP(Y294,Wlookup!D$1:H$147,5,FALSE)</f>
        <v>#N/A</v>
      </c>
      <c r="AD294" s="306"/>
      <c r="AE294" s="306"/>
      <c r="AF294" s="306"/>
      <c r="AG294" s="309"/>
      <c r="AH294" s="312"/>
    </row>
    <row r="295" spans="1:34" s="48" customFormat="1" ht="13.5" customHeight="1">
      <c r="A295" s="107"/>
      <c r="B295" s="316">
        <v>45</v>
      </c>
      <c r="C295" s="311" t="s">
        <v>1602</v>
      </c>
      <c r="D295" s="305" t="s">
        <v>2301</v>
      </c>
      <c r="E295" s="311" t="s">
        <v>1837</v>
      </c>
      <c r="F295" s="311" t="s">
        <v>1838</v>
      </c>
      <c r="G295" s="311" t="s">
        <v>1367</v>
      </c>
      <c r="H295" s="319">
        <v>43336</v>
      </c>
      <c r="I295" s="322" t="s">
        <v>2296</v>
      </c>
      <c r="J295" s="311" t="s">
        <v>2316</v>
      </c>
      <c r="K295" s="45" t="s">
        <v>4</v>
      </c>
      <c r="L295" s="46">
        <v>33</v>
      </c>
      <c r="M295" s="47">
        <v>15</v>
      </c>
      <c r="N295" s="329">
        <v>0.08</v>
      </c>
      <c r="O295" s="234" t="s">
        <v>2316</v>
      </c>
      <c r="P295" s="45" t="s">
        <v>4</v>
      </c>
      <c r="Q295" s="46">
        <v>34</v>
      </c>
      <c r="R295" s="47">
        <v>15</v>
      </c>
      <c r="S295" s="314">
        <v>7.0000000000000007E-2</v>
      </c>
      <c r="T295" s="308"/>
      <c r="U295" s="172"/>
      <c r="V295" s="167" t="s">
        <v>1601</v>
      </c>
      <c r="W295" s="167" t="s">
        <v>2124</v>
      </c>
      <c r="X295" s="167" t="s">
        <v>2125</v>
      </c>
      <c r="Y295" s="167" t="s">
        <v>1366</v>
      </c>
      <c r="Z295" s="167" t="str">
        <f>VLOOKUP(V295,Wlookup!A$1:E$147,5,FALSE)</f>
        <v>Toyama Prefecture</v>
      </c>
      <c r="AA295" s="167" t="str">
        <f>VLOOKUP(W295,Wlookup!B$1:F$147,5,FALSE)</f>
        <v>Jinzu River</v>
      </c>
      <c r="AB295" s="167" t="str">
        <f>VLOOKUP(X295,Wlookup!C$1:G$147,5,FALSE)</f>
        <v>Hagiura Bridge</v>
      </c>
      <c r="AC295" s="167" t="str">
        <f>VLOOKUP(Y295,Wlookup!D$1:H$147,5,FALSE)</f>
        <v>Toyama City</v>
      </c>
      <c r="AD295" s="305" t="s">
        <v>645</v>
      </c>
      <c r="AE295" s="305" t="s">
        <v>507</v>
      </c>
      <c r="AF295" s="305" t="s">
        <v>646</v>
      </c>
      <c r="AG295" s="308" t="s">
        <v>647</v>
      </c>
      <c r="AH295" s="311" t="s">
        <v>648</v>
      </c>
    </row>
    <row r="296" spans="1:34" s="48" customFormat="1" ht="13.5" customHeight="1">
      <c r="A296" s="107"/>
      <c r="B296" s="317"/>
      <c r="C296" s="312" t="e">
        <v>#N/A</v>
      </c>
      <c r="D296" s="306"/>
      <c r="E296" s="312" t="e">
        <v>#N/A</v>
      </c>
      <c r="F296" s="312" t="e">
        <v>#N/A</v>
      </c>
      <c r="G296" s="312" t="e">
        <v>#N/A</v>
      </c>
      <c r="H296" s="320"/>
      <c r="I296" s="323"/>
      <c r="J296" s="312"/>
      <c r="K296" s="49" t="s">
        <v>3</v>
      </c>
      <c r="L296" s="50">
        <v>47</v>
      </c>
      <c r="M296" s="51">
        <v>46</v>
      </c>
      <c r="N296" s="330"/>
      <c r="O296" s="256"/>
      <c r="P296" s="49" t="s">
        <v>3</v>
      </c>
      <c r="Q296" s="50">
        <v>59</v>
      </c>
      <c r="R296" s="51">
        <v>51</v>
      </c>
      <c r="S296" s="315"/>
      <c r="T296" s="309"/>
      <c r="U296" s="172"/>
      <c r="V296" s="167"/>
      <c r="W296" s="167"/>
      <c r="X296" s="167"/>
      <c r="Y296" s="167"/>
      <c r="Z296" s="167" t="e">
        <f>VLOOKUP(V296,Wlookup!A$1:E$147,5,FALSE)</f>
        <v>#N/A</v>
      </c>
      <c r="AA296" s="167" t="e">
        <f>VLOOKUP(W296,Wlookup!B$1:F$147,5,FALSE)</f>
        <v>#N/A</v>
      </c>
      <c r="AB296" s="167" t="e">
        <f>VLOOKUP(X296,Wlookup!C$1:G$147,5,FALSE)</f>
        <v>#N/A</v>
      </c>
      <c r="AC296" s="167" t="e">
        <f>VLOOKUP(Y296,Wlookup!D$1:H$147,5,FALSE)</f>
        <v>#N/A</v>
      </c>
      <c r="AD296" s="306"/>
      <c r="AE296" s="306"/>
      <c r="AF296" s="306"/>
      <c r="AG296" s="309"/>
      <c r="AH296" s="312"/>
    </row>
    <row r="297" spans="1:34" s="48" customFormat="1" ht="13.5" customHeight="1">
      <c r="A297" s="107"/>
      <c r="B297" s="317"/>
      <c r="C297" s="312" t="e">
        <v>#N/A</v>
      </c>
      <c r="D297" s="306"/>
      <c r="E297" s="312" t="e">
        <v>#N/A</v>
      </c>
      <c r="F297" s="312" t="e">
        <v>#N/A</v>
      </c>
      <c r="G297" s="312" t="e">
        <v>#N/A</v>
      </c>
      <c r="H297" s="320"/>
      <c r="I297" s="323"/>
      <c r="J297" s="312"/>
      <c r="K297" s="49" t="s">
        <v>5</v>
      </c>
      <c r="L297" s="50">
        <v>29</v>
      </c>
      <c r="M297" s="51">
        <v>7.4</v>
      </c>
      <c r="N297" s="330"/>
      <c r="O297" s="256"/>
      <c r="P297" s="49" t="s">
        <v>5</v>
      </c>
      <c r="Q297" s="50">
        <v>27</v>
      </c>
      <c r="R297" s="51">
        <v>9.4</v>
      </c>
      <c r="S297" s="315"/>
      <c r="T297" s="309"/>
      <c r="U297" s="172"/>
      <c r="V297" s="167"/>
      <c r="W297" s="167"/>
      <c r="X297" s="167"/>
      <c r="Y297" s="167"/>
      <c r="Z297" s="167" t="e">
        <f>VLOOKUP(V297,Wlookup!A$1:E$147,5,FALSE)</f>
        <v>#N/A</v>
      </c>
      <c r="AA297" s="167" t="e">
        <f>VLOOKUP(W297,Wlookup!B$1:F$147,5,FALSE)</f>
        <v>#N/A</v>
      </c>
      <c r="AB297" s="167" t="e">
        <f>VLOOKUP(X297,Wlookup!C$1:G$147,5,FALSE)</f>
        <v>#N/A</v>
      </c>
      <c r="AC297" s="167" t="e">
        <f>VLOOKUP(Y297,Wlookup!D$1:H$147,5,FALSE)</f>
        <v>#N/A</v>
      </c>
      <c r="AD297" s="306"/>
      <c r="AE297" s="306"/>
      <c r="AF297" s="306"/>
      <c r="AG297" s="309"/>
      <c r="AH297" s="312"/>
    </row>
    <row r="298" spans="1:34" s="48" customFormat="1" ht="13.5" customHeight="1">
      <c r="A298" s="107"/>
      <c r="B298" s="317"/>
      <c r="C298" s="312" t="e">
        <v>#N/A</v>
      </c>
      <c r="D298" s="306"/>
      <c r="E298" s="312" t="e">
        <v>#N/A</v>
      </c>
      <c r="F298" s="312" t="e">
        <v>#N/A</v>
      </c>
      <c r="G298" s="312" t="e">
        <v>#N/A</v>
      </c>
      <c r="H298" s="320"/>
      <c r="I298" s="323"/>
      <c r="J298" s="312"/>
      <c r="K298" s="49" t="s">
        <v>1</v>
      </c>
      <c r="L298" s="50">
        <v>710</v>
      </c>
      <c r="M298" s="51">
        <v>56</v>
      </c>
      <c r="N298" s="330"/>
      <c r="O298" s="256"/>
      <c r="P298" s="49" t="s">
        <v>1</v>
      </c>
      <c r="Q298" s="50">
        <v>710</v>
      </c>
      <c r="R298" s="51">
        <v>62</v>
      </c>
      <c r="S298" s="315"/>
      <c r="T298" s="309"/>
      <c r="U298" s="172"/>
      <c r="V298" s="167"/>
      <c r="W298" s="167"/>
      <c r="X298" s="167"/>
      <c r="Y298" s="167"/>
      <c r="Z298" s="167" t="e">
        <f>VLOOKUP(V298,Wlookup!A$1:E$147,5,FALSE)</f>
        <v>#N/A</v>
      </c>
      <c r="AA298" s="167" t="e">
        <f>VLOOKUP(W298,Wlookup!B$1:F$147,5,FALSE)</f>
        <v>#N/A</v>
      </c>
      <c r="AB298" s="167" t="e">
        <f>VLOOKUP(X298,Wlookup!C$1:G$147,5,FALSE)</f>
        <v>#N/A</v>
      </c>
      <c r="AC298" s="167" t="e">
        <f>VLOOKUP(Y298,Wlookup!D$1:H$147,5,FALSE)</f>
        <v>#N/A</v>
      </c>
      <c r="AD298" s="306"/>
      <c r="AE298" s="306"/>
      <c r="AF298" s="306"/>
      <c r="AG298" s="309"/>
      <c r="AH298" s="312"/>
    </row>
    <row r="299" spans="1:34" s="48" customFormat="1" ht="13.5" customHeight="1">
      <c r="A299" s="107"/>
      <c r="B299" s="317"/>
      <c r="C299" s="312" t="e">
        <v>#N/A</v>
      </c>
      <c r="D299" s="306"/>
      <c r="E299" s="312" t="e">
        <v>#N/A</v>
      </c>
      <c r="F299" s="312" t="e">
        <v>#N/A</v>
      </c>
      <c r="G299" s="312" t="e">
        <v>#N/A</v>
      </c>
      <c r="H299" s="320"/>
      <c r="I299" s="323"/>
      <c r="J299" s="312"/>
      <c r="K299" s="49" t="s">
        <v>6</v>
      </c>
      <c r="L299" s="50">
        <v>35</v>
      </c>
      <c r="M299" s="51">
        <v>4.8</v>
      </c>
      <c r="N299" s="330"/>
      <c r="O299" s="256"/>
      <c r="P299" s="49" t="s">
        <v>6</v>
      </c>
      <c r="Q299" s="50">
        <v>41</v>
      </c>
      <c r="R299" s="51">
        <v>5.7</v>
      </c>
      <c r="S299" s="315"/>
      <c r="T299" s="309"/>
      <c r="U299" s="172"/>
      <c r="V299" s="167"/>
      <c r="W299" s="167"/>
      <c r="X299" s="167"/>
      <c r="Y299" s="167"/>
      <c r="Z299" s="167" t="e">
        <f>VLOOKUP(V299,Wlookup!A$1:E$147,5,FALSE)</f>
        <v>#N/A</v>
      </c>
      <c r="AA299" s="167" t="e">
        <f>VLOOKUP(W299,Wlookup!B$1:F$147,5,FALSE)</f>
        <v>#N/A</v>
      </c>
      <c r="AB299" s="167" t="e">
        <f>VLOOKUP(X299,Wlookup!C$1:G$147,5,FALSE)</f>
        <v>#N/A</v>
      </c>
      <c r="AC299" s="167" t="e">
        <f>VLOOKUP(Y299,Wlookup!D$1:H$147,5,FALSE)</f>
        <v>#N/A</v>
      </c>
      <c r="AD299" s="306"/>
      <c r="AE299" s="306"/>
      <c r="AF299" s="306"/>
      <c r="AG299" s="309"/>
      <c r="AH299" s="312"/>
    </row>
    <row r="300" spans="1:34" s="48" customFormat="1" ht="13.5" customHeight="1">
      <c r="A300" s="107"/>
      <c r="B300" s="317"/>
      <c r="C300" s="312" t="e">
        <v>#N/A</v>
      </c>
      <c r="D300" s="306"/>
      <c r="E300" s="312" t="e">
        <v>#N/A</v>
      </c>
      <c r="F300" s="312" t="e">
        <v>#N/A</v>
      </c>
      <c r="G300" s="312" t="e">
        <v>#N/A</v>
      </c>
      <c r="H300" s="320"/>
      <c r="I300" s="323"/>
      <c r="J300" s="312"/>
      <c r="K300" s="49" t="s">
        <v>2</v>
      </c>
      <c r="L300" s="50">
        <v>28</v>
      </c>
      <c r="M300" s="52">
        <v>6.9</v>
      </c>
      <c r="N300" s="330"/>
      <c r="O300" s="256"/>
      <c r="P300" s="49" t="s">
        <v>2</v>
      </c>
      <c r="Q300" s="50">
        <v>34</v>
      </c>
      <c r="R300" s="52">
        <v>7.8</v>
      </c>
      <c r="S300" s="315"/>
      <c r="T300" s="309"/>
      <c r="U300" s="172"/>
      <c r="V300" s="167"/>
      <c r="W300" s="167"/>
      <c r="X300" s="167"/>
      <c r="Y300" s="167"/>
      <c r="Z300" s="167" t="e">
        <f>VLOOKUP(V300,Wlookup!A$1:E$147,5,FALSE)</f>
        <v>#N/A</v>
      </c>
      <c r="AA300" s="167" t="e">
        <f>VLOOKUP(W300,Wlookup!B$1:F$147,5,FALSE)</f>
        <v>#N/A</v>
      </c>
      <c r="AB300" s="167" t="e">
        <f>VLOOKUP(X300,Wlookup!C$1:G$147,5,FALSE)</f>
        <v>#N/A</v>
      </c>
      <c r="AC300" s="167" t="e">
        <f>VLOOKUP(Y300,Wlookup!D$1:H$147,5,FALSE)</f>
        <v>#N/A</v>
      </c>
      <c r="AD300" s="306"/>
      <c r="AE300" s="306"/>
      <c r="AF300" s="306"/>
      <c r="AG300" s="309"/>
      <c r="AH300" s="312"/>
    </row>
    <row r="301" spans="1:34" s="48" customFormat="1" ht="13.5" customHeight="1">
      <c r="A301" s="107"/>
      <c r="B301" s="317"/>
      <c r="C301" s="312" t="e">
        <v>#N/A</v>
      </c>
      <c r="D301" s="306"/>
      <c r="E301" s="312" t="e">
        <v>#N/A</v>
      </c>
      <c r="F301" s="312" t="e">
        <v>#N/A</v>
      </c>
      <c r="G301" s="312" t="e">
        <v>#N/A</v>
      </c>
      <c r="H301" s="320"/>
      <c r="I301" s="323"/>
      <c r="J301" s="312"/>
      <c r="K301" s="49" t="s">
        <v>7</v>
      </c>
      <c r="L301" s="50">
        <v>11</v>
      </c>
      <c r="M301" s="51">
        <v>3.5</v>
      </c>
      <c r="N301" s="330"/>
      <c r="O301" s="256"/>
      <c r="P301" s="49" t="s">
        <v>7</v>
      </c>
      <c r="Q301" s="50">
        <v>14</v>
      </c>
      <c r="R301" s="51">
        <v>3.7</v>
      </c>
      <c r="S301" s="315"/>
      <c r="T301" s="309"/>
      <c r="U301" s="172"/>
      <c r="V301" s="167"/>
      <c r="W301" s="167"/>
      <c r="X301" s="167"/>
      <c r="Y301" s="167"/>
      <c r="Z301" s="167" t="e">
        <f>VLOOKUP(V301,Wlookup!A$1:E$147,5,FALSE)</f>
        <v>#N/A</v>
      </c>
      <c r="AA301" s="167" t="e">
        <f>VLOOKUP(W301,Wlookup!B$1:F$147,5,FALSE)</f>
        <v>#N/A</v>
      </c>
      <c r="AB301" s="167" t="e">
        <f>VLOOKUP(X301,Wlookup!C$1:G$147,5,FALSE)</f>
        <v>#N/A</v>
      </c>
      <c r="AC301" s="167" t="e">
        <f>VLOOKUP(Y301,Wlookup!D$1:H$147,5,FALSE)</f>
        <v>#N/A</v>
      </c>
      <c r="AD301" s="306"/>
      <c r="AE301" s="306"/>
      <c r="AF301" s="306"/>
      <c r="AG301" s="309"/>
      <c r="AH301" s="312"/>
    </row>
    <row r="302" spans="1:34" s="48" customFormat="1" ht="13.5" customHeight="1">
      <c r="A302" s="107"/>
      <c r="B302" s="316">
        <v>46</v>
      </c>
      <c r="C302" s="311" t="s">
        <v>1411</v>
      </c>
      <c r="D302" s="305" t="s">
        <v>2301</v>
      </c>
      <c r="E302" s="311" t="s">
        <v>1839</v>
      </c>
      <c r="F302" s="311" t="s">
        <v>1840</v>
      </c>
      <c r="G302" s="311" t="s">
        <v>1381</v>
      </c>
      <c r="H302" s="319">
        <v>43412</v>
      </c>
      <c r="I302" s="322" t="s">
        <v>2298</v>
      </c>
      <c r="J302" s="311" t="s">
        <v>2315</v>
      </c>
      <c r="K302" s="45" t="s">
        <v>4</v>
      </c>
      <c r="L302" s="46">
        <v>28</v>
      </c>
      <c r="M302" s="47">
        <v>17</v>
      </c>
      <c r="N302" s="329">
        <v>0.05</v>
      </c>
      <c r="O302" s="234" t="s">
        <v>2316</v>
      </c>
      <c r="P302" s="45" t="s">
        <v>4</v>
      </c>
      <c r="Q302" s="46">
        <v>35</v>
      </c>
      <c r="R302" s="47">
        <v>15</v>
      </c>
      <c r="S302" s="314">
        <v>7.0000000000000007E-2</v>
      </c>
      <c r="T302" s="308" t="s">
        <v>51</v>
      </c>
      <c r="U302" s="172"/>
      <c r="V302" s="167" t="s">
        <v>1410</v>
      </c>
      <c r="W302" s="167" t="s">
        <v>2126</v>
      </c>
      <c r="X302" s="167" t="s">
        <v>2127</v>
      </c>
      <c r="Y302" s="167" t="s">
        <v>1380</v>
      </c>
      <c r="Z302" s="167" t="str">
        <f>VLOOKUP(V302,Wlookup!A$1:E$147,5,FALSE)</f>
        <v>Ishikawa Prefecture</v>
      </c>
      <c r="AA302" s="167" t="str">
        <f>VLOOKUP(W302,Wlookup!B$1:F$147,5,FALSE)</f>
        <v>Saigawa River</v>
      </c>
      <c r="AB302" s="167" t="str">
        <f>VLOOKUP(X302,Wlookup!C$1:G$147,5,FALSE)</f>
        <v>Okuwa Bridge</v>
      </c>
      <c r="AC302" s="167" t="str">
        <f>VLOOKUP(Y302,Wlookup!D$1:H$147,5,FALSE)</f>
        <v>Kanazawa City</v>
      </c>
      <c r="AD302" s="305" t="s">
        <v>649</v>
      </c>
      <c r="AE302" s="305" t="s">
        <v>507</v>
      </c>
      <c r="AF302" s="305" t="s">
        <v>650</v>
      </c>
      <c r="AG302" s="308" t="s">
        <v>651</v>
      </c>
      <c r="AH302" s="311" t="s">
        <v>652</v>
      </c>
    </row>
    <row r="303" spans="1:34" s="48" customFormat="1" ht="13.5" customHeight="1">
      <c r="A303" s="107"/>
      <c r="B303" s="317"/>
      <c r="C303" s="312" t="e">
        <v>#N/A</v>
      </c>
      <c r="D303" s="306"/>
      <c r="E303" s="312" t="e">
        <v>#N/A</v>
      </c>
      <c r="F303" s="312" t="e">
        <v>#N/A</v>
      </c>
      <c r="G303" s="312" t="e">
        <v>#N/A</v>
      </c>
      <c r="H303" s="320"/>
      <c r="I303" s="323"/>
      <c r="J303" s="312"/>
      <c r="K303" s="49" t="s">
        <v>5</v>
      </c>
      <c r="L303" s="50">
        <v>19</v>
      </c>
      <c r="M303" s="51">
        <v>11</v>
      </c>
      <c r="N303" s="330"/>
      <c r="O303" s="256"/>
      <c r="P303" s="49" t="s">
        <v>5</v>
      </c>
      <c r="Q303" s="50">
        <v>19</v>
      </c>
      <c r="R303" s="51">
        <v>9.4</v>
      </c>
      <c r="S303" s="315"/>
      <c r="T303" s="309"/>
      <c r="U303" s="172"/>
      <c r="V303" s="167"/>
      <c r="W303" s="167"/>
      <c r="X303" s="167"/>
      <c r="Y303" s="167"/>
      <c r="Z303" s="167" t="e">
        <f>VLOOKUP(V303,Wlookup!A$1:E$147,5,FALSE)</f>
        <v>#N/A</v>
      </c>
      <c r="AA303" s="167" t="e">
        <f>VLOOKUP(W303,Wlookup!B$1:F$147,5,FALSE)</f>
        <v>#N/A</v>
      </c>
      <c r="AB303" s="167" t="e">
        <f>VLOOKUP(X303,Wlookup!C$1:G$147,5,FALSE)</f>
        <v>#N/A</v>
      </c>
      <c r="AC303" s="167" t="e">
        <f>VLOOKUP(Y303,Wlookup!D$1:H$147,5,FALSE)</f>
        <v>#N/A</v>
      </c>
      <c r="AD303" s="306"/>
      <c r="AE303" s="306"/>
      <c r="AF303" s="306"/>
      <c r="AG303" s="309"/>
      <c r="AH303" s="312"/>
    </row>
    <row r="304" spans="1:34" s="48" customFormat="1" ht="13.5" customHeight="1">
      <c r="A304" s="107"/>
      <c r="B304" s="317"/>
      <c r="C304" s="312" t="e">
        <v>#N/A</v>
      </c>
      <c r="D304" s="306"/>
      <c r="E304" s="312" t="e">
        <v>#N/A</v>
      </c>
      <c r="F304" s="312" t="e">
        <v>#N/A</v>
      </c>
      <c r="G304" s="312" t="e">
        <v>#N/A</v>
      </c>
      <c r="H304" s="320"/>
      <c r="I304" s="323"/>
      <c r="J304" s="312"/>
      <c r="K304" s="49" t="s">
        <v>1</v>
      </c>
      <c r="L304" s="50">
        <v>530</v>
      </c>
      <c r="M304" s="51">
        <v>78</v>
      </c>
      <c r="N304" s="330"/>
      <c r="O304" s="256"/>
      <c r="P304" s="49" t="s">
        <v>1</v>
      </c>
      <c r="Q304" s="50">
        <v>600</v>
      </c>
      <c r="R304" s="51">
        <v>65</v>
      </c>
      <c r="S304" s="315"/>
      <c r="T304" s="309"/>
      <c r="U304" s="172"/>
      <c r="V304" s="167"/>
      <c r="W304" s="167"/>
      <c r="X304" s="167"/>
      <c r="Y304" s="167"/>
      <c r="Z304" s="167" t="e">
        <f>VLOOKUP(V304,Wlookup!A$1:E$147,5,FALSE)</f>
        <v>#N/A</v>
      </c>
      <c r="AA304" s="167" t="e">
        <f>VLOOKUP(W304,Wlookup!B$1:F$147,5,FALSE)</f>
        <v>#N/A</v>
      </c>
      <c r="AB304" s="167" t="e">
        <f>VLOOKUP(X304,Wlookup!C$1:G$147,5,FALSE)</f>
        <v>#N/A</v>
      </c>
      <c r="AC304" s="167" t="e">
        <f>VLOOKUP(Y304,Wlookup!D$1:H$147,5,FALSE)</f>
        <v>#N/A</v>
      </c>
      <c r="AD304" s="306"/>
      <c r="AE304" s="306"/>
      <c r="AF304" s="306"/>
      <c r="AG304" s="309"/>
      <c r="AH304" s="312"/>
    </row>
    <row r="305" spans="1:34" s="48" customFormat="1" ht="13.5" customHeight="1">
      <c r="A305" s="107"/>
      <c r="B305" s="317"/>
      <c r="C305" s="312" t="e">
        <v>#N/A</v>
      </c>
      <c r="D305" s="306"/>
      <c r="E305" s="312" t="e">
        <v>#N/A</v>
      </c>
      <c r="F305" s="312" t="e">
        <v>#N/A</v>
      </c>
      <c r="G305" s="312" t="e">
        <v>#N/A</v>
      </c>
      <c r="H305" s="320"/>
      <c r="I305" s="323"/>
      <c r="J305" s="312"/>
      <c r="K305" s="49" t="s">
        <v>6</v>
      </c>
      <c r="L305" s="50">
        <v>33</v>
      </c>
      <c r="M305" s="51">
        <v>6.9</v>
      </c>
      <c r="N305" s="330"/>
      <c r="O305" s="256"/>
      <c r="P305" s="49" t="s">
        <v>6</v>
      </c>
      <c r="Q305" s="50">
        <v>36</v>
      </c>
      <c r="R305" s="51">
        <v>5.5</v>
      </c>
      <c r="S305" s="315"/>
      <c r="T305" s="309"/>
      <c r="U305" s="172"/>
      <c r="V305" s="167"/>
      <c r="W305" s="167"/>
      <c r="X305" s="167"/>
      <c r="Y305" s="167"/>
      <c r="Z305" s="167" t="e">
        <f>VLOOKUP(V305,Wlookup!A$1:E$147,5,FALSE)</f>
        <v>#N/A</v>
      </c>
      <c r="AA305" s="167" t="e">
        <f>VLOOKUP(W305,Wlookup!B$1:F$147,5,FALSE)</f>
        <v>#N/A</v>
      </c>
      <c r="AB305" s="167" t="e">
        <f>VLOOKUP(X305,Wlookup!C$1:G$147,5,FALSE)</f>
        <v>#N/A</v>
      </c>
      <c r="AC305" s="167" t="e">
        <f>VLOOKUP(Y305,Wlookup!D$1:H$147,5,FALSE)</f>
        <v>#N/A</v>
      </c>
      <c r="AD305" s="306"/>
      <c r="AE305" s="306"/>
      <c r="AF305" s="306"/>
      <c r="AG305" s="309"/>
      <c r="AH305" s="312"/>
    </row>
    <row r="306" spans="1:34" s="48" customFormat="1" ht="13.5" customHeight="1">
      <c r="A306" s="107"/>
      <c r="B306" s="317"/>
      <c r="C306" s="312" t="e">
        <v>#N/A</v>
      </c>
      <c r="D306" s="306"/>
      <c r="E306" s="312" t="e">
        <v>#N/A</v>
      </c>
      <c r="F306" s="312" t="e">
        <v>#N/A</v>
      </c>
      <c r="G306" s="312" t="e">
        <v>#N/A</v>
      </c>
      <c r="H306" s="320"/>
      <c r="I306" s="323"/>
      <c r="J306" s="312"/>
      <c r="K306" s="49" t="s">
        <v>7</v>
      </c>
      <c r="L306" s="50">
        <v>8.1</v>
      </c>
      <c r="M306" s="52">
        <v>5</v>
      </c>
      <c r="N306" s="330"/>
      <c r="O306" s="256"/>
      <c r="P306" s="49" t="s">
        <v>2</v>
      </c>
      <c r="Q306" s="50">
        <v>23</v>
      </c>
      <c r="R306" s="51">
        <v>7.6</v>
      </c>
      <c r="S306" s="315"/>
      <c r="T306" s="309"/>
      <c r="U306" s="172"/>
      <c r="V306" s="167"/>
      <c r="W306" s="167"/>
      <c r="X306" s="167"/>
      <c r="Y306" s="167"/>
      <c r="Z306" s="167" t="e">
        <f>VLOOKUP(V306,Wlookup!A$1:E$147,5,FALSE)</f>
        <v>#N/A</v>
      </c>
      <c r="AA306" s="167" t="e">
        <f>VLOOKUP(W306,Wlookup!B$1:F$147,5,FALSE)</f>
        <v>#N/A</v>
      </c>
      <c r="AB306" s="167" t="e">
        <f>VLOOKUP(X306,Wlookup!C$1:G$147,5,FALSE)</f>
        <v>#N/A</v>
      </c>
      <c r="AC306" s="167" t="e">
        <f>VLOOKUP(Y306,Wlookup!D$1:H$147,5,FALSE)</f>
        <v>#N/A</v>
      </c>
      <c r="AD306" s="306"/>
      <c r="AE306" s="306"/>
      <c r="AF306" s="306"/>
      <c r="AG306" s="309"/>
      <c r="AH306" s="312"/>
    </row>
    <row r="307" spans="1:34" s="48" customFormat="1" ht="13.5" customHeight="1">
      <c r="A307" s="107"/>
      <c r="B307" s="317"/>
      <c r="C307" s="312" t="e">
        <v>#N/A</v>
      </c>
      <c r="D307" s="306"/>
      <c r="E307" s="312" t="e">
        <v>#N/A</v>
      </c>
      <c r="F307" s="312" t="e">
        <v>#N/A</v>
      </c>
      <c r="G307" s="312" t="e">
        <v>#N/A</v>
      </c>
      <c r="H307" s="320"/>
      <c r="I307" s="323"/>
      <c r="J307" s="312"/>
      <c r="K307" s="49" t="s">
        <v>10</v>
      </c>
      <c r="L307" s="50" t="s">
        <v>10</v>
      </c>
      <c r="M307" s="52" t="s">
        <v>10</v>
      </c>
      <c r="N307" s="330"/>
      <c r="O307" s="256"/>
      <c r="P307" s="49" t="s">
        <v>7</v>
      </c>
      <c r="Q307" s="50">
        <v>12</v>
      </c>
      <c r="R307" s="52">
        <v>4</v>
      </c>
      <c r="S307" s="315"/>
      <c r="T307" s="309"/>
      <c r="U307" s="172"/>
      <c r="V307" s="167"/>
      <c r="W307" s="167"/>
      <c r="X307" s="167"/>
      <c r="Y307" s="167"/>
      <c r="Z307" s="167" t="e">
        <f>VLOOKUP(V307,Wlookup!A$1:E$147,5,FALSE)</f>
        <v>#N/A</v>
      </c>
      <c r="AA307" s="167" t="e">
        <f>VLOOKUP(W307,Wlookup!B$1:F$147,5,FALSE)</f>
        <v>#N/A</v>
      </c>
      <c r="AB307" s="167" t="e">
        <f>VLOOKUP(X307,Wlookup!C$1:G$147,5,FALSE)</f>
        <v>#N/A</v>
      </c>
      <c r="AC307" s="167" t="e">
        <f>VLOOKUP(Y307,Wlookup!D$1:H$147,5,FALSE)</f>
        <v>#N/A</v>
      </c>
      <c r="AD307" s="306"/>
      <c r="AE307" s="306"/>
      <c r="AF307" s="306"/>
      <c r="AG307" s="309"/>
      <c r="AH307" s="312"/>
    </row>
    <row r="308" spans="1:34" s="48" customFormat="1" ht="13.5" customHeight="1">
      <c r="A308" s="107"/>
      <c r="B308" s="318"/>
      <c r="C308" s="313" t="e">
        <v>#N/A</v>
      </c>
      <c r="D308" s="307"/>
      <c r="E308" s="313" t="e">
        <v>#N/A</v>
      </c>
      <c r="F308" s="313" t="e">
        <v>#N/A</v>
      </c>
      <c r="G308" s="313" t="e">
        <v>#N/A</v>
      </c>
      <c r="H308" s="321"/>
      <c r="I308" s="324"/>
      <c r="J308" s="313"/>
      <c r="K308" s="57" t="s">
        <v>10</v>
      </c>
      <c r="L308" s="58" t="s">
        <v>10</v>
      </c>
      <c r="M308" s="59" t="s">
        <v>10</v>
      </c>
      <c r="N308" s="334"/>
      <c r="O308" s="235"/>
      <c r="P308" s="57" t="s">
        <v>8</v>
      </c>
      <c r="Q308" s="58">
        <v>4.5</v>
      </c>
      <c r="R308" s="59">
        <v>4.0999999999999996</v>
      </c>
      <c r="S308" s="325"/>
      <c r="T308" s="310"/>
      <c r="U308" s="172"/>
      <c r="V308" s="167"/>
      <c r="W308" s="167"/>
      <c r="X308" s="167"/>
      <c r="Y308" s="167"/>
      <c r="Z308" s="167" t="e">
        <f>VLOOKUP(V308,Wlookup!A$1:E$147,5,FALSE)</f>
        <v>#N/A</v>
      </c>
      <c r="AA308" s="167" t="e">
        <f>VLOOKUP(W308,Wlookup!B$1:F$147,5,FALSE)</f>
        <v>#N/A</v>
      </c>
      <c r="AB308" s="167" t="e">
        <f>VLOOKUP(X308,Wlookup!C$1:G$147,5,FALSE)</f>
        <v>#N/A</v>
      </c>
      <c r="AC308" s="167" t="e">
        <f>VLOOKUP(Y308,Wlookup!D$1:H$147,5,FALSE)</f>
        <v>#N/A</v>
      </c>
      <c r="AD308" s="307"/>
      <c r="AE308" s="307"/>
      <c r="AF308" s="307"/>
      <c r="AG308" s="310"/>
      <c r="AH308" s="313"/>
    </row>
    <row r="309" spans="1:34" s="139" customFormat="1" ht="18" customHeight="1">
      <c r="B309" s="270" t="s">
        <v>904</v>
      </c>
      <c r="C309" s="270" t="s">
        <v>867</v>
      </c>
      <c r="D309" s="270" t="s">
        <v>868</v>
      </c>
      <c r="E309" s="273" t="s">
        <v>869</v>
      </c>
      <c r="F309" s="274"/>
      <c r="G309" s="275"/>
      <c r="H309" s="276" t="s">
        <v>870</v>
      </c>
      <c r="I309" s="270" t="s">
        <v>871</v>
      </c>
      <c r="J309" s="335" t="s">
        <v>905</v>
      </c>
      <c r="K309" s="335"/>
      <c r="L309" s="335"/>
      <c r="M309" s="335"/>
      <c r="N309" s="335"/>
      <c r="O309" s="335" t="s">
        <v>906</v>
      </c>
      <c r="P309" s="335"/>
      <c r="Q309" s="335"/>
      <c r="R309" s="335"/>
      <c r="S309" s="335"/>
      <c r="T309" s="337" t="s">
        <v>875</v>
      </c>
      <c r="U309" s="171"/>
    </row>
    <row r="310" spans="1:34" s="139" customFormat="1" ht="18" customHeight="1">
      <c r="B310" s="271"/>
      <c r="C310" s="271"/>
      <c r="D310" s="271"/>
      <c r="E310" s="270" t="s">
        <v>876</v>
      </c>
      <c r="F310" s="270" t="s">
        <v>877</v>
      </c>
      <c r="G310" s="270" t="s">
        <v>878</v>
      </c>
      <c r="H310" s="277"/>
      <c r="I310" s="271"/>
      <c r="J310" s="335" t="s">
        <v>899</v>
      </c>
      <c r="K310" s="335" t="s">
        <v>885</v>
      </c>
      <c r="L310" s="335"/>
      <c r="M310" s="335"/>
      <c r="N310" s="335" t="s">
        <v>907</v>
      </c>
      <c r="O310" s="335" t="s">
        <v>899</v>
      </c>
      <c r="P310" s="335" t="s">
        <v>885</v>
      </c>
      <c r="Q310" s="335"/>
      <c r="R310" s="335"/>
      <c r="S310" s="335" t="s">
        <v>908</v>
      </c>
      <c r="T310" s="338"/>
      <c r="U310" s="171"/>
    </row>
    <row r="311" spans="1:34" s="139" customFormat="1" ht="35.25" customHeight="1">
      <c r="B311" s="272"/>
      <c r="C311" s="272"/>
      <c r="D311" s="272"/>
      <c r="E311" s="272"/>
      <c r="F311" s="272"/>
      <c r="G311" s="272"/>
      <c r="H311" s="278"/>
      <c r="I311" s="272"/>
      <c r="J311" s="335"/>
      <c r="K311" s="143" t="s">
        <v>909</v>
      </c>
      <c r="L311" s="144" t="s">
        <v>900</v>
      </c>
      <c r="M311" s="145" t="s">
        <v>901</v>
      </c>
      <c r="N311" s="335"/>
      <c r="O311" s="335"/>
      <c r="P311" s="146" t="s">
        <v>887</v>
      </c>
      <c r="Q311" s="147" t="s">
        <v>900</v>
      </c>
      <c r="R311" s="145" t="s">
        <v>901</v>
      </c>
      <c r="S311" s="335"/>
      <c r="T311" s="339"/>
      <c r="U311" s="171"/>
    </row>
    <row r="312" spans="1:34" s="48" customFormat="1" ht="13.5" customHeight="1">
      <c r="A312" s="107"/>
      <c r="B312" s="316">
        <v>47</v>
      </c>
      <c r="C312" s="311" t="s">
        <v>1411</v>
      </c>
      <c r="D312" s="305" t="s">
        <v>2301</v>
      </c>
      <c r="E312" s="311" t="s">
        <v>1841</v>
      </c>
      <c r="F312" s="311" t="s">
        <v>1842</v>
      </c>
      <c r="G312" s="311" t="s">
        <v>1377</v>
      </c>
      <c r="H312" s="319">
        <v>43334</v>
      </c>
      <c r="I312" s="322" t="s">
        <v>2298</v>
      </c>
      <c r="J312" s="311" t="s">
        <v>2315</v>
      </c>
      <c r="K312" s="45" t="s">
        <v>4</v>
      </c>
      <c r="L312" s="46">
        <v>32</v>
      </c>
      <c r="M312" s="47">
        <v>13</v>
      </c>
      <c r="N312" s="329">
        <v>0.08</v>
      </c>
      <c r="O312" s="234" t="s">
        <v>2315</v>
      </c>
      <c r="P312" s="45" t="s">
        <v>4</v>
      </c>
      <c r="Q312" s="46">
        <v>46</v>
      </c>
      <c r="R312" s="47">
        <v>15</v>
      </c>
      <c r="S312" s="314">
        <v>7.0000000000000007E-2</v>
      </c>
      <c r="T312" s="308" t="s">
        <v>51</v>
      </c>
      <c r="U312" s="172"/>
      <c r="V312" s="167" t="s">
        <v>1410</v>
      </c>
      <c r="W312" s="167" t="s">
        <v>2128</v>
      </c>
      <c r="X312" s="167" t="s">
        <v>2129</v>
      </c>
      <c r="Y312" s="167" t="s">
        <v>1376</v>
      </c>
      <c r="Z312" s="167" t="str">
        <f>VLOOKUP(V312,Wlookup!A$1:E$147,5,FALSE)</f>
        <v>Ishikawa Prefecture</v>
      </c>
      <c r="AA312" s="167" t="str">
        <f>VLOOKUP(W312,Wlookup!B$1:F$147,5,FALSE)</f>
        <v>Tedori River</v>
      </c>
      <c r="AB312" s="167" t="str">
        <f>VLOOKUP(X312,Wlookup!C$1:G$147,5,FALSE)</f>
        <v>Hakusangoguchi Dike</v>
      </c>
      <c r="AC312" s="167" t="str">
        <f>VLOOKUP(Y312,Wlookup!D$1:H$147,5,FALSE)</f>
        <v>Hakusan City</v>
      </c>
      <c r="AD312" s="305" t="s">
        <v>649</v>
      </c>
      <c r="AE312" s="305" t="s">
        <v>507</v>
      </c>
      <c r="AF312" s="305" t="s">
        <v>653</v>
      </c>
      <c r="AG312" s="308" t="s">
        <v>654</v>
      </c>
      <c r="AH312" s="311" t="s">
        <v>655</v>
      </c>
    </row>
    <row r="313" spans="1:34" s="48" customFormat="1" ht="13.5" customHeight="1">
      <c r="A313" s="107"/>
      <c r="B313" s="317"/>
      <c r="C313" s="312" t="e">
        <v>#N/A</v>
      </c>
      <c r="D313" s="306"/>
      <c r="E313" s="312" t="e">
        <v>#N/A</v>
      </c>
      <c r="F313" s="312" t="e">
        <v>#N/A</v>
      </c>
      <c r="G313" s="312" t="e">
        <v>#N/A</v>
      </c>
      <c r="H313" s="320"/>
      <c r="I313" s="323"/>
      <c r="J313" s="312"/>
      <c r="K313" s="49" t="s">
        <v>5</v>
      </c>
      <c r="L313" s="50">
        <v>14</v>
      </c>
      <c r="M313" s="51">
        <v>7.9</v>
      </c>
      <c r="N313" s="330"/>
      <c r="O313" s="256"/>
      <c r="P313" s="49" t="s">
        <v>5</v>
      </c>
      <c r="Q313" s="50">
        <v>21</v>
      </c>
      <c r="R313" s="51">
        <v>11</v>
      </c>
      <c r="S313" s="315"/>
      <c r="T313" s="309"/>
      <c r="U313" s="172"/>
      <c r="V313" s="167"/>
      <c r="W313" s="167"/>
      <c r="X313" s="167"/>
      <c r="Y313" s="167"/>
      <c r="Z313" s="167" t="e">
        <f>VLOOKUP(V313,Wlookup!A$1:E$147,5,FALSE)</f>
        <v>#N/A</v>
      </c>
      <c r="AA313" s="167" t="e">
        <f>VLOOKUP(W313,Wlookup!B$1:F$147,5,FALSE)</f>
        <v>#N/A</v>
      </c>
      <c r="AB313" s="167" t="e">
        <f>VLOOKUP(X313,Wlookup!C$1:G$147,5,FALSE)</f>
        <v>#N/A</v>
      </c>
      <c r="AC313" s="167" t="e">
        <f>VLOOKUP(Y313,Wlookup!D$1:H$147,5,FALSE)</f>
        <v>#N/A</v>
      </c>
      <c r="AD313" s="306"/>
      <c r="AE313" s="306"/>
      <c r="AF313" s="306"/>
      <c r="AG313" s="309"/>
      <c r="AH313" s="312"/>
    </row>
    <row r="314" spans="1:34" s="48" customFormat="1" ht="13.5" customHeight="1">
      <c r="A314" s="107"/>
      <c r="B314" s="317"/>
      <c r="C314" s="312" t="e">
        <v>#N/A</v>
      </c>
      <c r="D314" s="306"/>
      <c r="E314" s="312" t="e">
        <v>#N/A</v>
      </c>
      <c r="F314" s="312" t="e">
        <v>#N/A</v>
      </c>
      <c r="G314" s="312" t="e">
        <v>#N/A</v>
      </c>
      <c r="H314" s="320"/>
      <c r="I314" s="323"/>
      <c r="J314" s="312"/>
      <c r="K314" s="49" t="s">
        <v>1</v>
      </c>
      <c r="L314" s="50">
        <v>880</v>
      </c>
      <c r="M314" s="51">
        <v>65</v>
      </c>
      <c r="N314" s="330"/>
      <c r="O314" s="256"/>
      <c r="P314" s="49" t="s">
        <v>1</v>
      </c>
      <c r="Q314" s="50">
        <v>640</v>
      </c>
      <c r="R314" s="51">
        <v>78</v>
      </c>
      <c r="S314" s="315"/>
      <c r="T314" s="309"/>
      <c r="U314" s="172"/>
      <c r="V314" s="167"/>
      <c r="W314" s="167"/>
      <c r="X314" s="167"/>
      <c r="Y314" s="167"/>
      <c r="Z314" s="167" t="e">
        <f>VLOOKUP(V314,Wlookup!A$1:E$147,5,FALSE)</f>
        <v>#N/A</v>
      </c>
      <c r="AA314" s="167" t="e">
        <f>VLOOKUP(W314,Wlookup!B$1:F$147,5,FALSE)</f>
        <v>#N/A</v>
      </c>
      <c r="AB314" s="167" t="e">
        <f>VLOOKUP(X314,Wlookup!C$1:G$147,5,FALSE)</f>
        <v>#N/A</v>
      </c>
      <c r="AC314" s="167" t="e">
        <f>VLOOKUP(Y314,Wlookup!D$1:H$147,5,FALSE)</f>
        <v>#N/A</v>
      </c>
      <c r="AD314" s="306"/>
      <c r="AE314" s="306"/>
      <c r="AF314" s="306"/>
      <c r="AG314" s="309"/>
      <c r="AH314" s="312"/>
    </row>
    <row r="315" spans="1:34" s="48" customFormat="1" ht="13.5" customHeight="1">
      <c r="A315" s="107"/>
      <c r="B315" s="317"/>
      <c r="C315" s="312" t="e">
        <v>#N/A</v>
      </c>
      <c r="D315" s="306"/>
      <c r="E315" s="312" t="e">
        <v>#N/A</v>
      </c>
      <c r="F315" s="312" t="e">
        <v>#N/A</v>
      </c>
      <c r="G315" s="312" t="e">
        <v>#N/A</v>
      </c>
      <c r="H315" s="320"/>
      <c r="I315" s="323"/>
      <c r="J315" s="312"/>
      <c r="K315" s="49" t="s">
        <v>6</v>
      </c>
      <c r="L315" s="50">
        <v>32</v>
      </c>
      <c r="M315" s="51">
        <v>5.0999999999999996</v>
      </c>
      <c r="N315" s="330"/>
      <c r="O315" s="256"/>
      <c r="P315" s="49" t="s">
        <v>6</v>
      </c>
      <c r="Q315" s="50">
        <v>46</v>
      </c>
      <c r="R315" s="51">
        <v>5.8</v>
      </c>
      <c r="S315" s="315"/>
      <c r="T315" s="309"/>
      <c r="U315" s="172"/>
      <c r="V315" s="167"/>
      <c r="W315" s="167"/>
      <c r="X315" s="167"/>
      <c r="Y315" s="167"/>
      <c r="Z315" s="167" t="e">
        <f>VLOOKUP(V315,Wlookup!A$1:E$147,5,FALSE)</f>
        <v>#N/A</v>
      </c>
      <c r="AA315" s="167" t="e">
        <f>VLOOKUP(W315,Wlookup!B$1:F$147,5,FALSE)</f>
        <v>#N/A</v>
      </c>
      <c r="AB315" s="167" t="e">
        <f>VLOOKUP(X315,Wlookup!C$1:G$147,5,FALSE)</f>
        <v>#N/A</v>
      </c>
      <c r="AC315" s="167" t="e">
        <f>VLOOKUP(Y315,Wlookup!D$1:H$147,5,FALSE)</f>
        <v>#N/A</v>
      </c>
      <c r="AD315" s="306"/>
      <c r="AE315" s="306"/>
      <c r="AF315" s="306"/>
      <c r="AG315" s="309"/>
      <c r="AH315" s="312"/>
    </row>
    <row r="316" spans="1:34" s="48" customFormat="1" ht="13.5" customHeight="1">
      <c r="A316" s="107"/>
      <c r="B316" s="317"/>
      <c r="C316" s="312" t="e">
        <v>#N/A</v>
      </c>
      <c r="D316" s="306"/>
      <c r="E316" s="312" t="e">
        <v>#N/A</v>
      </c>
      <c r="F316" s="312" t="e">
        <v>#N/A</v>
      </c>
      <c r="G316" s="312" t="e">
        <v>#N/A</v>
      </c>
      <c r="H316" s="320"/>
      <c r="I316" s="323"/>
      <c r="J316" s="312"/>
      <c r="K316" s="49" t="s">
        <v>2</v>
      </c>
      <c r="L316" s="50">
        <v>24</v>
      </c>
      <c r="M316" s="51">
        <v>7.3</v>
      </c>
      <c r="N316" s="330"/>
      <c r="O316" s="256"/>
      <c r="P316" s="49" t="s">
        <v>2</v>
      </c>
      <c r="Q316" s="50">
        <v>30</v>
      </c>
      <c r="R316" s="51">
        <v>8.3000000000000007</v>
      </c>
      <c r="S316" s="315"/>
      <c r="T316" s="309"/>
      <c r="U316" s="172"/>
      <c r="V316" s="167"/>
      <c r="W316" s="167"/>
      <c r="X316" s="167"/>
      <c r="Y316" s="167"/>
      <c r="Z316" s="167" t="e">
        <f>VLOOKUP(V316,Wlookup!A$1:E$147,5,FALSE)</f>
        <v>#N/A</v>
      </c>
      <c r="AA316" s="167" t="e">
        <f>VLOOKUP(W316,Wlookup!B$1:F$147,5,FALSE)</f>
        <v>#N/A</v>
      </c>
      <c r="AB316" s="167" t="e">
        <f>VLOOKUP(X316,Wlookup!C$1:G$147,5,FALSE)</f>
        <v>#N/A</v>
      </c>
      <c r="AC316" s="167" t="e">
        <f>VLOOKUP(Y316,Wlookup!D$1:H$147,5,FALSE)</f>
        <v>#N/A</v>
      </c>
      <c r="AD316" s="306"/>
      <c r="AE316" s="306"/>
      <c r="AF316" s="306"/>
      <c r="AG316" s="309"/>
      <c r="AH316" s="312"/>
    </row>
    <row r="317" spans="1:34" s="48" customFormat="1" ht="13.5" customHeight="1">
      <c r="A317" s="107"/>
      <c r="B317" s="317"/>
      <c r="C317" s="312" t="e">
        <v>#N/A</v>
      </c>
      <c r="D317" s="306"/>
      <c r="E317" s="312" t="e">
        <v>#N/A</v>
      </c>
      <c r="F317" s="312" t="e">
        <v>#N/A</v>
      </c>
      <c r="G317" s="312" t="e">
        <v>#N/A</v>
      </c>
      <c r="H317" s="320"/>
      <c r="I317" s="323"/>
      <c r="J317" s="312"/>
      <c r="K317" s="49" t="s">
        <v>7</v>
      </c>
      <c r="L317" s="50">
        <v>5.5</v>
      </c>
      <c r="M317" s="52">
        <v>4.3</v>
      </c>
      <c r="N317" s="330"/>
      <c r="O317" s="256"/>
      <c r="P317" s="49" t="s">
        <v>7</v>
      </c>
      <c r="Q317" s="50">
        <v>13</v>
      </c>
      <c r="R317" s="52">
        <v>4.5999999999999996</v>
      </c>
      <c r="S317" s="315"/>
      <c r="T317" s="309"/>
      <c r="U317" s="172"/>
      <c r="V317" s="167"/>
      <c r="W317" s="167"/>
      <c r="X317" s="167"/>
      <c r="Y317" s="167"/>
      <c r="Z317" s="167" t="e">
        <f>VLOOKUP(V317,Wlookup!A$1:E$147,5,FALSE)</f>
        <v>#N/A</v>
      </c>
      <c r="AA317" s="167" t="e">
        <f>VLOOKUP(W317,Wlookup!B$1:F$147,5,FALSE)</f>
        <v>#N/A</v>
      </c>
      <c r="AB317" s="167" t="e">
        <f>VLOOKUP(X317,Wlookup!C$1:G$147,5,FALSE)</f>
        <v>#N/A</v>
      </c>
      <c r="AC317" s="167" t="e">
        <f>VLOOKUP(Y317,Wlookup!D$1:H$147,5,FALSE)</f>
        <v>#N/A</v>
      </c>
      <c r="AD317" s="306"/>
      <c r="AE317" s="306"/>
      <c r="AF317" s="306"/>
      <c r="AG317" s="309"/>
      <c r="AH317" s="312"/>
    </row>
    <row r="318" spans="1:34" s="48" customFormat="1" ht="13.5" customHeight="1">
      <c r="A318" s="107"/>
      <c r="B318" s="317"/>
      <c r="C318" s="312" t="e">
        <v>#N/A</v>
      </c>
      <c r="D318" s="306"/>
      <c r="E318" s="312" t="e">
        <v>#N/A</v>
      </c>
      <c r="F318" s="312" t="e">
        <v>#N/A</v>
      </c>
      <c r="G318" s="312" t="e">
        <v>#N/A</v>
      </c>
      <c r="H318" s="320"/>
      <c r="I318" s="323"/>
      <c r="J318" s="312"/>
      <c r="K318" s="49" t="s">
        <v>10</v>
      </c>
      <c r="L318" s="50" t="s">
        <v>10</v>
      </c>
      <c r="M318" s="51" t="s">
        <v>10</v>
      </c>
      <c r="N318" s="330"/>
      <c r="O318" s="256"/>
      <c r="P318" s="49" t="s">
        <v>8</v>
      </c>
      <c r="Q318" s="50">
        <v>21</v>
      </c>
      <c r="R318" s="51">
        <v>4.0999999999999996</v>
      </c>
      <c r="S318" s="315"/>
      <c r="T318" s="309"/>
      <c r="U318" s="172"/>
      <c r="V318" s="167"/>
      <c r="W318" s="167"/>
      <c r="X318" s="167"/>
      <c r="Y318" s="167"/>
      <c r="Z318" s="167" t="e">
        <f>VLOOKUP(V318,Wlookup!A$1:E$147,5,FALSE)</f>
        <v>#N/A</v>
      </c>
      <c r="AA318" s="167" t="e">
        <f>VLOOKUP(W318,Wlookup!B$1:F$147,5,FALSE)</f>
        <v>#N/A</v>
      </c>
      <c r="AB318" s="167" t="e">
        <f>VLOOKUP(X318,Wlookup!C$1:G$147,5,FALSE)</f>
        <v>#N/A</v>
      </c>
      <c r="AC318" s="167" t="e">
        <f>VLOOKUP(Y318,Wlookup!D$1:H$147,5,FALSE)</f>
        <v>#N/A</v>
      </c>
      <c r="AD318" s="306"/>
      <c r="AE318" s="306"/>
      <c r="AF318" s="306"/>
      <c r="AG318" s="309"/>
      <c r="AH318" s="312"/>
    </row>
    <row r="319" spans="1:34" s="48" customFormat="1" ht="13.5" customHeight="1">
      <c r="A319" s="107"/>
      <c r="B319" s="316">
        <v>48</v>
      </c>
      <c r="C319" s="311" t="s">
        <v>1616</v>
      </c>
      <c r="D319" s="305" t="s">
        <v>2301</v>
      </c>
      <c r="E319" s="311" t="s">
        <v>1843</v>
      </c>
      <c r="F319" s="311" t="s">
        <v>1844</v>
      </c>
      <c r="G319" s="311" t="s">
        <v>1385</v>
      </c>
      <c r="H319" s="319">
        <v>43402</v>
      </c>
      <c r="I319" s="322" t="s">
        <v>2296</v>
      </c>
      <c r="J319" s="311" t="s">
        <v>2315</v>
      </c>
      <c r="K319" s="45" t="s">
        <v>4</v>
      </c>
      <c r="L319" s="46">
        <v>36</v>
      </c>
      <c r="M319" s="47">
        <v>15</v>
      </c>
      <c r="N319" s="329">
        <v>7.0000000000000007E-2</v>
      </c>
      <c r="O319" s="234" t="s">
        <v>2315</v>
      </c>
      <c r="P319" s="45" t="s">
        <v>4</v>
      </c>
      <c r="Q319" s="46">
        <v>37</v>
      </c>
      <c r="R319" s="47">
        <v>15</v>
      </c>
      <c r="S319" s="314">
        <v>7.0000000000000007E-2</v>
      </c>
      <c r="T319" s="308" t="s">
        <v>51</v>
      </c>
      <c r="U319" s="172"/>
      <c r="V319" s="167" t="s">
        <v>1615</v>
      </c>
      <c r="W319" s="167" t="s">
        <v>2130</v>
      </c>
      <c r="X319" s="167" t="s">
        <v>2131</v>
      </c>
      <c r="Y319" s="167" t="s">
        <v>1384</v>
      </c>
      <c r="Z319" s="167" t="str">
        <f>VLOOKUP(V319,Wlookup!A$1:E$147,5,FALSE)</f>
        <v>Fukui Prefecture</v>
      </c>
      <c r="AA319" s="167" t="str">
        <f>VLOOKUP(W319,Wlookup!B$1:F$147,5,FALSE)</f>
        <v>Kuzuryu River</v>
      </c>
      <c r="AB319" s="167" t="str">
        <f>VLOOKUP(X319,Wlookup!C$1:G$147,5,FALSE)</f>
        <v>Fuseda Bridge</v>
      </c>
      <c r="AC319" s="167" t="str">
        <f>VLOOKUP(Y319,Wlookup!D$1:H$147,5,FALSE)</f>
        <v>Fukui City</v>
      </c>
      <c r="AD319" s="305" t="s">
        <v>656</v>
      </c>
      <c r="AE319" s="305" t="s">
        <v>507</v>
      </c>
      <c r="AF319" s="305" t="s">
        <v>657</v>
      </c>
      <c r="AG319" s="308" t="s">
        <v>658</v>
      </c>
      <c r="AH319" s="311" t="s">
        <v>659</v>
      </c>
    </row>
    <row r="320" spans="1:34" s="48" customFormat="1" ht="13.5" customHeight="1">
      <c r="A320" s="107"/>
      <c r="B320" s="317"/>
      <c r="C320" s="312" t="e">
        <v>#N/A</v>
      </c>
      <c r="D320" s="306"/>
      <c r="E320" s="312" t="e">
        <v>#N/A</v>
      </c>
      <c r="F320" s="312" t="e">
        <v>#N/A</v>
      </c>
      <c r="G320" s="312" t="e">
        <v>#N/A</v>
      </c>
      <c r="H320" s="320"/>
      <c r="I320" s="323"/>
      <c r="J320" s="312"/>
      <c r="K320" s="49" t="s">
        <v>5</v>
      </c>
      <c r="L320" s="50">
        <v>19</v>
      </c>
      <c r="M320" s="51">
        <v>9.4</v>
      </c>
      <c r="N320" s="330"/>
      <c r="O320" s="256"/>
      <c r="P320" s="49" t="s">
        <v>5</v>
      </c>
      <c r="Q320" s="50">
        <v>24</v>
      </c>
      <c r="R320" s="52">
        <v>9</v>
      </c>
      <c r="S320" s="315"/>
      <c r="T320" s="309"/>
      <c r="U320" s="172"/>
      <c r="V320" s="167"/>
      <c r="W320" s="167"/>
      <c r="X320" s="167"/>
      <c r="Y320" s="167"/>
      <c r="Z320" s="167" t="e">
        <f>VLOOKUP(V320,Wlookup!A$1:E$147,5,FALSE)</f>
        <v>#N/A</v>
      </c>
      <c r="AA320" s="167" t="e">
        <f>VLOOKUP(W320,Wlookup!B$1:F$147,5,FALSE)</f>
        <v>#N/A</v>
      </c>
      <c r="AB320" s="167" t="e">
        <f>VLOOKUP(X320,Wlookup!C$1:G$147,5,FALSE)</f>
        <v>#N/A</v>
      </c>
      <c r="AC320" s="167" t="e">
        <f>VLOOKUP(Y320,Wlookup!D$1:H$147,5,FALSE)</f>
        <v>#N/A</v>
      </c>
      <c r="AD320" s="306"/>
      <c r="AE320" s="306"/>
      <c r="AF320" s="306"/>
      <c r="AG320" s="309"/>
      <c r="AH320" s="312"/>
    </row>
    <row r="321" spans="1:34" s="48" customFormat="1" ht="13.5" customHeight="1">
      <c r="A321" s="107"/>
      <c r="B321" s="317"/>
      <c r="C321" s="312" t="e">
        <v>#N/A</v>
      </c>
      <c r="D321" s="306"/>
      <c r="E321" s="312" t="e">
        <v>#N/A</v>
      </c>
      <c r="F321" s="312" t="e">
        <v>#N/A</v>
      </c>
      <c r="G321" s="312" t="e">
        <v>#N/A</v>
      </c>
      <c r="H321" s="320"/>
      <c r="I321" s="323"/>
      <c r="J321" s="312"/>
      <c r="K321" s="49" t="s">
        <v>1</v>
      </c>
      <c r="L321" s="50">
        <v>650</v>
      </c>
      <c r="M321" s="51">
        <v>65</v>
      </c>
      <c r="N321" s="330"/>
      <c r="O321" s="256"/>
      <c r="P321" s="49" t="s">
        <v>1</v>
      </c>
      <c r="Q321" s="50">
        <v>650</v>
      </c>
      <c r="R321" s="51">
        <v>65</v>
      </c>
      <c r="S321" s="315"/>
      <c r="T321" s="309"/>
      <c r="U321" s="172"/>
      <c r="V321" s="167"/>
      <c r="W321" s="167"/>
      <c r="X321" s="167"/>
      <c r="Y321" s="167"/>
      <c r="Z321" s="167" t="e">
        <f>VLOOKUP(V321,Wlookup!A$1:E$147,5,FALSE)</f>
        <v>#N/A</v>
      </c>
      <c r="AA321" s="167" t="e">
        <f>VLOOKUP(W321,Wlookup!B$1:F$147,5,FALSE)</f>
        <v>#N/A</v>
      </c>
      <c r="AB321" s="167" t="e">
        <f>VLOOKUP(X321,Wlookup!C$1:G$147,5,FALSE)</f>
        <v>#N/A</v>
      </c>
      <c r="AC321" s="167" t="e">
        <f>VLOOKUP(Y321,Wlookup!D$1:H$147,5,FALSE)</f>
        <v>#N/A</v>
      </c>
      <c r="AD321" s="306"/>
      <c r="AE321" s="306"/>
      <c r="AF321" s="306"/>
      <c r="AG321" s="309"/>
      <c r="AH321" s="312"/>
    </row>
    <row r="322" spans="1:34" s="48" customFormat="1" ht="13.5" customHeight="1">
      <c r="A322" s="107"/>
      <c r="B322" s="317"/>
      <c r="C322" s="312" t="e">
        <v>#N/A</v>
      </c>
      <c r="D322" s="306"/>
      <c r="E322" s="312" t="e">
        <v>#N/A</v>
      </c>
      <c r="F322" s="312" t="e">
        <v>#N/A</v>
      </c>
      <c r="G322" s="312" t="e">
        <v>#N/A</v>
      </c>
      <c r="H322" s="320"/>
      <c r="I322" s="323"/>
      <c r="J322" s="312"/>
      <c r="K322" s="49" t="s">
        <v>6</v>
      </c>
      <c r="L322" s="50">
        <v>38</v>
      </c>
      <c r="M322" s="51">
        <v>5.9</v>
      </c>
      <c r="N322" s="330"/>
      <c r="O322" s="256"/>
      <c r="P322" s="49" t="s">
        <v>6</v>
      </c>
      <c r="Q322" s="50">
        <v>35</v>
      </c>
      <c r="R322" s="51">
        <v>5.9</v>
      </c>
      <c r="S322" s="315"/>
      <c r="T322" s="309"/>
      <c r="U322" s="172"/>
      <c r="V322" s="167"/>
      <c r="W322" s="167"/>
      <c r="X322" s="167"/>
      <c r="Y322" s="167"/>
      <c r="Z322" s="167" t="e">
        <f>VLOOKUP(V322,Wlookup!A$1:E$147,5,FALSE)</f>
        <v>#N/A</v>
      </c>
      <c r="AA322" s="167" t="e">
        <f>VLOOKUP(W322,Wlookup!B$1:F$147,5,FALSE)</f>
        <v>#N/A</v>
      </c>
      <c r="AB322" s="167" t="e">
        <f>VLOOKUP(X322,Wlookup!C$1:G$147,5,FALSE)</f>
        <v>#N/A</v>
      </c>
      <c r="AC322" s="167" t="e">
        <f>VLOOKUP(Y322,Wlookup!D$1:H$147,5,FALSE)</f>
        <v>#N/A</v>
      </c>
      <c r="AD322" s="306"/>
      <c r="AE322" s="306"/>
      <c r="AF322" s="306"/>
      <c r="AG322" s="309"/>
      <c r="AH322" s="312"/>
    </row>
    <row r="323" spans="1:34" s="48" customFormat="1" ht="13.5" customHeight="1">
      <c r="A323" s="107"/>
      <c r="B323" s="317"/>
      <c r="C323" s="312" t="e">
        <v>#N/A</v>
      </c>
      <c r="D323" s="306"/>
      <c r="E323" s="312" t="e">
        <v>#N/A</v>
      </c>
      <c r="F323" s="312" t="e">
        <v>#N/A</v>
      </c>
      <c r="G323" s="312" t="e">
        <v>#N/A</v>
      </c>
      <c r="H323" s="320"/>
      <c r="I323" s="323"/>
      <c r="J323" s="312"/>
      <c r="K323" s="49" t="s">
        <v>2</v>
      </c>
      <c r="L323" s="50">
        <v>18</v>
      </c>
      <c r="M323" s="51">
        <v>8.4</v>
      </c>
      <c r="N323" s="330"/>
      <c r="O323" s="256"/>
      <c r="P323" s="49" t="s">
        <v>2</v>
      </c>
      <c r="Q323" s="50">
        <v>22</v>
      </c>
      <c r="R323" s="51">
        <v>8.8000000000000007</v>
      </c>
      <c r="S323" s="315"/>
      <c r="T323" s="309"/>
      <c r="U323" s="172"/>
      <c r="V323" s="167"/>
      <c r="W323" s="167"/>
      <c r="X323" s="167"/>
      <c r="Y323" s="167"/>
      <c r="Z323" s="167" t="e">
        <f>VLOOKUP(V323,Wlookup!A$1:E$147,5,FALSE)</f>
        <v>#N/A</v>
      </c>
      <c r="AA323" s="167" t="e">
        <f>VLOOKUP(W323,Wlookup!B$1:F$147,5,FALSE)</f>
        <v>#N/A</v>
      </c>
      <c r="AB323" s="167" t="e">
        <f>VLOOKUP(X323,Wlookup!C$1:G$147,5,FALSE)</f>
        <v>#N/A</v>
      </c>
      <c r="AC323" s="167" t="e">
        <f>VLOOKUP(Y323,Wlookup!D$1:H$147,5,FALSE)</f>
        <v>#N/A</v>
      </c>
      <c r="AD323" s="306"/>
      <c r="AE323" s="306"/>
      <c r="AF323" s="306"/>
      <c r="AG323" s="309"/>
      <c r="AH323" s="312"/>
    </row>
    <row r="324" spans="1:34" s="48" customFormat="1" ht="13.5" customHeight="1">
      <c r="A324" s="107"/>
      <c r="B324" s="317"/>
      <c r="C324" s="312" t="e">
        <v>#N/A</v>
      </c>
      <c r="D324" s="306"/>
      <c r="E324" s="312" t="e">
        <v>#N/A</v>
      </c>
      <c r="F324" s="312" t="e">
        <v>#N/A</v>
      </c>
      <c r="G324" s="312" t="e">
        <v>#N/A</v>
      </c>
      <c r="H324" s="320"/>
      <c r="I324" s="323"/>
      <c r="J324" s="312"/>
      <c r="K324" s="49" t="s">
        <v>7</v>
      </c>
      <c r="L324" s="50">
        <v>14</v>
      </c>
      <c r="M324" s="52">
        <v>3.8</v>
      </c>
      <c r="N324" s="330"/>
      <c r="O324" s="256"/>
      <c r="P324" s="49" t="s">
        <v>7</v>
      </c>
      <c r="Q324" s="50">
        <v>11</v>
      </c>
      <c r="R324" s="52">
        <v>4.0999999999999996</v>
      </c>
      <c r="S324" s="315"/>
      <c r="T324" s="309"/>
      <c r="U324" s="172"/>
      <c r="V324" s="167"/>
      <c r="W324" s="167"/>
      <c r="X324" s="167"/>
      <c r="Y324" s="167"/>
      <c r="Z324" s="167" t="e">
        <f>VLOOKUP(V324,Wlookup!A$1:E$147,5,FALSE)</f>
        <v>#N/A</v>
      </c>
      <c r="AA324" s="167" t="e">
        <f>VLOOKUP(W324,Wlookup!B$1:F$147,5,FALSE)</f>
        <v>#N/A</v>
      </c>
      <c r="AB324" s="167" t="e">
        <f>VLOOKUP(X324,Wlookup!C$1:G$147,5,FALSE)</f>
        <v>#N/A</v>
      </c>
      <c r="AC324" s="167" t="e">
        <f>VLOOKUP(Y324,Wlookup!D$1:H$147,5,FALSE)</f>
        <v>#N/A</v>
      </c>
      <c r="AD324" s="306"/>
      <c r="AE324" s="306"/>
      <c r="AF324" s="306"/>
      <c r="AG324" s="309"/>
      <c r="AH324" s="312"/>
    </row>
    <row r="325" spans="1:34" s="48" customFormat="1" ht="13.5" customHeight="1">
      <c r="A325" s="107"/>
      <c r="B325" s="318"/>
      <c r="C325" s="313" t="e">
        <v>#N/A</v>
      </c>
      <c r="D325" s="307"/>
      <c r="E325" s="313" t="e">
        <v>#N/A</v>
      </c>
      <c r="F325" s="313" t="e">
        <v>#N/A</v>
      </c>
      <c r="G325" s="313" t="e">
        <v>#N/A</v>
      </c>
      <c r="H325" s="321"/>
      <c r="I325" s="324"/>
      <c r="J325" s="313"/>
      <c r="K325" s="57" t="s">
        <v>8</v>
      </c>
      <c r="L325" s="58">
        <v>5.7</v>
      </c>
      <c r="M325" s="59">
        <v>4.0999999999999996</v>
      </c>
      <c r="N325" s="334"/>
      <c r="O325" s="235"/>
      <c r="P325" s="57" t="s">
        <v>8</v>
      </c>
      <c r="Q325" s="58">
        <v>4.4000000000000004</v>
      </c>
      <c r="R325" s="59">
        <v>3.8</v>
      </c>
      <c r="S325" s="325"/>
      <c r="T325" s="310"/>
      <c r="U325" s="172"/>
      <c r="V325" s="167"/>
      <c r="W325" s="167"/>
      <c r="X325" s="167"/>
      <c r="Y325" s="167"/>
      <c r="Z325" s="167" t="e">
        <f>VLOOKUP(V325,Wlookup!A$1:E$147,5,FALSE)</f>
        <v>#N/A</v>
      </c>
      <c r="AA325" s="167" t="e">
        <f>VLOOKUP(W325,Wlookup!B$1:F$147,5,FALSE)</f>
        <v>#N/A</v>
      </c>
      <c r="AB325" s="167" t="e">
        <f>VLOOKUP(X325,Wlookup!C$1:G$147,5,FALSE)</f>
        <v>#N/A</v>
      </c>
      <c r="AC325" s="167" t="e">
        <f>VLOOKUP(Y325,Wlookup!D$1:H$147,5,FALSE)</f>
        <v>#N/A</v>
      </c>
      <c r="AD325" s="306"/>
      <c r="AE325" s="306"/>
      <c r="AF325" s="306"/>
      <c r="AG325" s="309"/>
      <c r="AH325" s="312"/>
    </row>
    <row r="326" spans="1:34" s="48" customFormat="1" ht="13.5" customHeight="1">
      <c r="A326" s="107"/>
      <c r="B326" s="316">
        <v>49</v>
      </c>
      <c r="C326" s="311" t="s">
        <v>1616</v>
      </c>
      <c r="D326" s="305" t="s">
        <v>2301</v>
      </c>
      <c r="E326" s="311" t="s">
        <v>1845</v>
      </c>
      <c r="F326" s="311" t="s">
        <v>1846</v>
      </c>
      <c r="G326" s="311" t="s">
        <v>1026</v>
      </c>
      <c r="H326" s="319">
        <v>43332</v>
      </c>
      <c r="I326" s="322" t="s">
        <v>2296</v>
      </c>
      <c r="J326" s="311" t="s">
        <v>2316</v>
      </c>
      <c r="K326" s="45" t="s">
        <v>4</v>
      </c>
      <c r="L326" s="46">
        <v>33</v>
      </c>
      <c r="M326" s="47">
        <v>13</v>
      </c>
      <c r="N326" s="329">
        <v>7.0000000000000007E-2</v>
      </c>
      <c r="O326" s="234" t="s">
        <v>2316</v>
      </c>
      <c r="P326" s="45" t="s">
        <v>4</v>
      </c>
      <c r="Q326" s="46">
        <v>35</v>
      </c>
      <c r="R326" s="47">
        <v>13</v>
      </c>
      <c r="S326" s="314">
        <v>0.06</v>
      </c>
      <c r="T326" s="308" t="s">
        <v>51</v>
      </c>
      <c r="U326" s="172"/>
      <c r="V326" s="167" t="s">
        <v>1615</v>
      </c>
      <c r="W326" s="167" t="s">
        <v>2132</v>
      </c>
      <c r="X326" s="167" t="s">
        <v>2133</v>
      </c>
      <c r="Y326" s="167" t="s">
        <v>1025</v>
      </c>
      <c r="Z326" s="167" t="str">
        <f>VLOOKUP(V326,Wlookup!A$1:E$147,5,FALSE)</f>
        <v>Fukui Prefecture</v>
      </c>
      <c r="AA326" s="167" t="str">
        <f>VLOOKUP(W326,Wlookup!B$1:F$147,5,FALSE)</f>
        <v>Kitagawa River</v>
      </c>
      <c r="AB326" s="167" t="str">
        <f>VLOOKUP(X326,Wlookup!C$1:G$147,5,FALSE)</f>
        <v>Takatsuka Bridge</v>
      </c>
      <c r="AC326" s="167" t="str">
        <f>VLOOKUP(Y326,Wlookup!D$1:H$147,5,FALSE)</f>
        <v>Obama City</v>
      </c>
      <c r="AD326" s="305" t="s">
        <v>656</v>
      </c>
      <c r="AE326" s="305" t="s">
        <v>507</v>
      </c>
      <c r="AF326" s="305" t="s">
        <v>660</v>
      </c>
      <c r="AG326" s="308" t="s">
        <v>661</v>
      </c>
      <c r="AH326" s="311" t="s">
        <v>662</v>
      </c>
    </row>
    <row r="327" spans="1:34" s="48" customFormat="1" ht="13.5" customHeight="1">
      <c r="A327" s="107"/>
      <c r="B327" s="317"/>
      <c r="C327" s="312" t="e">
        <v>#N/A</v>
      </c>
      <c r="D327" s="306"/>
      <c r="E327" s="312" t="e">
        <v>#N/A</v>
      </c>
      <c r="F327" s="312" t="e">
        <v>#N/A</v>
      </c>
      <c r="G327" s="312" t="e">
        <v>#N/A</v>
      </c>
      <c r="H327" s="320"/>
      <c r="I327" s="323"/>
      <c r="J327" s="312"/>
      <c r="K327" s="49" t="s">
        <v>5</v>
      </c>
      <c r="L327" s="50">
        <v>25</v>
      </c>
      <c r="M327" s="51">
        <v>9.1</v>
      </c>
      <c r="N327" s="330"/>
      <c r="O327" s="256"/>
      <c r="P327" s="49" t="s">
        <v>5</v>
      </c>
      <c r="Q327" s="50">
        <v>19</v>
      </c>
      <c r="R327" s="51">
        <v>7.9</v>
      </c>
      <c r="S327" s="315"/>
      <c r="T327" s="309"/>
      <c r="U327" s="172"/>
      <c r="V327" s="167"/>
      <c r="W327" s="167"/>
      <c r="X327" s="167"/>
      <c r="Y327" s="167"/>
      <c r="Z327" s="167" t="e">
        <f>VLOOKUP(V327,Wlookup!A$1:E$147,5,FALSE)</f>
        <v>#N/A</v>
      </c>
      <c r="AA327" s="167" t="e">
        <f>VLOOKUP(W327,Wlookup!B$1:F$147,5,FALSE)</f>
        <v>#N/A</v>
      </c>
      <c r="AB327" s="167" t="e">
        <f>VLOOKUP(X327,Wlookup!C$1:G$147,5,FALSE)</f>
        <v>#N/A</v>
      </c>
      <c r="AC327" s="167" t="e">
        <f>VLOOKUP(Y327,Wlookup!D$1:H$147,5,FALSE)</f>
        <v>#N/A</v>
      </c>
      <c r="AD327" s="306"/>
      <c r="AE327" s="306"/>
      <c r="AF327" s="306"/>
      <c r="AG327" s="309"/>
      <c r="AH327" s="312"/>
    </row>
    <row r="328" spans="1:34" s="48" customFormat="1" ht="13.5" customHeight="1">
      <c r="A328" s="107"/>
      <c r="B328" s="317"/>
      <c r="C328" s="312" t="e">
        <v>#N/A</v>
      </c>
      <c r="D328" s="306"/>
      <c r="E328" s="312" t="e">
        <v>#N/A</v>
      </c>
      <c r="F328" s="312" t="e">
        <v>#N/A</v>
      </c>
      <c r="G328" s="312" t="e">
        <v>#N/A</v>
      </c>
      <c r="H328" s="320"/>
      <c r="I328" s="323"/>
      <c r="J328" s="312"/>
      <c r="K328" s="49" t="s">
        <v>1</v>
      </c>
      <c r="L328" s="50">
        <v>700</v>
      </c>
      <c r="M328" s="51">
        <v>55</v>
      </c>
      <c r="N328" s="330"/>
      <c r="O328" s="256"/>
      <c r="P328" s="49" t="s">
        <v>1</v>
      </c>
      <c r="Q328" s="50">
        <v>620</v>
      </c>
      <c r="R328" s="51">
        <v>49</v>
      </c>
      <c r="S328" s="315"/>
      <c r="T328" s="309"/>
      <c r="U328" s="172"/>
      <c r="V328" s="167"/>
      <c r="W328" s="167"/>
      <c r="X328" s="167"/>
      <c r="Y328" s="167"/>
      <c r="Z328" s="167" t="e">
        <f>VLOOKUP(V328,Wlookup!A$1:E$147,5,FALSE)</f>
        <v>#N/A</v>
      </c>
      <c r="AA328" s="167" t="e">
        <f>VLOOKUP(W328,Wlookup!B$1:F$147,5,FALSE)</f>
        <v>#N/A</v>
      </c>
      <c r="AB328" s="167" t="e">
        <f>VLOOKUP(X328,Wlookup!C$1:G$147,5,FALSE)</f>
        <v>#N/A</v>
      </c>
      <c r="AC328" s="167" t="e">
        <f>VLOOKUP(Y328,Wlookup!D$1:H$147,5,FALSE)</f>
        <v>#N/A</v>
      </c>
      <c r="AD328" s="306"/>
      <c r="AE328" s="306"/>
      <c r="AF328" s="306"/>
      <c r="AG328" s="309"/>
      <c r="AH328" s="312"/>
    </row>
    <row r="329" spans="1:34" s="48" customFormat="1" ht="13.5" customHeight="1">
      <c r="A329" s="107"/>
      <c r="B329" s="317"/>
      <c r="C329" s="312" t="e">
        <v>#N/A</v>
      </c>
      <c r="D329" s="306"/>
      <c r="E329" s="312" t="e">
        <v>#N/A</v>
      </c>
      <c r="F329" s="312" t="e">
        <v>#N/A</v>
      </c>
      <c r="G329" s="312" t="e">
        <v>#N/A</v>
      </c>
      <c r="H329" s="320"/>
      <c r="I329" s="323"/>
      <c r="J329" s="312"/>
      <c r="K329" s="49" t="s">
        <v>6</v>
      </c>
      <c r="L329" s="50">
        <v>39</v>
      </c>
      <c r="M329" s="51">
        <v>5.2</v>
      </c>
      <c r="N329" s="330"/>
      <c r="O329" s="256"/>
      <c r="P329" s="49" t="s">
        <v>6</v>
      </c>
      <c r="Q329" s="50">
        <v>36</v>
      </c>
      <c r="R329" s="51">
        <v>5.4</v>
      </c>
      <c r="S329" s="315"/>
      <c r="T329" s="309"/>
      <c r="U329" s="172"/>
      <c r="V329" s="167"/>
      <c r="W329" s="167"/>
      <c r="X329" s="167"/>
      <c r="Y329" s="167"/>
      <c r="Z329" s="167" t="e">
        <f>VLOOKUP(V329,Wlookup!A$1:E$147,5,FALSE)</f>
        <v>#N/A</v>
      </c>
      <c r="AA329" s="167" t="e">
        <f>VLOOKUP(W329,Wlookup!B$1:F$147,5,FALSE)</f>
        <v>#N/A</v>
      </c>
      <c r="AB329" s="167" t="e">
        <f>VLOOKUP(X329,Wlookup!C$1:G$147,5,FALSE)</f>
        <v>#N/A</v>
      </c>
      <c r="AC329" s="167" t="e">
        <f>VLOOKUP(Y329,Wlookup!D$1:H$147,5,FALSE)</f>
        <v>#N/A</v>
      </c>
      <c r="AD329" s="306"/>
      <c r="AE329" s="306"/>
      <c r="AF329" s="306"/>
      <c r="AG329" s="309"/>
      <c r="AH329" s="312"/>
    </row>
    <row r="330" spans="1:34" s="48" customFormat="1" ht="13.5" customHeight="1">
      <c r="A330" s="107"/>
      <c r="B330" s="317"/>
      <c r="C330" s="312" t="e">
        <v>#N/A</v>
      </c>
      <c r="D330" s="306"/>
      <c r="E330" s="312" t="e">
        <v>#N/A</v>
      </c>
      <c r="F330" s="312" t="e">
        <v>#N/A</v>
      </c>
      <c r="G330" s="312" t="e">
        <v>#N/A</v>
      </c>
      <c r="H330" s="320"/>
      <c r="I330" s="323"/>
      <c r="J330" s="312"/>
      <c r="K330" s="49" t="s">
        <v>2</v>
      </c>
      <c r="L330" s="50">
        <v>34</v>
      </c>
      <c r="M330" s="51">
        <v>6.5</v>
      </c>
      <c r="N330" s="330"/>
      <c r="O330" s="256"/>
      <c r="P330" s="49" t="s">
        <v>2</v>
      </c>
      <c r="Q330" s="50">
        <v>23</v>
      </c>
      <c r="R330" s="51">
        <v>6.4</v>
      </c>
      <c r="S330" s="315"/>
      <c r="T330" s="309"/>
      <c r="U330" s="172"/>
      <c r="V330" s="167"/>
      <c r="W330" s="167"/>
      <c r="X330" s="167"/>
      <c r="Y330" s="167"/>
      <c r="Z330" s="167" t="e">
        <f>VLOOKUP(V330,Wlookup!A$1:E$147,5,FALSE)</f>
        <v>#N/A</v>
      </c>
      <c r="AA330" s="167" t="e">
        <f>VLOOKUP(W330,Wlookup!B$1:F$147,5,FALSE)</f>
        <v>#N/A</v>
      </c>
      <c r="AB330" s="167" t="e">
        <f>VLOOKUP(X330,Wlookup!C$1:G$147,5,FALSE)</f>
        <v>#N/A</v>
      </c>
      <c r="AC330" s="167" t="e">
        <f>VLOOKUP(Y330,Wlookup!D$1:H$147,5,FALSE)</f>
        <v>#N/A</v>
      </c>
      <c r="AD330" s="306"/>
      <c r="AE330" s="306"/>
      <c r="AF330" s="306"/>
      <c r="AG330" s="309"/>
      <c r="AH330" s="312"/>
    </row>
    <row r="331" spans="1:34" s="48" customFormat="1" ht="13.5" customHeight="1">
      <c r="A331" s="107"/>
      <c r="B331" s="318"/>
      <c r="C331" s="313" t="e">
        <v>#N/A</v>
      </c>
      <c r="D331" s="307"/>
      <c r="E331" s="313" t="e">
        <v>#N/A</v>
      </c>
      <c r="F331" s="313" t="e">
        <v>#N/A</v>
      </c>
      <c r="G331" s="313" t="e">
        <v>#N/A</v>
      </c>
      <c r="H331" s="321"/>
      <c r="I331" s="324"/>
      <c r="J331" s="313"/>
      <c r="K331" s="57" t="s">
        <v>7</v>
      </c>
      <c r="L331" s="58">
        <v>9.4</v>
      </c>
      <c r="M331" s="110">
        <v>4</v>
      </c>
      <c r="N331" s="334"/>
      <c r="O331" s="235"/>
      <c r="P331" s="57" t="s">
        <v>7</v>
      </c>
      <c r="Q331" s="58">
        <v>12</v>
      </c>
      <c r="R331" s="110">
        <v>3.8</v>
      </c>
      <c r="S331" s="325"/>
      <c r="T331" s="310"/>
      <c r="U331" s="172"/>
      <c r="V331" s="167"/>
      <c r="W331" s="167"/>
      <c r="X331" s="167"/>
      <c r="Y331" s="167"/>
      <c r="Z331" s="167" t="e">
        <f>VLOOKUP(V331,Wlookup!A$1:E$147,5,FALSE)</f>
        <v>#N/A</v>
      </c>
      <c r="AA331" s="167" t="e">
        <f>VLOOKUP(W331,Wlookup!B$1:F$147,5,FALSE)</f>
        <v>#N/A</v>
      </c>
      <c r="AB331" s="167" t="e">
        <f>VLOOKUP(X331,Wlookup!C$1:G$147,5,FALSE)</f>
        <v>#N/A</v>
      </c>
      <c r="AC331" s="167" t="e">
        <f>VLOOKUP(Y331,Wlookup!D$1:H$147,5,FALSE)</f>
        <v>#N/A</v>
      </c>
      <c r="AD331" s="307"/>
      <c r="AE331" s="307"/>
      <c r="AF331" s="307"/>
      <c r="AG331" s="310"/>
      <c r="AH331" s="313"/>
    </row>
    <row r="332" spans="1:34" ht="13.5" customHeight="1">
      <c r="A332" s="107"/>
      <c r="B332" s="316">
        <v>50</v>
      </c>
      <c r="C332" s="311" t="s">
        <v>1273</v>
      </c>
      <c r="D332" s="305" t="s">
        <v>2301</v>
      </c>
      <c r="E332" s="311" t="s">
        <v>1828</v>
      </c>
      <c r="F332" s="311" t="s">
        <v>1847</v>
      </c>
      <c r="G332" s="311" t="s">
        <v>1848</v>
      </c>
      <c r="H332" s="319">
        <v>43333</v>
      </c>
      <c r="I332" s="322" t="s">
        <v>2298</v>
      </c>
      <c r="J332" s="311" t="s">
        <v>2315</v>
      </c>
      <c r="K332" s="83" t="s">
        <v>4</v>
      </c>
      <c r="L332" s="84">
        <v>31</v>
      </c>
      <c r="M332" s="85">
        <v>18</v>
      </c>
      <c r="N332" s="314">
        <v>0.04</v>
      </c>
      <c r="O332" s="311" t="s">
        <v>2315</v>
      </c>
      <c r="P332" s="83" t="s">
        <v>1</v>
      </c>
      <c r="Q332" s="84">
        <v>260</v>
      </c>
      <c r="R332" s="85">
        <v>76</v>
      </c>
      <c r="S332" s="314">
        <v>0.04</v>
      </c>
      <c r="T332" s="308" t="s">
        <v>51</v>
      </c>
      <c r="U332" s="172"/>
      <c r="V332" s="118" t="s">
        <v>1272</v>
      </c>
      <c r="W332" s="118" t="s">
        <v>2115</v>
      </c>
      <c r="X332" s="118" t="s">
        <v>2134</v>
      </c>
      <c r="Y332" s="118" t="s">
        <v>2135</v>
      </c>
      <c r="Z332" s="167" t="str">
        <f>VLOOKUP(V332,Wlookup!A$1:E$147,5,FALSE)</f>
        <v>Yamanashi Prefecture</v>
      </c>
      <c r="AA332" s="167" t="str">
        <f>VLOOKUP(W332,Wlookup!B$1:F$147,5,FALSE)</f>
        <v>Sagami River</v>
      </c>
      <c r="AB332" s="167" t="str">
        <f>VLOOKUP(X332,Wlookup!C$1:G$147,5,FALSE)</f>
        <v>Katsuragawa Bridge</v>
      </c>
      <c r="AC332" s="167" t="str">
        <f>VLOOKUP(Y332,Wlookup!D$1:H$147,5,FALSE)</f>
        <v>Uenohara City</v>
      </c>
      <c r="AD332" s="305" t="s">
        <v>663</v>
      </c>
      <c r="AE332" s="305" t="s">
        <v>507</v>
      </c>
      <c r="AF332" s="305" t="s">
        <v>634</v>
      </c>
      <c r="AG332" s="308" t="s">
        <v>664</v>
      </c>
      <c r="AH332" s="311" t="s">
        <v>665</v>
      </c>
    </row>
    <row r="333" spans="1:34" ht="13.5" customHeight="1">
      <c r="A333" s="107"/>
      <c r="B333" s="317"/>
      <c r="C333" s="312" t="e">
        <v>#N/A</v>
      </c>
      <c r="D333" s="306"/>
      <c r="E333" s="312" t="e">
        <v>#N/A</v>
      </c>
      <c r="F333" s="312" t="e">
        <v>#N/A</v>
      </c>
      <c r="G333" s="312" t="e">
        <v>#N/A</v>
      </c>
      <c r="H333" s="320"/>
      <c r="I333" s="323"/>
      <c r="J333" s="312"/>
      <c r="K333" s="21" t="s">
        <v>1</v>
      </c>
      <c r="L333" s="86">
        <v>450</v>
      </c>
      <c r="M333" s="87">
        <v>80</v>
      </c>
      <c r="N333" s="315"/>
      <c r="O333" s="312"/>
      <c r="P333" s="21" t="s">
        <v>6</v>
      </c>
      <c r="Q333" s="86">
        <v>14</v>
      </c>
      <c r="R333" s="87">
        <v>7.4</v>
      </c>
      <c r="S333" s="315"/>
      <c r="T333" s="309"/>
      <c r="U333" s="172"/>
      <c r="V333" s="118"/>
      <c r="W333" s="118"/>
      <c r="X333" s="118"/>
      <c r="Y333" s="118"/>
      <c r="Z333" s="167" t="e">
        <f>VLOOKUP(V333,Wlookup!A$1:E$147,5,FALSE)</f>
        <v>#N/A</v>
      </c>
      <c r="AA333" s="167" t="e">
        <f>VLOOKUP(W333,Wlookup!B$1:F$147,5,FALSE)</f>
        <v>#N/A</v>
      </c>
      <c r="AB333" s="167" t="e">
        <f>VLOOKUP(X333,Wlookup!C$1:G$147,5,FALSE)</f>
        <v>#N/A</v>
      </c>
      <c r="AC333" s="167" t="e">
        <f>VLOOKUP(Y333,Wlookup!D$1:H$147,5,FALSE)</f>
        <v>#N/A</v>
      </c>
      <c r="AD333" s="306"/>
      <c r="AE333" s="306"/>
      <c r="AF333" s="306"/>
      <c r="AG333" s="309"/>
      <c r="AH333" s="312"/>
    </row>
    <row r="334" spans="1:34" ht="13.5" customHeight="1">
      <c r="A334" s="107"/>
      <c r="B334" s="317"/>
      <c r="C334" s="312" t="e">
        <v>#N/A</v>
      </c>
      <c r="D334" s="306"/>
      <c r="E334" s="312" t="e">
        <v>#N/A</v>
      </c>
      <c r="F334" s="312" t="e">
        <v>#N/A</v>
      </c>
      <c r="G334" s="312" t="e">
        <v>#N/A</v>
      </c>
      <c r="H334" s="320"/>
      <c r="I334" s="323"/>
      <c r="J334" s="312"/>
      <c r="K334" s="21" t="s">
        <v>6</v>
      </c>
      <c r="L334" s="86">
        <v>28</v>
      </c>
      <c r="M334" s="87">
        <v>7.4</v>
      </c>
      <c r="N334" s="315"/>
      <c r="O334" s="312"/>
      <c r="P334" s="21" t="s">
        <v>80</v>
      </c>
      <c r="Q334" s="90">
        <v>10</v>
      </c>
      <c r="R334" s="89">
        <v>5</v>
      </c>
      <c r="S334" s="315"/>
      <c r="T334" s="309"/>
      <c r="U334" s="172"/>
      <c r="V334" s="118"/>
      <c r="W334" s="118"/>
      <c r="X334" s="118"/>
      <c r="Y334" s="118"/>
      <c r="Z334" s="167" t="e">
        <f>VLOOKUP(V334,Wlookup!A$1:E$147,5,FALSE)</f>
        <v>#N/A</v>
      </c>
      <c r="AA334" s="167" t="e">
        <f>VLOOKUP(W334,Wlookup!B$1:F$147,5,FALSE)</f>
        <v>#N/A</v>
      </c>
      <c r="AB334" s="167" t="e">
        <f>VLOOKUP(X334,Wlookup!C$1:G$147,5,FALSE)</f>
        <v>#N/A</v>
      </c>
      <c r="AC334" s="167" t="e">
        <f>VLOOKUP(Y334,Wlookup!D$1:H$147,5,FALSE)</f>
        <v>#N/A</v>
      </c>
      <c r="AD334" s="306"/>
      <c r="AE334" s="306"/>
      <c r="AF334" s="306"/>
      <c r="AG334" s="309"/>
      <c r="AH334" s="312"/>
    </row>
    <row r="335" spans="1:34">
      <c r="A335" s="107"/>
      <c r="B335" s="317"/>
      <c r="C335" s="312" t="e">
        <v>#N/A</v>
      </c>
      <c r="D335" s="306"/>
      <c r="E335" s="312" t="e">
        <v>#N/A</v>
      </c>
      <c r="F335" s="312" t="e">
        <v>#N/A</v>
      </c>
      <c r="G335" s="312" t="e">
        <v>#N/A</v>
      </c>
      <c r="H335" s="320"/>
      <c r="I335" s="323"/>
      <c r="J335" s="312"/>
      <c r="K335" s="21" t="s">
        <v>2</v>
      </c>
      <c r="L335" s="86">
        <v>12</v>
      </c>
      <c r="M335" s="88">
        <v>10</v>
      </c>
      <c r="N335" s="315"/>
      <c r="O335" s="312"/>
      <c r="P335" s="21" t="s">
        <v>8</v>
      </c>
      <c r="Q335" s="86">
        <v>140</v>
      </c>
      <c r="R335" s="87">
        <v>4.4000000000000004</v>
      </c>
      <c r="S335" s="315"/>
      <c r="T335" s="309"/>
      <c r="U335" s="172"/>
      <c r="V335" s="118"/>
      <c r="W335" s="118"/>
      <c r="X335" s="118"/>
      <c r="Y335" s="118"/>
      <c r="Z335" s="167" t="e">
        <f>VLOOKUP(V335,Wlookup!A$1:E$147,5,FALSE)</f>
        <v>#N/A</v>
      </c>
      <c r="AA335" s="167" t="e">
        <f>VLOOKUP(W335,Wlookup!B$1:F$147,5,FALSE)</f>
        <v>#N/A</v>
      </c>
      <c r="AB335" s="167" t="e">
        <f>VLOOKUP(X335,Wlookup!C$1:G$147,5,FALSE)</f>
        <v>#N/A</v>
      </c>
      <c r="AC335" s="167" t="e">
        <f>VLOOKUP(Y335,Wlookup!D$1:H$147,5,FALSE)</f>
        <v>#N/A</v>
      </c>
      <c r="AD335" s="306"/>
      <c r="AE335" s="306"/>
      <c r="AF335" s="306"/>
      <c r="AG335" s="309"/>
      <c r="AH335" s="312"/>
    </row>
    <row r="336" spans="1:34">
      <c r="A336" s="107"/>
      <c r="B336" s="317"/>
      <c r="C336" s="312" t="e">
        <v>#N/A</v>
      </c>
      <c r="D336" s="306"/>
      <c r="E336" s="312" t="e">
        <v>#N/A</v>
      </c>
      <c r="F336" s="312" t="e">
        <v>#N/A</v>
      </c>
      <c r="G336" s="312" t="e">
        <v>#N/A</v>
      </c>
      <c r="H336" s="320"/>
      <c r="I336" s="323"/>
      <c r="J336" s="312"/>
      <c r="K336" s="21" t="s">
        <v>7</v>
      </c>
      <c r="L336" s="92">
        <v>8</v>
      </c>
      <c r="M336" s="87">
        <v>4.7</v>
      </c>
      <c r="N336" s="315"/>
      <c r="O336" s="312"/>
      <c r="P336" s="21" t="s">
        <v>10</v>
      </c>
      <c r="Q336" s="86" t="s">
        <v>10</v>
      </c>
      <c r="R336" s="87" t="s">
        <v>10</v>
      </c>
      <c r="S336" s="315"/>
      <c r="T336" s="309"/>
      <c r="U336" s="172"/>
      <c r="V336" s="118"/>
      <c r="W336" s="118"/>
      <c r="X336" s="118"/>
      <c r="Y336" s="118"/>
      <c r="Z336" s="167" t="e">
        <f>VLOOKUP(V336,Wlookup!A$1:E$147,5,FALSE)</f>
        <v>#N/A</v>
      </c>
      <c r="AA336" s="167" t="e">
        <f>VLOOKUP(W336,Wlookup!B$1:F$147,5,FALSE)</f>
        <v>#N/A</v>
      </c>
      <c r="AB336" s="167" t="e">
        <f>VLOOKUP(X336,Wlookup!C$1:G$147,5,FALSE)</f>
        <v>#N/A</v>
      </c>
      <c r="AC336" s="167" t="e">
        <f>VLOOKUP(Y336,Wlookup!D$1:H$147,5,FALSE)</f>
        <v>#N/A</v>
      </c>
      <c r="AD336" s="306"/>
      <c r="AE336" s="306"/>
      <c r="AF336" s="306"/>
      <c r="AG336" s="309"/>
      <c r="AH336" s="312"/>
    </row>
    <row r="337" spans="1:34">
      <c r="A337" s="107"/>
      <c r="B337" s="317"/>
      <c r="C337" s="312" t="e">
        <v>#N/A</v>
      </c>
      <c r="D337" s="306"/>
      <c r="E337" s="312" t="e">
        <v>#N/A</v>
      </c>
      <c r="F337" s="312" t="e">
        <v>#N/A</v>
      </c>
      <c r="G337" s="312" t="e">
        <v>#N/A</v>
      </c>
      <c r="H337" s="320"/>
      <c r="I337" s="323"/>
      <c r="J337" s="312"/>
      <c r="K337" s="21" t="s">
        <v>8</v>
      </c>
      <c r="L337" s="86">
        <v>52</v>
      </c>
      <c r="M337" s="89">
        <v>4.8</v>
      </c>
      <c r="N337" s="315"/>
      <c r="O337" s="312"/>
      <c r="P337" s="21" t="s">
        <v>10</v>
      </c>
      <c r="Q337" s="86" t="s">
        <v>10</v>
      </c>
      <c r="R337" s="89" t="s">
        <v>10</v>
      </c>
      <c r="S337" s="315"/>
      <c r="T337" s="309"/>
      <c r="U337" s="172"/>
      <c r="V337" s="118"/>
      <c r="W337" s="118"/>
      <c r="X337" s="118"/>
      <c r="Y337" s="118"/>
      <c r="Z337" s="167" t="e">
        <f>VLOOKUP(V337,Wlookup!A$1:E$147,5,FALSE)</f>
        <v>#N/A</v>
      </c>
      <c r="AA337" s="167" t="e">
        <f>VLOOKUP(W337,Wlookup!B$1:F$147,5,FALSE)</f>
        <v>#N/A</v>
      </c>
      <c r="AB337" s="167" t="e">
        <f>VLOOKUP(X337,Wlookup!C$1:G$147,5,FALSE)</f>
        <v>#N/A</v>
      </c>
      <c r="AC337" s="167" t="e">
        <f>VLOOKUP(Y337,Wlookup!D$1:H$147,5,FALSE)</f>
        <v>#N/A</v>
      </c>
      <c r="AD337" s="306"/>
      <c r="AE337" s="306"/>
      <c r="AF337" s="306"/>
      <c r="AG337" s="309"/>
      <c r="AH337" s="312"/>
    </row>
    <row r="338" spans="1:34">
      <c r="A338" s="107"/>
      <c r="B338" s="316">
        <v>51</v>
      </c>
      <c r="C338" s="311" t="s">
        <v>1273</v>
      </c>
      <c r="D338" s="305" t="s">
        <v>2301</v>
      </c>
      <c r="E338" s="311" t="s">
        <v>1849</v>
      </c>
      <c r="F338" s="311" t="s">
        <v>1850</v>
      </c>
      <c r="G338" s="311" t="s">
        <v>1851</v>
      </c>
      <c r="H338" s="319">
        <v>43332</v>
      </c>
      <c r="I338" s="322" t="s">
        <v>2296</v>
      </c>
      <c r="J338" s="311" t="s">
        <v>2315</v>
      </c>
      <c r="K338" s="83" t="s">
        <v>5</v>
      </c>
      <c r="L338" s="84">
        <v>17</v>
      </c>
      <c r="M338" s="85">
        <v>9.1</v>
      </c>
      <c r="N338" s="314">
        <v>0.05</v>
      </c>
      <c r="O338" s="311" t="s">
        <v>2315</v>
      </c>
      <c r="P338" s="83" t="s">
        <v>4</v>
      </c>
      <c r="Q338" s="84">
        <v>25</v>
      </c>
      <c r="R338" s="85">
        <v>14</v>
      </c>
      <c r="S338" s="314">
        <v>0.06</v>
      </c>
      <c r="T338" s="308" t="s">
        <v>51</v>
      </c>
      <c r="U338" s="172"/>
      <c r="V338" s="118" t="s">
        <v>1272</v>
      </c>
      <c r="W338" s="118" t="s">
        <v>2136</v>
      </c>
      <c r="X338" s="118" t="s">
        <v>2137</v>
      </c>
      <c r="Y338" s="118" t="s">
        <v>2138</v>
      </c>
      <c r="Z338" s="167" t="str">
        <f>VLOOKUP(V338,Wlookup!A$1:E$147,5,FALSE)</f>
        <v>Yamanashi Prefecture</v>
      </c>
      <c r="AA338" s="167" t="str">
        <f>VLOOKUP(W338,Wlookup!B$1:F$147,5,FALSE)</f>
        <v>Fujikawa River</v>
      </c>
      <c r="AB338" s="167" t="str">
        <f>VLOOKUP(X338,Wlookup!C$1:G$147,5,FALSE)</f>
        <v>Nanbu Bridge</v>
      </c>
      <c r="AC338" s="167" t="str">
        <f>VLOOKUP(Y338,Wlookup!D$1:H$147,5,FALSE)</f>
        <v>Nanbu Town</v>
      </c>
      <c r="AD338" s="305" t="s">
        <v>663</v>
      </c>
      <c r="AE338" s="305" t="s">
        <v>507</v>
      </c>
      <c r="AF338" s="305" t="s">
        <v>666</v>
      </c>
      <c r="AG338" s="308" t="s">
        <v>667</v>
      </c>
      <c r="AH338" s="311" t="s">
        <v>668</v>
      </c>
    </row>
    <row r="339" spans="1:34" ht="13.5" customHeight="1">
      <c r="A339" s="107"/>
      <c r="B339" s="317"/>
      <c r="C339" s="312" t="e">
        <v>#N/A</v>
      </c>
      <c r="D339" s="306"/>
      <c r="E339" s="312" t="e">
        <v>#N/A</v>
      </c>
      <c r="F339" s="312" t="e">
        <v>#N/A</v>
      </c>
      <c r="G339" s="312" t="e">
        <v>#N/A</v>
      </c>
      <c r="H339" s="320"/>
      <c r="I339" s="323"/>
      <c r="J339" s="312"/>
      <c r="K339" s="21" t="s">
        <v>1</v>
      </c>
      <c r="L339" s="86">
        <v>320</v>
      </c>
      <c r="M339" s="87">
        <v>78</v>
      </c>
      <c r="N339" s="315"/>
      <c r="O339" s="312"/>
      <c r="P339" s="21" t="s">
        <v>5</v>
      </c>
      <c r="Q339" s="86">
        <v>17</v>
      </c>
      <c r="R339" s="89">
        <v>8</v>
      </c>
      <c r="S339" s="315"/>
      <c r="T339" s="309"/>
      <c r="U339" s="172"/>
      <c r="V339" s="118"/>
      <c r="W339" s="118"/>
      <c r="X339" s="118"/>
      <c r="Y339" s="118"/>
      <c r="Z339" s="167" t="e">
        <f>VLOOKUP(V339,Wlookup!A$1:E$147,5,FALSE)</f>
        <v>#N/A</v>
      </c>
      <c r="AA339" s="167" t="e">
        <f>VLOOKUP(W339,Wlookup!B$1:F$147,5,FALSE)</f>
        <v>#N/A</v>
      </c>
      <c r="AB339" s="167" t="e">
        <f>VLOOKUP(X339,Wlookup!C$1:G$147,5,FALSE)</f>
        <v>#N/A</v>
      </c>
      <c r="AC339" s="167" t="e">
        <f>VLOOKUP(Y339,Wlookup!D$1:H$147,5,FALSE)</f>
        <v>#N/A</v>
      </c>
      <c r="AD339" s="306"/>
      <c r="AE339" s="306"/>
      <c r="AF339" s="306"/>
      <c r="AG339" s="309"/>
      <c r="AH339" s="312"/>
    </row>
    <row r="340" spans="1:34" ht="13.5" customHeight="1">
      <c r="A340" s="107"/>
      <c r="B340" s="317"/>
      <c r="C340" s="312" t="e">
        <v>#N/A</v>
      </c>
      <c r="D340" s="306"/>
      <c r="E340" s="312" t="e">
        <v>#N/A</v>
      </c>
      <c r="F340" s="312" t="e">
        <v>#N/A</v>
      </c>
      <c r="G340" s="312" t="e">
        <v>#N/A</v>
      </c>
      <c r="H340" s="320"/>
      <c r="I340" s="323"/>
      <c r="J340" s="312"/>
      <c r="K340" s="21" t="s">
        <v>6</v>
      </c>
      <c r="L340" s="86">
        <v>25</v>
      </c>
      <c r="M340" s="87">
        <v>6.3</v>
      </c>
      <c r="N340" s="315"/>
      <c r="O340" s="312"/>
      <c r="P340" s="21" t="s">
        <v>1</v>
      </c>
      <c r="Q340" s="86">
        <v>560</v>
      </c>
      <c r="R340" s="87">
        <v>63</v>
      </c>
      <c r="S340" s="315"/>
      <c r="T340" s="309"/>
      <c r="U340" s="172"/>
      <c r="V340" s="118"/>
      <c r="W340" s="118"/>
      <c r="X340" s="118"/>
      <c r="Y340" s="118"/>
      <c r="Z340" s="167" t="e">
        <f>VLOOKUP(V340,Wlookup!A$1:E$147,5,FALSE)</f>
        <v>#N/A</v>
      </c>
      <c r="AA340" s="167" t="e">
        <f>VLOOKUP(W340,Wlookup!B$1:F$147,5,FALSE)</f>
        <v>#N/A</v>
      </c>
      <c r="AB340" s="167" t="e">
        <f>VLOOKUP(X340,Wlookup!C$1:G$147,5,FALSE)</f>
        <v>#N/A</v>
      </c>
      <c r="AC340" s="167" t="e">
        <f>VLOOKUP(Y340,Wlookup!D$1:H$147,5,FALSE)</f>
        <v>#N/A</v>
      </c>
      <c r="AD340" s="306"/>
      <c r="AE340" s="306"/>
      <c r="AF340" s="306"/>
      <c r="AG340" s="309"/>
      <c r="AH340" s="312"/>
    </row>
    <row r="341" spans="1:34">
      <c r="A341" s="107"/>
      <c r="B341" s="317"/>
      <c r="C341" s="312" t="e">
        <v>#N/A</v>
      </c>
      <c r="D341" s="306"/>
      <c r="E341" s="312" t="e">
        <v>#N/A</v>
      </c>
      <c r="F341" s="312" t="e">
        <v>#N/A</v>
      </c>
      <c r="G341" s="312" t="e">
        <v>#N/A</v>
      </c>
      <c r="H341" s="320"/>
      <c r="I341" s="323"/>
      <c r="J341" s="312"/>
      <c r="K341" s="21" t="s">
        <v>2</v>
      </c>
      <c r="L341" s="86">
        <v>24</v>
      </c>
      <c r="M341" s="87">
        <v>8.6999999999999993</v>
      </c>
      <c r="N341" s="315"/>
      <c r="O341" s="312"/>
      <c r="P341" s="21" t="s">
        <v>6</v>
      </c>
      <c r="Q341" s="86">
        <v>28</v>
      </c>
      <c r="R341" s="87">
        <v>5.5</v>
      </c>
      <c r="S341" s="315"/>
      <c r="T341" s="309"/>
      <c r="U341" s="172"/>
      <c r="V341" s="118"/>
      <c r="W341" s="118"/>
      <c r="X341" s="118"/>
      <c r="Y341" s="118"/>
      <c r="Z341" s="167" t="e">
        <f>VLOOKUP(V341,Wlookup!A$1:E$147,5,FALSE)</f>
        <v>#N/A</v>
      </c>
      <c r="AA341" s="167" t="e">
        <f>VLOOKUP(W341,Wlookup!B$1:F$147,5,FALSE)</f>
        <v>#N/A</v>
      </c>
      <c r="AB341" s="167" t="e">
        <f>VLOOKUP(X341,Wlookup!C$1:G$147,5,FALSE)</f>
        <v>#N/A</v>
      </c>
      <c r="AC341" s="167" t="e">
        <f>VLOOKUP(Y341,Wlookup!D$1:H$147,5,FALSE)</f>
        <v>#N/A</v>
      </c>
      <c r="AD341" s="306"/>
      <c r="AE341" s="306"/>
      <c r="AF341" s="306"/>
      <c r="AG341" s="309"/>
      <c r="AH341" s="312"/>
    </row>
    <row r="342" spans="1:34">
      <c r="A342" s="107"/>
      <c r="B342" s="317"/>
      <c r="C342" s="312" t="e">
        <v>#N/A</v>
      </c>
      <c r="D342" s="306"/>
      <c r="E342" s="312" t="e">
        <v>#N/A</v>
      </c>
      <c r="F342" s="312" t="e">
        <v>#N/A</v>
      </c>
      <c r="G342" s="312" t="e">
        <v>#N/A</v>
      </c>
      <c r="H342" s="320"/>
      <c r="I342" s="323"/>
      <c r="J342" s="312"/>
      <c r="K342" s="21" t="s">
        <v>7</v>
      </c>
      <c r="L342" s="92">
        <v>8</v>
      </c>
      <c r="M342" s="87">
        <v>4.5</v>
      </c>
      <c r="N342" s="315"/>
      <c r="O342" s="312"/>
      <c r="P342" s="21" t="s">
        <v>2</v>
      </c>
      <c r="Q342" s="86">
        <v>23</v>
      </c>
      <c r="R342" s="87">
        <v>7.1</v>
      </c>
      <c r="S342" s="315"/>
      <c r="T342" s="309"/>
      <c r="U342" s="172"/>
      <c r="V342" s="118"/>
      <c r="W342" s="118"/>
      <c r="X342" s="118"/>
      <c r="Y342" s="118"/>
      <c r="Z342" s="167" t="e">
        <f>VLOOKUP(V342,Wlookup!A$1:E$147,5,FALSE)</f>
        <v>#N/A</v>
      </c>
      <c r="AA342" s="167" t="e">
        <f>VLOOKUP(W342,Wlookup!B$1:F$147,5,FALSE)</f>
        <v>#N/A</v>
      </c>
      <c r="AB342" s="167" t="e">
        <f>VLOOKUP(X342,Wlookup!C$1:G$147,5,FALSE)</f>
        <v>#N/A</v>
      </c>
      <c r="AC342" s="167" t="e">
        <f>VLOOKUP(Y342,Wlookup!D$1:H$147,5,FALSE)</f>
        <v>#N/A</v>
      </c>
      <c r="AD342" s="306"/>
      <c r="AE342" s="306"/>
      <c r="AF342" s="306"/>
      <c r="AG342" s="309"/>
      <c r="AH342" s="312"/>
    </row>
    <row r="343" spans="1:34">
      <c r="A343" s="107"/>
      <c r="B343" s="317"/>
      <c r="C343" s="312" t="e">
        <v>#N/A</v>
      </c>
      <c r="D343" s="306"/>
      <c r="E343" s="312" t="e">
        <v>#N/A</v>
      </c>
      <c r="F343" s="312" t="e">
        <v>#N/A</v>
      </c>
      <c r="G343" s="312" t="e">
        <v>#N/A</v>
      </c>
      <c r="H343" s="320"/>
      <c r="I343" s="323"/>
      <c r="J343" s="312"/>
      <c r="K343" s="21" t="s">
        <v>8</v>
      </c>
      <c r="L343" s="86">
        <v>9.9</v>
      </c>
      <c r="M343" s="89">
        <v>4.9000000000000004</v>
      </c>
      <c r="N343" s="315"/>
      <c r="O343" s="312"/>
      <c r="P343" s="21" t="s">
        <v>7</v>
      </c>
      <c r="Q343" s="86">
        <v>7.2</v>
      </c>
      <c r="R343" s="89">
        <v>4</v>
      </c>
      <c r="S343" s="315"/>
      <c r="T343" s="309"/>
      <c r="U343" s="172"/>
      <c r="V343" s="118"/>
      <c r="W343" s="118"/>
      <c r="X343" s="118"/>
      <c r="Y343" s="118"/>
      <c r="Z343" s="167" t="e">
        <f>VLOOKUP(V343,Wlookup!A$1:E$147,5,FALSE)</f>
        <v>#N/A</v>
      </c>
      <c r="AA343" s="167" t="e">
        <f>VLOOKUP(W343,Wlookup!B$1:F$147,5,FALSE)</f>
        <v>#N/A</v>
      </c>
      <c r="AB343" s="167" t="e">
        <f>VLOOKUP(X343,Wlookup!C$1:G$147,5,FALSE)</f>
        <v>#N/A</v>
      </c>
      <c r="AC343" s="167" t="e">
        <f>VLOOKUP(Y343,Wlookup!D$1:H$147,5,FALSE)</f>
        <v>#N/A</v>
      </c>
      <c r="AD343" s="306"/>
      <c r="AE343" s="306"/>
      <c r="AF343" s="306"/>
      <c r="AG343" s="309"/>
      <c r="AH343" s="312"/>
    </row>
    <row r="344" spans="1:34">
      <c r="A344" s="107"/>
      <c r="B344" s="317"/>
      <c r="C344" s="312" t="e">
        <v>#N/A</v>
      </c>
      <c r="D344" s="306"/>
      <c r="E344" s="312" t="e">
        <v>#N/A</v>
      </c>
      <c r="F344" s="312" t="e">
        <v>#N/A</v>
      </c>
      <c r="G344" s="312" t="e">
        <v>#N/A</v>
      </c>
      <c r="H344" s="320"/>
      <c r="I344" s="323"/>
      <c r="J344" s="312"/>
      <c r="K344" s="21" t="s">
        <v>10</v>
      </c>
      <c r="L344" s="86" t="s">
        <v>10</v>
      </c>
      <c r="M344" s="87" t="s">
        <v>10</v>
      </c>
      <c r="N344" s="315"/>
      <c r="O344" s="312"/>
      <c r="P344" s="21" t="s">
        <v>8</v>
      </c>
      <c r="Q344" s="86">
        <v>9.9</v>
      </c>
      <c r="R344" s="87">
        <v>3.7</v>
      </c>
      <c r="S344" s="315"/>
      <c r="T344" s="309"/>
      <c r="U344" s="172"/>
      <c r="V344" s="118"/>
      <c r="W344" s="118"/>
      <c r="X344" s="118"/>
      <c r="Y344" s="118"/>
      <c r="Z344" s="167" t="e">
        <f>VLOOKUP(V344,Wlookup!A$1:E$147,5,FALSE)</f>
        <v>#N/A</v>
      </c>
      <c r="AA344" s="167" t="e">
        <f>VLOOKUP(W344,Wlookup!B$1:F$147,5,FALSE)</f>
        <v>#N/A</v>
      </c>
      <c r="AB344" s="167" t="e">
        <f>VLOOKUP(X344,Wlookup!C$1:G$147,5,FALSE)</f>
        <v>#N/A</v>
      </c>
      <c r="AC344" s="167" t="e">
        <f>VLOOKUP(Y344,Wlookup!D$1:H$147,5,FALSE)</f>
        <v>#N/A</v>
      </c>
      <c r="AD344" s="306"/>
      <c r="AE344" s="306"/>
      <c r="AF344" s="306"/>
      <c r="AG344" s="309"/>
      <c r="AH344" s="312"/>
    </row>
    <row r="345" spans="1:34" s="48" customFormat="1" ht="13.5" customHeight="1">
      <c r="A345" s="107"/>
      <c r="B345" s="316">
        <v>52</v>
      </c>
      <c r="C345" s="311" t="s">
        <v>1491</v>
      </c>
      <c r="D345" s="305" t="s">
        <v>2301</v>
      </c>
      <c r="E345" s="311" t="s">
        <v>1834</v>
      </c>
      <c r="F345" s="311" t="s">
        <v>1852</v>
      </c>
      <c r="G345" s="311" t="s">
        <v>1853</v>
      </c>
      <c r="H345" s="319">
        <v>43340</v>
      </c>
      <c r="I345" s="322" t="s">
        <v>2299</v>
      </c>
      <c r="J345" s="311" t="s">
        <v>2315</v>
      </c>
      <c r="K345" s="45" t="s">
        <v>4</v>
      </c>
      <c r="L345" s="46">
        <v>38</v>
      </c>
      <c r="M345" s="47">
        <v>16</v>
      </c>
      <c r="N345" s="329">
        <v>0.08</v>
      </c>
      <c r="O345" s="234" t="s">
        <v>2315</v>
      </c>
      <c r="P345" s="45" t="s">
        <v>4</v>
      </c>
      <c r="Q345" s="46">
        <v>44</v>
      </c>
      <c r="R345" s="47">
        <v>16</v>
      </c>
      <c r="S345" s="314">
        <v>0.08</v>
      </c>
      <c r="T345" s="308" t="s">
        <v>51</v>
      </c>
      <c r="U345" s="172"/>
      <c r="V345" s="167" t="s">
        <v>1490</v>
      </c>
      <c r="W345" s="167" t="s">
        <v>2121</v>
      </c>
      <c r="X345" s="167" t="s">
        <v>2139</v>
      </c>
      <c r="Y345" s="167" t="s">
        <v>2140</v>
      </c>
      <c r="Z345" s="167" t="str">
        <f>VLOOKUP(V345,Wlookup!A$1:E$147,5,FALSE)</f>
        <v>Nagano Prefecture</v>
      </c>
      <c r="AA345" s="167" t="str">
        <f>VLOOKUP(W345,Wlookup!B$1:F$147,5,FALSE)</f>
        <v>Shinano River</v>
      </c>
      <c r="AB345" s="167" t="str">
        <f>VLOOKUP(X345,Wlookup!C$1:G$147,5,FALSE)</f>
        <v>Ozeki Bridge</v>
      </c>
      <c r="AC345" s="167" t="str">
        <f>VLOOKUP(Y345,Wlookup!D$1:H$147,5,FALSE)</f>
        <v>Iiyama City</v>
      </c>
      <c r="AD345" s="305" t="s">
        <v>669</v>
      </c>
      <c r="AE345" s="305" t="s">
        <v>507</v>
      </c>
      <c r="AF345" s="305" t="s">
        <v>641</v>
      </c>
      <c r="AG345" s="308" t="s">
        <v>670</v>
      </c>
      <c r="AH345" s="311" t="s">
        <v>671</v>
      </c>
    </row>
    <row r="346" spans="1:34" s="48" customFormat="1" ht="13.5" customHeight="1">
      <c r="A346" s="107"/>
      <c r="B346" s="317"/>
      <c r="C346" s="312" t="e">
        <v>#N/A</v>
      </c>
      <c r="D346" s="306"/>
      <c r="E346" s="312" t="e">
        <v>#N/A</v>
      </c>
      <c r="F346" s="312" t="e">
        <v>#N/A</v>
      </c>
      <c r="G346" s="312" t="e">
        <v>#N/A</v>
      </c>
      <c r="H346" s="320"/>
      <c r="I346" s="323"/>
      <c r="J346" s="312"/>
      <c r="K346" s="49" t="s">
        <v>5</v>
      </c>
      <c r="L346" s="50">
        <v>23</v>
      </c>
      <c r="M346" s="51">
        <v>11</v>
      </c>
      <c r="N346" s="330"/>
      <c r="O346" s="256"/>
      <c r="P346" s="49" t="s">
        <v>5</v>
      </c>
      <c r="Q346" s="50">
        <v>28</v>
      </c>
      <c r="R346" s="111">
        <v>10</v>
      </c>
      <c r="S346" s="315"/>
      <c r="T346" s="309"/>
      <c r="U346" s="172"/>
      <c r="V346" s="167"/>
      <c r="W346" s="167"/>
      <c r="X346" s="167"/>
      <c r="Y346" s="167"/>
      <c r="Z346" s="167" t="e">
        <f>VLOOKUP(V346,Wlookup!A$1:E$147,5,FALSE)</f>
        <v>#N/A</v>
      </c>
      <c r="AA346" s="167" t="e">
        <f>VLOOKUP(W346,Wlookup!B$1:F$147,5,FALSE)</f>
        <v>#N/A</v>
      </c>
      <c r="AB346" s="167" t="e">
        <f>VLOOKUP(X346,Wlookup!C$1:G$147,5,FALSE)</f>
        <v>#N/A</v>
      </c>
      <c r="AC346" s="167" t="e">
        <f>VLOOKUP(Y346,Wlookup!D$1:H$147,5,FALSE)</f>
        <v>#N/A</v>
      </c>
      <c r="AD346" s="306"/>
      <c r="AE346" s="306"/>
      <c r="AF346" s="306"/>
      <c r="AG346" s="309"/>
      <c r="AH346" s="312"/>
    </row>
    <row r="347" spans="1:34" s="48" customFormat="1" ht="13.5" customHeight="1">
      <c r="A347" s="107"/>
      <c r="B347" s="317"/>
      <c r="C347" s="312" t="e">
        <v>#N/A</v>
      </c>
      <c r="D347" s="306"/>
      <c r="E347" s="312" t="e">
        <v>#N/A</v>
      </c>
      <c r="F347" s="312" t="e">
        <v>#N/A</v>
      </c>
      <c r="G347" s="312" t="e">
        <v>#N/A</v>
      </c>
      <c r="H347" s="320"/>
      <c r="I347" s="323"/>
      <c r="J347" s="312"/>
      <c r="K347" s="49" t="s">
        <v>1</v>
      </c>
      <c r="L347" s="50">
        <v>600</v>
      </c>
      <c r="M347" s="51">
        <v>71</v>
      </c>
      <c r="N347" s="330"/>
      <c r="O347" s="256"/>
      <c r="P347" s="49" t="s">
        <v>1</v>
      </c>
      <c r="Q347" s="50">
        <v>570</v>
      </c>
      <c r="R347" s="51">
        <v>68</v>
      </c>
      <c r="S347" s="315"/>
      <c r="T347" s="309"/>
      <c r="U347" s="172"/>
      <c r="V347" s="167"/>
      <c r="W347" s="167"/>
      <c r="X347" s="167"/>
      <c r="Y347" s="167"/>
      <c r="Z347" s="167" t="e">
        <f>VLOOKUP(V347,Wlookup!A$1:E$147,5,FALSE)</f>
        <v>#N/A</v>
      </c>
      <c r="AA347" s="167" t="e">
        <f>VLOOKUP(W347,Wlookup!B$1:F$147,5,FALSE)</f>
        <v>#N/A</v>
      </c>
      <c r="AB347" s="167" t="e">
        <f>VLOOKUP(X347,Wlookup!C$1:G$147,5,FALSE)</f>
        <v>#N/A</v>
      </c>
      <c r="AC347" s="167" t="e">
        <f>VLOOKUP(Y347,Wlookup!D$1:H$147,5,FALSE)</f>
        <v>#N/A</v>
      </c>
      <c r="AD347" s="306"/>
      <c r="AE347" s="306"/>
      <c r="AF347" s="306"/>
      <c r="AG347" s="309"/>
      <c r="AH347" s="312"/>
    </row>
    <row r="348" spans="1:34" s="48" customFormat="1" ht="13.5" customHeight="1">
      <c r="A348" s="107"/>
      <c r="B348" s="317"/>
      <c r="C348" s="312" t="e">
        <v>#N/A</v>
      </c>
      <c r="D348" s="306"/>
      <c r="E348" s="312" t="e">
        <v>#N/A</v>
      </c>
      <c r="F348" s="312" t="e">
        <v>#N/A</v>
      </c>
      <c r="G348" s="312" t="e">
        <v>#N/A</v>
      </c>
      <c r="H348" s="320"/>
      <c r="I348" s="323"/>
      <c r="J348" s="312"/>
      <c r="K348" s="49" t="s">
        <v>6</v>
      </c>
      <c r="L348" s="50">
        <v>42</v>
      </c>
      <c r="M348" s="51">
        <v>7.2</v>
      </c>
      <c r="N348" s="330"/>
      <c r="O348" s="256"/>
      <c r="P348" s="49" t="s">
        <v>6</v>
      </c>
      <c r="Q348" s="50">
        <v>36</v>
      </c>
      <c r="R348" s="51">
        <v>6.7</v>
      </c>
      <c r="S348" s="315"/>
      <c r="T348" s="309"/>
      <c r="U348" s="172"/>
      <c r="V348" s="167"/>
      <c r="W348" s="167"/>
      <c r="X348" s="167"/>
      <c r="Y348" s="167"/>
      <c r="Z348" s="167" t="e">
        <f>VLOOKUP(V348,Wlookup!A$1:E$147,5,FALSE)</f>
        <v>#N/A</v>
      </c>
      <c r="AA348" s="167" t="e">
        <f>VLOOKUP(W348,Wlookup!B$1:F$147,5,FALSE)</f>
        <v>#N/A</v>
      </c>
      <c r="AB348" s="167" t="e">
        <f>VLOOKUP(X348,Wlookup!C$1:G$147,5,FALSE)</f>
        <v>#N/A</v>
      </c>
      <c r="AC348" s="167" t="e">
        <f>VLOOKUP(Y348,Wlookup!D$1:H$147,5,FALSE)</f>
        <v>#N/A</v>
      </c>
      <c r="AD348" s="306"/>
      <c r="AE348" s="306"/>
      <c r="AF348" s="306"/>
      <c r="AG348" s="309"/>
      <c r="AH348" s="312"/>
    </row>
    <row r="349" spans="1:34" s="48" customFormat="1" ht="13.5" customHeight="1">
      <c r="A349" s="107"/>
      <c r="B349" s="317"/>
      <c r="C349" s="312" t="e">
        <v>#N/A</v>
      </c>
      <c r="D349" s="306"/>
      <c r="E349" s="312" t="e">
        <v>#N/A</v>
      </c>
      <c r="F349" s="312" t="e">
        <v>#N/A</v>
      </c>
      <c r="G349" s="312" t="e">
        <v>#N/A</v>
      </c>
      <c r="H349" s="320"/>
      <c r="I349" s="323"/>
      <c r="J349" s="312"/>
      <c r="K349" s="49" t="s">
        <v>2</v>
      </c>
      <c r="L349" s="50">
        <v>27</v>
      </c>
      <c r="M349" s="51">
        <v>11</v>
      </c>
      <c r="N349" s="330"/>
      <c r="O349" s="256"/>
      <c r="P349" s="49" t="s">
        <v>2</v>
      </c>
      <c r="Q349" s="50">
        <v>29</v>
      </c>
      <c r="R349" s="51">
        <v>9.6999999999999993</v>
      </c>
      <c r="S349" s="315"/>
      <c r="T349" s="309"/>
      <c r="U349" s="172"/>
      <c r="V349" s="167"/>
      <c r="W349" s="167"/>
      <c r="X349" s="167"/>
      <c r="Y349" s="167"/>
      <c r="Z349" s="167" t="e">
        <f>VLOOKUP(V349,Wlookup!A$1:E$147,5,FALSE)</f>
        <v>#N/A</v>
      </c>
      <c r="AA349" s="167" t="e">
        <f>VLOOKUP(W349,Wlookup!B$1:F$147,5,FALSE)</f>
        <v>#N/A</v>
      </c>
      <c r="AB349" s="167" t="e">
        <f>VLOOKUP(X349,Wlookup!C$1:G$147,5,FALSE)</f>
        <v>#N/A</v>
      </c>
      <c r="AC349" s="167" t="e">
        <f>VLOOKUP(Y349,Wlookup!D$1:H$147,5,FALSE)</f>
        <v>#N/A</v>
      </c>
      <c r="AD349" s="306"/>
      <c r="AE349" s="306"/>
      <c r="AF349" s="306"/>
      <c r="AG349" s="309"/>
      <c r="AH349" s="312"/>
    </row>
    <row r="350" spans="1:34" s="48" customFormat="1" ht="13.5" customHeight="1">
      <c r="A350" s="107"/>
      <c r="B350" s="317"/>
      <c r="C350" s="312" t="e">
        <v>#N/A</v>
      </c>
      <c r="D350" s="306"/>
      <c r="E350" s="312" t="e">
        <v>#N/A</v>
      </c>
      <c r="F350" s="312" t="e">
        <v>#N/A</v>
      </c>
      <c r="G350" s="312" t="e">
        <v>#N/A</v>
      </c>
      <c r="H350" s="320"/>
      <c r="I350" s="323"/>
      <c r="J350" s="312"/>
      <c r="K350" s="49" t="s">
        <v>7</v>
      </c>
      <c r="L350" s="55">
        <v>10</v>
      </c>
      <c r="M350" s="52">
        <v>5.2</v>
      </c>
      <c r="N350" s="330"/>
      <c r="O350" s="256"/>
      <c r="P350" s="49" t="s">
        <v>7</v>
      </c>
      <c r="Q350" s="50">
        <v>12</v>
      </c>
      <c r="R350" s="52">
        <v>4.3</v>
      </c>
      <c r="S350" s="315"/>
      <c r="T350" s="309"/>
      <c r="U350" s="172"/>
      <c r="V350" s="167"/>
      <c r="W350" s="167"/>
      <c r="X350" s="167"/>
      <c r="Y350" s="167"/>
      <c r="Z350" s="167" t="e">
        <f>VLOOKUP(V350,Wlookup!A$1:E$147,5,FALSE)</f>
        <v>#N/A</v>
      </c>
      <c r="AA350" s="167" t="e">
        <f>VLOOKUP(W350,Wlookup!B$1:F$147,5,FALSE)</f>
        <v>#N/A</v>
      </c>
      <c r="AB350" s="167" t="e">
        <f>VLOOKUP(X350,Wlookup!C$1:G$147,5,FALSE)</f>
        <v>#N/A</v>
      </c>
      <c r="AC350" s="167" t="e">
        <f>VLOOKUP(Y350,Wlookup!D$1:H$147,5,FALSE)</f>
        <v>#N/A</v>
      </c>
      <c r="AD350" s="306"/>
      <c r="AE350" s="306"/>
      <c r="AF350" s="306"/>
      <c r="AG350" s="309"/>
      <c r="AH350" s="312"/>
    </row>
    <row r="351" spans="1:34" s="48" customFormat="1" ht="13.5" customHeight="1">
      <c r="A351" s="107"/>
      <c r="B351" s="317"/>
      <c r="C351" s="312" t="e">
        <v>#N/A</v>
      </c>
      <c r="D351" s="306"/>
      <c r="E351" s="312" t="e">
        <v>#N/A</v>
      </c>
      <c r="F351" s="312" t="e">
        <v>#N/A</v>
      </c>
      <c r="G351" s="312" t="e">
        <v>#N/A</v>
      </c>
      <c r="H351" s="320"/>
      <c r="I351" s="323"/>
      <c r="J351" s="312"/>
      <c r="K351" s="49" t="s">
        <v>80</v>
      </c>
      <c r="L351" s="50">
        <v>13</v>
      </c>
      <c r="M351" s="51">
        <v>4.9000000000000004</v>
      </c>
      <c r="N351" s="330"/>
      <c r="O351" s="256"/>
      <c r="P351" s="49" t="s">
        <v>80</v>
      </c>
      <c r="Q351" s="50">
        <v>9.1999999999999993</v>
      </c>
      <c r="R351" s="51">
        <v>3.5</v>
      </c>
      <c r="S351" s="315"/>
      <c r="T351" s="309"/>
      <c r="U351" s="172"/>
      <c r="V351" s="167"/>
      <c r="W351" s="167"/>
      <c r="X351" s="167"/>
      <c r="Y351" s="167"/>
      <c r="Z351" s="167" t="e">
        <f>VLOOKUP(V351,Wlookup!A$1:E$147,5,FALSE)</f>
        <v>#N/A</v>
      </c>
      <c r="AA351" s="167" t="e">
        <f>VLOOKUP(W351,Wlookup!B$1:F$147,5,FALSE)</f>
        <v>#N/A</v>
      </c>
      <c r="AB351" s="167" t="e">
        <f>VLOOKUP(X351,Wlookup!C$1:G$147,5,FALSE)</f>
        <v>#N/A</v>
      </c>
      <c r="AC351" s="167" t="e">
        <f>VLOOKUP(Y351,Wlookup!D$1:H$147,5,FALSE)</f>
        <v>#N/A</v>
      </c>
      <c r="AD351" s="306"/>
      <c r="AE351" s="306"/>
      <c r="AF351" s="306"/>
      <c r="AG351" s="309"/>
      <c r="AH351" s="312"/>
    </row>
    <row r="352" spans="1:34" s="48" customFormat="1" ht="13.5" customHeight="1">
      <c r="A352" s="107"/>
      <c r="B352" s="317"/>
      <c r="C352" s="312" t="e">
        <v>#N/A</v>
      </c>
      <c r="D352" s="306"/>
      <c r="E352" s="312" t="e">
        <v>#N/A</v>
      </c>
      <c r="F352" s="312" t="e">
        <v>#N/A</v>
      </c>
      <c r="G352" s="312" t="e">
        <v>#N/A</v>
      </c>
      <c r="H352" s="320"/>
      <c r="I352" s="323"/>
      <c r="J352" s="312"/>
      <c r="K352" s="49" t="s">
        <v>8</v>
      </c>
      <c r="L352" s="50">
        <v>150</v>
      </c>
      <c r="M352" s="51">
        <v>4.9000000000000004</v>
      </c>
      <c r="N352" s="330"/>
      <c r="O352" s="256"/>
      <c r="P352" s="49" t="s">
        <v>8</v>
      </c>
      <c r="Q352" s="50">
        <v>75</v>
      </c>
      <c r="R352" s="51">
        <v>4.5999999999999996</v>
      </c>
      <c r="S352" s="315"/>
      <c r="T352" s="309"/>
      <c r="U352" s="172"/>
      <c r="V352" s="167"/>
      <c r="W352" s="167"/>
      <c r="X352" s="167"/>
      <c r="Y352" s="167"/>
      <c r="Z352" s="167" t="e">
        <f>VLOOKUP(V352,Wlookup!A$1:E$147,5,FALSE)</f>
        <v>#N/A</v>
      </c>
      <c r="AA352" s="167" t="e">
        <f>VLOOKUP(W352,Wlookup!B$1:F$147,5,FALSE)</f>
        <v>#N/A</v>
      </c>
      <c r="AB352" s="167" t="e">
        <f>VLOOKUP(X352,Wlookup!C$1:G$147,5,FALSE)</f>
        <v>#N/A</v>
      </c>
      <c r="AC352" s="167" t="e">
        <f>VLOOKUP(Y352,Wlookup!D$1:H$147,5,FALSE)</f>
        <v>#N/A</v>
      </c>
      <c r="AD352" s="306"/>
      <c r="AE352" s="306"/>
      <c r="AF352" s="306"/>
      <c r="AG352" s="309"/>
      <c r="AH352" s="312"/>
    </row>
    <row r="353" spans="1:34" s="48" customFormat="1" ht="13.5" customHeight="1">
      <c r="A353" s="107"/>
      <c r="B353" s="316">
        <v>53</v>
      </c>
      <c r="C353" s="311" t="s">
        <v>1491</v>
      </c>
      <c r="D353" s="305" t="s">
        <v>2301</v>
      </c>
      <c r="E353" s="311" t="s">
        <v>1839</v>
      </c>
      <c r="F353" s="311" t="s">
        <v>1854</v>
      </c>
      <c r="G353" s="311" t="s">
        <v>1403</v>
      </c>
      <c r="H353" s="319">
        <v>43342</v>
      </c>
      <c r="I353" s="322" t="s">
        <v>2296</v>
      </c>
      <c r="J353" s="311" t="s">
        <v>2315</v>
      </c>
      <c r="K353" s="45" t="s">
        <v>4</v>
      </c>
      <c r="L353" s="46">
        <v>25</v>
      </c>
      <c r="M353" s="47">
        <v>18</v>
      </c>
      <c r="N353" s="329">
        <v>0.06</v>
      </c>
      <c r="O353" s="234" t="s">
        <v>2316</v>
      </c>
      <c r="P353" s="45" t="s">
        <v>4</v>
      </c>
      <c r="Q353" s="46">
        <v>38</v>
      </c>
      <c r="R353" s="47">
        <v>13</v>
      </c>
      <c r="S353" s="314">
        <v>7.0000000000000007E-2</v>
      </c>
      <c r="T353" s="308" t="s">
        <v>51</v>
      </c>
      <c r="U353" s="172"/>
      <c r="V353" s="167" t="s">
        <v>1490</v>
      </c>
      <c r="W353" s="167" t="s">
        <v>2126</v>
      </c>
      <c r="X353" s="167" t="s">
        <v>2141</v>
      </c>
      <c r="Y353" s="167" t="s">
        <v>1402</v>
      </c>
      <c r="Z353" s="167" t="str">
        <f>VLOOKUP(V353,Wlookup!A$1:E$147,5,FALSE)</f>
        <v>Nagano Prefecture</v>
      </c>
      <c r="AA353" s="167" t="str">
        <f>VLOOKUP(W353,Wlookup!B$1:F$147,5,FALSE)</f>
        <v>Saigawa River</v>
      </c>
      <c r="AB353" s="167" t="str">
        <f>VLOOKUP(X353,Wlookup!C$1:G$147,5,FALSE)</f>
        <v>Koichi Bridge</v>
      </c>
      <c r="AC353" s="167" t="str">
        <f>VLOOKUP(Y353,Wlookup!D$1:H$147,5,FALSE)</f>
        <v>Nagano City</v>
      </c>
      <c r="AD353" s="305" t="s">
        <v>669</v>
      </c>
      <c r="AE353" s="305" t="s">
        <v>507</v>
      </c>
      <c r="AF353" s="305" t="s">
        <v>650</v>
      </c>
      <c r="AG353" s="308" t="s">
        <v>672</v>
      </c>
      <c r="AH353" s="311" t="s">
        <v>673</v>
      </c>
    </row>
    <row r="354" spans="1:34" s="48" customFormat="1" ht="13.5" customHeight="1">
      <c r="A354" s="107"/>
      <c r="B354" s="317"/>
      <c r="C354" s="312" t="e">
        <v>#N/A</v>
      </c>
      <c r="D354" s="306"/>
      <c r="E354" s="312" t="e">
        <v>#N/A</v>
      </c>
      <c r="F354" s="312" t="e">
        <v>#N/A</v>
      </c>
      <c r="G354" s="312" t="e">
        <v>#N/A</v>
      </c>
      <c r="H354" s="320"/>
      <c r="I354" s="323"/>
      <c r="J354" s="312"/>
      <c r="K354" s="49" t="s">
        <v>5</v>
      </c>
      <c r="L354" s="50">
        <v>20</v>
      </c>
      <c r="M354" s="51">
        <v>9.5</v>
      </c>
      <c r="N354" s="330"/>
      <c r="O354" s="256"/>
      <c r="P354" s="49" t="s">
        <v>5</v>
      </c>
      <c r="Q354" s="50">
        <v>23</v>
      </c>
      <c r="R354" s="51">
        <v>8.1999999999999993</v>
      </c>
      <c r="S354" s="315"/>
      <c r="T354" s="309"/>
      <c r="U354" s="172"/>
      <c r="V354" s="167"/>
      <c r="W354" s="167"/>
      <c r="X354" s="167"/>
      <c r="Y354" s="167"/>
      <c r="Z354" s="167" t="e">
        <f>VLOOKUP(V354,Wlookup!A$1:E$147,5,FALSE)</f>
        <v>#N/A</v>
      </c>
      <c r="AA354" s="167" t="e">
        <f>VLOOKUP(W354,Wlookup!B$1:F$147,5,FALSE)</f>
        <v>#N/A</v>
      </c>
      <c r="AB354" s="167" t="e">
        <f>VLOOKUP(X354,Wlookup!C$1:G$147,5,FALSE)</f>
        <v>#N/A</v>
      </c>
      <c r="AC354" s="167" t="e">
        <f>VLOOKUP(Y354,Wlookup!D$1:H$147,5,FALSE)</f>
        <v>#N/A</v>
      </c>
      <c r="AD354" s="306"/>
      <c r="AE354" s="306"/>
      <c r="AF354" s="306"/>
      <c r="AG354" s="309"/>
      <c r="AH354" s="312"/>
    </row>
    <row r="355" spans="1:34" s="48" customFormat="1" ht="13.5" customHeight="1">
      <c r="A355" s="107"/>
      <c r="B355" s="317"/>
      <c r="C355" s="312" t="e">
        <v>#N/A</v>
      </c>
      <c r="D355" s="306"/>
      <c r="E355" s="312" t="e">
        <v>#N/A</v>
      </c>
      <c r="F355" s="312" t="e">
        <v>#N/A</v>
      </c>
      <c r="G355" s="312" t="e">
        <v>#N/A</v>
      </c>
      <c r="H355" s="320"/>
      <c r="I355" s="323"/>
      <c r="J355" s="312"/>
      <c r="K355" s="49" t="s">
        <v>1</v>
      </c>
      <c r="L355" s="50">
        <v>520</v>
      </c>
      <c r="M355" s="51">
        <v>74</v>
      </c>
      <c r="N355" s="330"/>
      <c r="O355" s="256"/>
      <c r="P355" s="49" t="s">
        <v>1</v>
      </c>
      <c r="Q355" s="50">
        <v>690</v>
      </c>
      <c r="R355" s="51">
        <v>55</v>
      </c>
      <c r="S355" s="315"/>
      <c r="T355" s="309"/>
      <c r="U355" s="172"/>
      <c r="V355" s="167"/>
      <c r="W355" s="167"/>
      <c r="X355" s="167"/>
      <c r="Y355" s="167"/>
      <c r="Z355" s="167" t="e">
        <f>VLOOKUP(V355,Wlookup!A$1:E$147,5,FALSE)</f>
        <v>#N/A</v>
      </c>
      <c r="AA355" s="167" t="e">
        <f>VLOOKUP(W355,Wlookup!B$1:F$147,5,FALSE)</f>
        <v>#N/A</v>
      </c>
      <c r="AB355" s="167" t="e">
        <f>VLOOKUP(X355,Wlookup!C$1:G$147,5,FALSE)</f>
        <v>#N/A</v>
      </c>
      <c r="AC355" s="167" t="e">
        <f>VLOOKUP(Y355,Wlookup!D$1:H$147,5,FALSE)</f>
        <v>#N/A</v>
      </c>
      <c r="AD355" s="306"/>
      <c r="AE355" s="306"/>
      <c r="AF355" s="306"/>
      <c r="AG355" s="309"/>
      <c r="AH355" s="312"/>
    </row>
    <row r="356" spans="1:34" s="48" customFormat="1" ht="13.5" customHeight="1">
      <c r="A356" s="107"/>
      <c r="B356" s="317"/>
      <c r="C356" s="312" t="e">
        <v>#N/A</v>
      </c>
      <c r="D356" s="306"/>
      <c r="E356" s="312" t="e">
        <v>#N/A</v>
      </c>
      <c r="F356" s="312" t="e">
        <v>#N/A</v>
      </c>
      <c r="G356" s="312" t="e">
        <v>#N/A</v>
      </c>
      <c r="H356" s="320"/>
      <c r="I356" s="323"/>
      <c r="J356" s="312"/>
      <c r="K356" s="49" t="s">
        <v>6</v>
      </c>
      <c r="L356" s="50">
        <v>34</v>
      </c>
      <c r="M356" s="52">
        <v>6</v>
      </c>
      <c r="N356" s="330"/>
      <c r="O356" s="256"/>
      <c r="P356" s="49" t="s">
        <v>6</v>
      </c>
      <c r="Q356" s="50">
        <v>42</v>
      </c>
      <c r="R356" s="51">
        <v>5.8</v>
      </c>
      <c r="S356" s="315"/>
      <c r="T356" s="309"/>
      <c r="U356" s="172"/>
      <c r="V356" s="167"/>
      <c r="W356" s="167"/>
      <c r="X356" s="167"/>
      <c r="Y356" s="167"/>
      <c r="Z356" s="167" t="e">
        <f>VLOOKUP(V356,Wlookup!A$1:E$147,5,FALSE)</f>
        <v>#N/A</v>
      </c>
      <c r="AA356" s="167" t="e">
        <f>VLOOKUP(W356,Wlookup!B$1:F$147,5,FALSE)</f>
        <v>#N/A</v>
      </c>
      <c r="AB356" s="167" t="e">
        <f>VLOOKUP(X356,Wlookup!C$1:G$147,5,FALSE)</f>
        <v>#N/A</v>
      </c>
      <c r="AC356" s="167" t="e">
        <f>VLOOKUP(Y356,Wlookup!D$1:H$147,5,FALSE)</f>
        <v>#N/A</v>
      </c>
      <c r="AD356" s="306"/>
      <c r="AE356" s="306"/>
      <c r="AF356" s="306"/>
      <c r="AG356" s="309"/>
      <c r="AH356" s="312"/>
    </row>
    <row r="357" spans="1:34" s="48" customFormat="1" ht="13.5" customHeight="1">
      <c r="A357" s="107"/>
      <c r="B357" s="317"/>
      <c r="C357" s="312" t="e">
        <v>#N/A</v>
      </c>
      <c r="D357" s="306"/>
      <c r="E357" s="312" t="e">
        <v>#N/A</v>
      </c>
      <c r="F357" s="312" t="e">
        <v>#N/A</v>
      </c>
      <c r="G357" s="312" t="e">
        <v>#N/A</v>
      </c>
      <c r="H357" s="320"/>
      <c r="I357" s="323"/>
      <c r="J357" s="312"/>
      <c r="K357" s="49" t="s">
        <v>2</v>
      </c>
      <c r="L357" s="50">
        <v>22</v>
      </c>
      <c r="M357" s="51">
        <v>9.1</v>
      </c>
      <c r="N357" s="330"/>
      <c r="O357" s="256"/>
      <c r="P357" s="49" t="s">
        <v>2</v>
      </c>
      <c r="Q357" s="50">
        <v>29</v>
      </c>
      <c r="R357" s="51">
        <v>7.4</v>
      </c>
      <c r="S357" s="315"/>
      <c r="T357" s="309"/>
      <c r="U357" s="172"/>
      <c r="V357" s="167"/>
      <c r="W357" s="167"/>
      <c r="X357" s="167"/>
      <c r="Y357" s="167"/>
      <c r="Z357" s="167" t="e">
        <f>VLOOKUP(V357,Wlookup!A$1:E$147,5,FALSE)</f>
        <v>#N/A</v>
      </c>
      <c r="AA357" s="167" t="e">
        <f>VLOOKUP(W357,Wlookup!B$1:F$147,5,FALSE)</f>
        <v>#N/A</v>
      </c>
      <c r="AB357" s="167" t="e">
        <f>VLOOKUP(X357,Wlookup!C$1:G$147,5,FALSE)</f>
        <v>#N/A</v>
      </c>
      <c r="AC357" s="167" t="e">
        <f>VLOOKUP(Y357,Wlookup!D$1:H$147,5,FALSE)</f>
        <v>#N/A</v>
      </c>
      <c r="AD357" s="306"/>
      <c r="AE357" s="306"/>
      <c r="AF357" s="306"/>
      <c r="AG357" s="309"/>
      <c r="AH357" s="312"/>
    </row>
    <row r="358" spans="1:34" s="48" customFormat="1" ht="13.5" customHeight="1">
      <c r="A358" s="107"/>
      <c r="B358" s="317"/>
      <c r="C358" s="312" t="e">
        <v>#N/A</v>
      </c>
      <c r="D358" s="306"/>
      <c r="E358" s="312" t="e">
        <v>#N/A</v>
      </c>
      <c r="F358" s="312" t="e">
        <v>#N/A</v>
      </c>
      <c r="G358" s="312" t="e">
        <v>#N/A</v>
      </c>
      <c r="H358" s="320"/>
      <c r="I358" s="323"/>
      <c r="J358" s="312"/>
      <c r="K358" s="49" t="s">
        <v>7</v>
      </c>
      <c r="L358" s="50">
        <v>12</v>
      </c>
      <c r="M358" s="52">
        <v>4.3</v>
      </c>
      <c r="N358" s="330"/>
      <c r="O358" s="256"/>
      <c r="P358" s="49" t="s">
        <v>7</v>
      </c>
      <c r="Q358" s="50">
        <v>12</v>
      </c>
      <c r="R358" s="52">
        <v>3.9</v>
      </c>
      <c r="S358" s="315"/>
      <c r="T358" s="309"/>
      <c r="U358" s="172"/>
      <c r="V358" s="167"/>
      <c r="W358" s="167"/>
      <c r="X358" s="167"/>
      <c r="Y358" s="167"/>
      <c r="Z358" s="167" t="e">
        <f>VLOOKUP(V358,Wlookup!A$1:E$147,5,FALSE)</f>
        <v>#N/A</v>
      </c>
      <c r="AA358" s="167" t="e">
        <f>VLOOKUP(W358,Wlookup!B$1:F$147,5,FALSE)</f>
        <v>#N/A</v>
      </c>
      <c r="AB358" s="167" t="e">
        <f>VLOOKUP(X358,Wlookup!C$1:G$147,5,FALSE)</f>
        <v>#N/A</v>
      </c>
      <c r="AC358" s="167" t="e">
        <f>VLOOKUP(Y358,Wlookup!D$1:H$147,5,FALSE)</f>
        <v>#N/A</v>
      </c>
      <c r="AD358" s="306"/>
      <c r="AE358" s="306"/>
      <c r="AF358" s="306"/>
      <c r="AG358" s="309"/>
      <c r="AH358" s="312"/>
    </row>
    <row r="359" spans="1:34" s="48" customFormat="1" ht="13.5" customHeight="1">
      <c r="A359" s="107"/>
      <c r="B359" s="317"/>
      <c r="C359" s="312" t="e">
        <v>#N/A</v>
      </c>
      <c r="D359" s="306"/>
      <c r="E359" s="312" t="e">
        <v>#N/A</v>
      </c>
      <c r="F359" s="312" t="e">
        <v>#N/A</v>
      </c>
      <c r="G359" s="312" t="e">
        <v>#N/A</v>
      </c>
      <c r="H359" s="320"/>
      <c r="I359" s="323"/>
      <c r="J359" s="312"/>
      <c r="K359" s="49" t="s">
        <v>80</v>
      </c>
      <c r="L359" s="50">
        <v>5.5</v>
      </c>
      <c r="M359" s="51">
        <v>4.7</v>
      </c>
      <c r="N359" s="330"/>
      <c r="O359" s="256"/>
      <c r="P359" s="49" t="s">
        <v>8</v>
      </c>
      <c r="Q359" s="50">
        <v>46</v>
      </c>
      <c r="R359" s="51">
        <v>4.0999999999999996</v>
      </c>
      <c r="S359" s="315"/>
      <c r="T359" s="309"/>
      <c r="U359" s="172"/>
      <c r="V359" s="167"/>
      <c r="W359" s="167"/>
      <c r="X359" s="167"/>
      <c r="Y359" s="167"/>
      <c r="Z359" s="167" t="e">
        <f>VLOOKUP(V359,Wlookup!A$1:E$147,5,FALSE)</f>
        <v>#N/A</v>
      </c>
      <c r="AA359" s="167" t="e">
        <f>VLOOKUP(W359,Wlookup!B$1:F$147,5,FALSE)</f>
        <v>#N/A</v>
      </c>
      <c r="AB359" s="167" t="e">
        <f>VLOOKUP(X359,Wlookup!C$1:G$147,5,FALSE)</f>
        <v>#N/A</v>
      </c>
      <c r="AC359" s="167" t="e">
        <f>VLOOKUP(Y359,Wlookup!D$1:H$147,5,FALSE)</f>
        <v>#N/A</v>
      </c>
      <c r="AD359" s="306"/>
      <c r="AE359" s="306"/>
      <c r="AF359" s="306"/>
      <c r="AG359" s="309"/>
      <c r="AH359" s="312"/>
    </row>
    <row r="360" spans="1:34" s="48" customFormat="1" ht="13.5" customHeight="1">
      <c r="A360" s="107"/>
      <c r="B360" s="318"/>
      <c r="C360" s="313" t="e">
        <v>#N/A</v>
      </c>
      <c r="D360" s="307"/>
      <c r="E360" s="313" t="e">
        <v>#N/A</v>
      </c>
      <c r="F360" s="313" t="e">
        <v>#N/A</v>
      </c>
      <c r="G360" s="313" t="e">
        <v>#N/A</v>
      </c>
      <c r="H360" s="321"/>
      <c r="I360" s="324"/>
      <c r="J360" s="313"/>
      <c r="K360" s="57" t="s">
        <v>8</v>
      </c>
      <c r="L360" s="58">
        <v>62</v>
      </c>
      <c r="M360" s="59">
        <v>4.5999999999999996</v>
      </c>
      <c r="N360" s="334"/>
      <c r="O360" s="235"/>
      <c r="P360" s="57" t="s">
        <v>10</v>
      </c>
      <c r="Q360" s="58" t="s">
        <v>10</v>
      </c>
      <c r="R360" s="59" t="s">
        <v>10</v>
      </c>
      <c r="S360" s="325"/>
      <c r="T360" s="310"/>
      <c r="U360" s="172"/>
      <c r="V360" s="167"/>
      <c r="W360" s="167"/>
      <c r="X360" s="167"/>
      <c r="Y360" s="167"/>
      <c r="Z360" s="167" t="e">
        <f>VLOOKUP(V360,Wlookup!A$1:E$147,5,FALSE)</f>
        <v>#N/A</v>
      </c>
      <c r="AA360" s="167" t="e">
        <f>VLOOKUP(W360,Wlookup!B$1:F$147,5,FALSE)</f>
        <v>#N/A</v>
      </c>
      <c r="AB360" s="167" t="e">
        <f>VLOOKUP(X360,Wlookup!C$1:G$147,5,FALSE)</f>
        <v>#N/A</v>
      </c>
      <c r="AC360" s="167" t="e">
        <f>VLOOKUP(Y360,Wlookup!D$1:H$147,5,FALSE)</f>
        <v>#N/A</v>
      </c>
      <c r="AD360" s="307"/>
      <c r="AE360" s="307"/>
      <c r="AF360" s="307"/>
      <c r="AG360" s="310"/>
      <c r="AH360" s="313"/>
    </row>
    <row r="361" spans="1:34" s="139" customFormat="1" ht="18" customHeight="1">
      <c r="B361" s="270" t="s">
        <v>904</v>
      </c>
      <c r="C361" s="270" t="s">
        <v>867</v>
      </c>
      <c r="D361" s="270" t="s">
        <v>868</v>
      </c>
      <c r="E361" s="273" t="s">
        <v>869</v>
      </c>
      <c r="F361" s="274"/>
      <c r="G361" s="275"/>
      <c r="H361" s="276" t="s">
        <v>870</v>
      </c>
      <c r="I361" s="270" t="s">
        <v>871</v>
      </c>
      <c r="J361" s="335" t="s">
        <v>905</v>
      </c>
      <c r="K361" s="335"/>
      <c r="L361" s="335"/>
      <c r="M361" s="335"/>
      <c r="N361" s="335"/>
      <c r="O361" s="335" t="s">
        <v>906</v>
      </c>
      <c r="P361" s="335"/>
      <c r="Q361" s="335"/>
      <c r="R361" s="335"/>
      <c r="S361" s="335"/>
      <c r="T361" s="337" t="s">
        <v>875</v>
      </c>
      <c r="U361" s="171"/>
    </row>
    <row r="362" spans="1:34" s="139" customFormat="1" ht="18" customHeight="1">
      <c r="B362" s="271"/>
      <c r="C362" s="271"/>
      <c r="D362" s="271"/>
      <c r="E362" s="270" t="s">
        <v>876</v>
      </c>
      <c r="F362" s="270" t="s">
        <v>877</v>
      </c>
      <c r="G362" s="270" t="s">
        <v>878</v>
      </c>
      <c r="H362" s="277"/>
      <c r="I362" s="271"/>
      <c r="J362" s="335" t="s">
        <v>899</v>
      </c>
      <c r="K362" s="335" t="s">
        <v>885</v>
      </c>
      <c r="L362" s="335"/>
      <c r="M362" s="335"/>
      <c r="N362" s="335" t="s">
        <v>907</v>
      </c>
      <c r="O362" s="335" t="s">
        <v>899</v>
      </c>
      <c r="P362" s="335" t="s">
        <v>885</v>
      </c>
      <c r="Q362" s="335"/>
      <c r="R362" s="335"/>
      <c r="S362" s="335" t="s">
        <v>908</v>
      </c>
      <c r="T362" s="338"/>
      <c r="U362" s="171"/>
    </row>
    <row r="363" spans="1:34" s="139" customFormat="1" ht="35.25" customHeight="1">
      <c r="B363" s="272"/>
      <c r="C363" s="272"/>
      <c r="D363" s="272"/>
      <c r="E363" s="272"/>
      <c r="F363" s="272"/>
      <c r="G363" s="272"/>
      <c r="H363" s="278"/>
      <c r="I363" s="272"/>
      <c r="J363" s="335"/>
      <c r="K363" s="143" t="s">
        <v>909</v>
      </c>
      <c r="L363" s="144" t="s">
        <v>900</v>
      </c>
      <c r="M363" s="145" t="s">
        <v>901</v>
      </c>
      <c r="N363" s="335"/>
      <c r="O363" s="335"/>
      <c r="P363" s="146" t="s">
        <v>887</v>
      </c>
      <c r="Q363" s="147" t="s">
        <v>900</v>
      </c>
      <c r="R363" s="145" t="s">
        <v>901</v>
      </c>
      <c r="S363" s="335"/>
      <c r="T363" s="339"/>
      <c r="U363" s="171"/>
    </row>
    <row r="364" spans="1:34" s="48" customFormat="1" ht="13.5" customHeight="1">
      <c r="A364" s="107"/>
      <c r="B364" s="316">
        <v>54</v>
      </c>
      <c r="C364" s="311" t="s">
        <v>1491</v>
      </c>
      <c r="D364" s="305" t="s">
        <v>2301</v>
      </c>
      <c r="E364" s="311" t="s">
        <v>1855</v>
      </c>
      <c r="F364" s="311" t="s">
        <v>1856</v>
      </c>
      <c r="G364" s="311" t="s">
        <v>1857</v>
      </c>
      <c r="H364" s="319">
        <v>43404</v>
      </c>
      <c r="I364" s="322" t="s">
        <v>2298</v>
      </c>
      <c r="J364" s="311" t="s">
        <v>2315</v>
      </c>
      <c r="K364" s="45" t="s">
        <v>4</v>
      </c>
      <c r="L364" s="46">
        <v>51</v>
      </c>
      <c r="M364" s="47">
        <v>15</v>
      </c>
      <c r="N364" s="329">
        <v>0.09</v>
      </c>
      <c r="O364" s="234" t="s">
        <v>2315</v>
      </c>
      <c r="P364" s="45" t="s">
        <v>4</v>
      </c>
      <c r="Q364" s="46">
        <v>70</v>
      </c>
      <c r="R364" s="47">
        <v>19</v>
      </c>
      <c r="S364" s="314">
        <v>0.09</v>
      </c>
      <c r="T364" s="308" t="s">
        <v>51</v>
      </c>
      <c r="U364" s="172"/>
      <c r="V364" s="167" t="s">
        <v>1490</v>
      </c>
      <c r="W364" s="167" t="s">
        <v>2142</v>
      </c>
      <c r="X364" s="167" t="s">
        <v>2143</v>
      </c>
      <c r="Y364" s="167" t="s">
        <v>2144</v>
      </c>
      <c r="Z364" s="167" t="str">
        <f>VLOOKUP(V364,Wlookup!A$1:E$147,5,FALSE)</f>
        <v>Nagano Prefecture</v>
      </c>
      <c r="AA364" s="167" t="str">
        <f>VLOOKUP(W364,Wlookup!B$1:F$147,5,FALSE)</f>
        <v>Tenryu River</v>
      </c>
      <c r="AB364" s="167" t="str">
        <f>VLOOKUP(X364,Wlookup!C$1:G$147,5,FALSE)</f>
        <v>Tsutsuji Bridge</v>
      </c>
      <c r="AC364" s="167" t="str">
        <f>VLOOKUP(Y364,Wlookup!D$1:H$147,5,FALSE)</f>
        <v>Iida City</v>
      </c>
      <c r="AD364" s="305" t="s">
        <v>669</v>
      </c>
      <c r="AE364" s="305" t="s">
        <v>507</v>
      </c>
      <c r="AF364" s="305" t="s">
        <v>674</v>
      </c>
      <c r="AG364" s="308" t="s">
        <v>675</v>
      </c>
      <c r="AH364" s="311" t="s">
        <v>676</v>
      </c>
    </row>
    <row r="365" spans="1:34" s="48" customFormat="1" ht="13.5" customHeight="1">
      <c r="A365" s="107"/>
      <c r="B365" s="317"/>
      <c r="C365" s="312" t="e">
        <v>#N/A</v>
      </c>
      <c r="D365" s="306"/>
      <c r="E365" s="312" t="e">
        <v>#N/A</v>
      </c>
      <c r="F365" s="312" t="e">
        <v>#N/A</v>
      </c>
      <c r="G365" s="312" t="e">
        <v>#N/A</v>
      </c>
      <c r="H365" s="320"/>
      <c r="I365" s="323"/>
      <c r="J365" s="312"/>
      <c r="K365" s="49" t="s">
        <v>5</v>
      </c>
      <c r="L365" s="50">
        <v>36</v>
      </c>
      <c r="M365" s="52">
        <v>9</v>
      </c>
      <c r="N365" s="330"/>
      <c r="O365" s="256"/>
      <c r="P365" s="49" t="s">
        <v>3</v>
      </c>
      <c r="Q365" s="50">
        <v>76</v>
      </c>
      <c r="R365" s="51">
        <v>62</v>
      </c>
      <c r="S365" s="315"/>
      <c r="T365" s="309"/>
      <c r="U365" s="172"/>
      <c r="V365" s="167"/>
      <c r="W365" s="167"/>
      <c r="X365" s="167"/>
      <c r="Y365" s="167"/>
      <c r="Z365" s="167" t="e">
        <f>VLOOKUP(V365,Wlookup!A$1:E$147,5,FALSE)</f>
        <v>#N/A</v>
      </c>
      <c r="AA365" s="167" t="e">
        <f>VLOOKUP(W365,Wlookup!B$1:F$147,5,FALSE)</f>
        <v>#N/A</v>
      </c>
      <c r="AB365" s="167" t="e">
        <f>VLOOKUP(X365,Wlookup!C$1:G$147,5,FALSE)</f>
        <v>#N/A</v>
      </c>
      <c r="AC365" s="167" t="e">
        <f>VLOOKUP(Y365,Wlookup!D$1:H$147,5,FALSE)</f>
        <v>#N/A</v>
      </c>
      <c r="AD365" s="306"/>
      <c r="AE365" s="306"/>
      <c r="AF365" s="306"/>
      <c r="AG365" s="309"/>
      <c r="AH365" s="312"/>
    </row>
    <row r="366" spans="1:34" s="48" customFormat="1" ht="13.5" customHeight="1">
      <c r="A366" s="107"/>
      <c r="B366" s="317"/>
      <c r="C366" s="312" t="e">
        <v>#N/A</v>
      </c>
      <c r="D366" s="306"/>
      <c r="E366" s="312" t="e">
        <v>#N/A</v>
      </c>
      <c r="F366" s="312" t="e">
        <v>#N/A</v>
      </c>
      <c r="G366" s="312" t="e">
        <v>#N/A</v>
      </c>
      <c r="H366" s="320"/>
      <c r="I366" s="323"/>
      <c r="J366" s="312"/>
      <c r="K366" s="49" t="s">
        <v>1</v>
      </c>
      <c r="L366" s="50">
        <v>630</v>
      </c>
      <c r="M366" s="51">
        <v>63</v>
      </c>
      <c r="N366" s="330"/>
      <c r="O366" s="256"/>
      <c r="P366" s="49" t="s">
        <v>5</v>
      </c>
      <c r="Q366" s="50">
        <v>31</v>
      </c>
      <c r="R366" s="111">
        <v>10</v>
      </c>
      <c r="S366" s="315"/>
      <c r="T366" s="309"/>
      <c r="U366" s="172"/>
      <c r="V366" s="167"/>
      <c r="W366" s="167"/>
      <c r="X366" s="167"/>
      <c r="Y366" s="167"/>
      <c r="Z366" s="167" t="e">
        <f>VLOOKUP(V366,Wlookup!A$1:E$147,5,FALSE)</f>
        <v>#N/A</v>
      </c>
      <c r="AA366" s="167" t="e">
        <f>VLOOKUP(W366,Wlookup!B$1:F$147,5,FALSE)</f>
        <v>#N/A</v>
      </c>
      <c r="AB366" s="167" t="e">
        <f>VLOOKUP(X366,Wlookup!C$1:G$147,5,FALSE)</f>
        <v>#N/A</v>
      </c>
      <c r="AC366" s="167" t="e">
        <f>VLOOKUP(Y366,Wlookup!D$1:H$147,5,FALSE)</f>
        <v>#N/A</v>
      </c>
      <c r="AD366" s="306"/>
      <c r="AE366" s="306"/>
      <c r="AF366" s="306"/>
      <c r="AG366" s="309"/>
      <c r="AH366" s="312"/>
    </row>
    <row r="367" spans="1:34" s="48" customFormat="1" ht="13.5" customHeight="1">
      <c r="A367" s="107"/>
      <c r="B367" s="317"/>
      <c r="C367" s="312" t="e">
        <v>#N/A</v>
      </c>
      <c r="D367" s="306"/>
      <c r="E367" s="312" t="e">
        <v>#N/A</v>
      </c>
      <c r="F367" s="312" t="e">
        <v>#N/A</v>
      </c>
      <c r="G367" s="312" t="e">
        <v>#N/A</v>
      </c>
      <c r="H367" s="320"/>
      <c r="I367" s="323"/>
      <c r="J367" s="312"/>
      <c r="K367" s="49" t="s">
        <v>6</v>
      </c>
      <c r="L367" s="50">
        <v>54</v>
      </c>
      <c r="M367" s="52">
        <v>6</v>
      </c>
      <c r="N367" s="330"/>
      <c r="O367" s="256"/>
      <c r="P367" s="49" t="s">
        <v>1</v>
      </c>
      <c r="Q367" s="50">
        <v>460</v>
      </c>
      <c r="R367" s="51">
        <v>79</v>
      </c>
      <c r="S367" s="315"/>
      <c r="T367" s="309"/>
      <c r="U367" s="172"/>
      <c r="V367" s="167"/>
      <c r="W367" s="167"/>
      <c r="X367" s="167"/>
      <c r="Y367" s="167"/>
      <c r="Z367" s="167" t="e">
        <f>VLOOKUP(V367,Wlookup!A$1:E$147,5,FALSE)</f>
        <v>#N/A</v>
      </c>
      <c r="AA367" s="167" t="e">
        <f>VLOOKUP(W367,Wlookup!B$1:F$147,5,FALSE)</f>
        <v>#N/A</v>
      </c>
      <c r="AB367" s="167" t="e">
        <f>VLOOKUP(X367,Wlookup!C$1:G$147,5,FALSE)</f>
        <v>#N/A</v>
      </c>
      <c r="AC367" s="167" t="e">
        <f>VLOOKUP(Y367,Wlookup!D$1:H$147,5,FALSE)</f>
        <v>#N/A</v>
      </c>
      <c r="AD367" s="306"/>
      <c r="AE367" s="306"/>
      <c r="AF367" s="306"/>
      <c r="AG367" s="309"/>
      <c r="AH367" s="312"/>
    </row>
    <row r="368" spans="1:34" s="48" customFormat="1" ht="13.5" customHeight="1">
      <c r="A368" s="107"/>
      <c r="B368" s="317"/>
      <c r="C368" s="312" t="e">
        <v>#N/A</v>
      </c>
      <c r="D368" s="306"/>
      <c r="E368" s="312" t="e">
        <v>#N/A</v>
      </c>
      <c r="F368" s="312" t="e">
        <v>#N/A</v>
      </c>
      <c r="G368" s="312" t="e">
        <v>#N/A</v>
      </c>
      <c r="H368" s="320"/>
      <c r="I368" s="323"/>
      <c r="J368" s="312"/>
      <c r="K368" s="49" t="s">
        <v>2</v>
      </c>
      <c r="L368" s="50">
        <v>40</v>
      </c>
      <c r="M368" s="51">
        <v>7.9</v>
      </c>
      <c r="N368" s="330"/>
      <c r="O368" s="256"/>
      <c r="P368" s="49" t="s">
        <v>6</v>
      </c>
      <c r="Q368" s="50">
        <v>81</v>
      </c>
      <c r="R368" s="51">
        <v>6.7</v>
      </c>
      <c r="S368" s="315"/>
      <c r="T368" s="309"/>
      <c r="U368" s="172"/>
      <c r="V368" s="167"/>
      <c r="W368" s="167"/>
      <c r="X368" s="167"/>
      <c r="Y368" s="167"/>
      <c r="Z368" s="167" t="e">
        <f>VLOOKUP(V368,Wlookup!A$1:E$147,5,FALSE)</f>
        <v>#N/A</v>
      </c>
      <c r="AA368" s="167" t="e">
        <f>VLOOKUP(W368,Wlookup!B$1:F$147,5,FALSE)</f>
        <v>#N/A</v>
      </c>
      <c r="AB368" s="167" t="e">
        <f>VLOOKUP(X368,Wlookup!C$1:G$147,5,FALSE)</f>
        <v>#N/A</v>
      </c>
      <c r="AC368" s="167" t="e">
        <f>VLOOKUP(Y368,Wlookup!D$1:H$147,5,FALSE)</f>
        <v>#N/A</v>
      </c>
      <c r="AD368" s="306"/>
      <c r="AE368" s="306"/>
      <c r="AF368" s="306"/>
      <c r="AG368" s="309"/>
      <c r="AH368" s="312"/>
    </row>
    <row r="369" spans="1:34" s="48" customFormat="1" ht="13.5" customHeight="1">
      <c r="A369" s="107"/>
      <c r="B369" s="317"/>
      <c r="C369" s="312" t="e">
        <v>#N/A</v>
      </c>
      <c r="D369" s="306"/>
      <c r="E369" s="312" t="e">
        <v>#N/A</v>
      </c>
      <c r="F369" s="312" t="e">
        <v>#N/A</v>
      </c>
      <c r="G369" s="312" t="e">
        <v>#N/A</v>
      </c>
      <c r="H369" s="320"/>
      <c r="I369" s="323"/>
      <c r="J369" s="312"/>
      <c r="K369" s="49" t="s">
        <v>7</v>
      </c>
      <c r="L369" s="50">
        <v>11</v>
      </c>
      <c r="M369" s="52">
        <v>4.5999999999999996</v>
      </c>
      <c r="N369" s="330"/>
      <c r="O369" s="256"/>
      <c r="P369" s="49" t="s">
        <v>2</v>
      </c>
      <c r="Q369" s="50">
        <v>41</v>
      </c>
      <c r="R369" s="52">
        <v>9.3000000000000007</v>
      </c>
      <c r="S369" s="315"/>
      <c r="T369" s="309"/>
      <c r="U369" s="172"/>
      <c r="V369" s="167"/>
      <c r="W369" s="167"/>
      <c r="X369" s="167"/>
      <c r="Y369" s="167"/>
      <c r="Z369" s="167" t="e">
        <f>VLOOKUP(V369,Wlookup!A$1:E$147,5,FALSE)</f>
        <v>#N/A</v>
      </c>
      <c r="AA369" s="167" t="e">
        <f>VLOOKUP(W369,Wlookup!B$1:F$147,5,FALSE)</f>
        <v>#N/A</v>
      </c>
      <c r="AB369" s="167" t="e">
        <f>VLOOKUP(X369,Wlookup!C$1:G$147,5,FALSE)</f>
        <v>#N/A</v>
      </c>
      <c r="AC369" s="167" t="e">
        <f>VLOOKUP(Y369,Wlookup!D$1:H$147,5,FALSE)</f>
        <v>#N/A</v>
      </c>
      <c r="AD369" s="306"/>
      <c r="AE369" s="306"/>
      <c r="AF369" s="306"/>
      <c r="AG369" s="309"/>
      <c r="AH369" s="312"/>
    </row>
    <row r="370" spans="1:34" s="48" customFormat="1" ht="13.5" customHeight="1">
      <c r="A370" s="107"/>
      <c r="B370" s="317"/>
      <c r="C370" s="312" t="e">
        <v>#N/A</v>
      </c>
      <c r="D370" s="306"/>
      <c r="E370" s="312" t="e">
        <v>#N/A</v>
      </c>
      <c r="F370" s="312" t="e">
        <v>#N/A</v>
      </c>
      <c r="G370" s="312" t="e">
        <v>#N/A</v>
      </c>
      <c r="H370" s="320"/>
      <c r="I370" s="323"/>
      <c r="J370" s="312"/>
      <c r="K370" s="49" t="s">
        <v>10</v>
      </c>
      <c r="L370" s="50" t="s">
        <v>10</v>
      </c>
      <c r="M370" s="51" t="s">
        <v>10</v>
      </c>
      <c r="N370" s="330"/>
      <c r="O370" s="256"/>
      <c r="P370" s="49" t="s">
        <v>7</v>
      </c>
      <c r="Q370" s="50">
        <v>21</v>
      </c>
      <c r="R370" s="51">
        <v>5.5</v>
      </c>
      <c r="S370" s="315"/>
      <c r="T370" s="309"/>
      <c r="U370" s="172"/>
      <c r="V370" s="167"/>
      <c r="W370" s="167"/>
      <c r="X370" s="167"/>
      <c r="Y370" s="167"/>
      <c r="Z370" s="167" t="e">
        <f>VLOOKUP(V370,Wlookup!A$1:E$147,5,FALSE)</f>
        <v>#N/A</v>
      </c>
      <c r="AA370" s="167" t="e">
        <f>VLOOKUP(W370,Wlookup!B$1:F$147,5,FALSE)</f>
        <v>#N/A</v>
      </c>
      <c r="AB370" s="167" t="e">
        <f>VLOOKUP(X370,Wlookup!C$1:G$147,5,FALSE)</f>
        <v>#N/A</v>
      </c>
      <c r="AC370" s="167" t="e">
        <f>VLOOKUP(Y370,Wlookup!D$1:H$147,5,FALSE)</f>
        <v>#N/A</v>
      </c>
      <c r="AD370" s="306"/>
      <c r="AE370" s="306"/>
      <c r="AF370" s="306"/>
      <c r="AG370" s="309"/>
      <c r="AH370" s="312"/>
    </row>
    <row r="371" spans="1:34" s="48" customFormat="1" ht="13.5" customHeight="1">
      <c r="A371" s="107"/>
      <c r="B371" s="317"/>
      <c r="C371" s="312" t="e">
        <v>#N/A</v>
      </c>
      <c r="D371" s="306"/>
      <c r="E371" s="312" t="e">
        <v>#N/A</v>
      </c>
      <c r="F371" s="312" t="e">
        <v>#N/A</v>
      </c>
      <c r="G371" s="312" t="e">
        <v>#N/A</v>
      </c>
      <c r="H371" s="320"/>
      <c r="I371" s="323"/>
      <c r="J371" s="312"/>
      <c r="K371" s="49" t="s">
        <v>10</v>
      </c>
      <c r="L371" s="50" t="s">
        <v>10</v>
      </c>
      <c r="M371" s="51" t="s">
        <v>10</v>
      </c>
      <c r="N371" s="330"/>
      <c r="O371" s="256"/>
      <c r="P371" s="49" t="s">
        <v>8</v>
      </c>
      <c r="Q371" s="50">
        <v>6.6</v>
      </c>
      <c r="R371" s="51">
        <v>5.0999999999999996</v>
      </c>
      <c r="S371" s="315"/>
      <c r="T371" s="309"/>
      <c r="U371" s="172"/>
      <c r="V371" s="167"/>
      <c r="W371" s="167"/>
      <c r="X371" s="167"/>
      <c r="Y371" s="167"/>
      <c r="Z371" s="167" t="e">
        <f>VLOOKUP(V371,Wlookup!A$1:E$147,5,FALSE)</f>
        <v>#N/A</v>
      </c>
      <c r="AA371" s="167" t="e">
        <f>VLOOKUP(W371,Wlookup!B$1:F$147,5,FALSE)</f>
        <v>#N/A</v>
      </c>
      <c r="AB371" s="167" t="e">
        <f>VLOOKUP(X371,Wlookup!C$1:G$147,5,FALSE)</f>
        <v>#N/A</v>
      </c>
      <c r="AC371" s="167" t="e">
        <f>VLOOKUP(Y371,Wlookup!D$1:H$147,5,FALSE)</f>
        <v>#N/A</v>
      </c>
      <c r="AD371" s="306"/>
      <c r="AE371" s="306"/>
      <c r="AF371" s="306"/>
      <c r="AG371" s="309"/>
      <c r="AH371" s="312"/>
    </row>
    <row r="372" spans="1:34" s="48" customFormat="1" ht="13.5" customHeight="1">
      <c r="A372" s="107"/>
      <c r="B372" s="316">
        <v>55</v>
      </c>
      <c r="C372" s="311" t="s">
        <v>1030</v>
      </c>
      <c r="D372" s="305" t="s">
        <v>2301</v>
      </c>
      <c r="E372" s="311" t="s">
        <v>1858</v>
      </c>
      <c r="F372" s="311" t="s">
        <v>1859</v>
      </c>
      <c r="G372" s="311" t="s">
        <v>1860</v>
      </c>
      <c r="H372" s="319">
        <v>43369</v>
      </c>
      <c r="I372" s="322" t="s">
        <v>2296</v>
      </c>
      <c r="J372" s="311" t="s">
        <v>2315</v>
      </c>
      <c r="K372" s="45" t="s">
        <v>4</v>
      </c>
      <c r="L372" s="46">
        <v>34</v>
      </c>
      <c r="M372" s="47">
        <v>15</v>
      </c>
      <c r="N372" s="329">
        <v>7.0000000000000007E-2</v>
      </c>
      <c r="O372" s="234" t="s">
        <v>2315</v>
      </c>
      <c r="P372" s="45" t="s">
        <v>4</v>
      </c>
      <c r="Q372" s="46">
        <v>41</v>
      </c>
      <c r="R372" s="47">
        <v>21</v>
      </c>
      <c r="S372" s="314">
        <v>0.05</v>
      </c>
      <c r="T372" s="308" t="s">
        <v>51</v>
      </c>
      <c r="U372" s="172"/>
      <c r="V372" s="167" t="s">
        <v>1029</v>
      </c>
      <c r="W372" s="167" t="s">
        <v>2145</v>
      </c>
      <c r="X372" s="167" t="s">
        <v>2146</v>
      </c>
      <c r="Y372" s="167" t="s">
        <v>2147</v>
      </c>
      <c r="Z372" s="167" t="str">
        <f>VLOOKUP(V372,Wlookup!A$1:E$147,5,FALSE)</f>
        <v>Gifu Prefecture</v>
      </c>
      <c r="AA372" s="167" t="str">
        <f>VLOOKUP(W372,Wlookup!B$1:F$147,5,FALSE)</f>
        <v>Kisogawa River</v>
      </c>
      <c r="AB372" s="167" t="str">
        <f>VLOOKUP(X372,Wlookup!C$1:G$147,5,FALSE)</f>
        <v>Tokai-ohashi Bridge (Naruto)</v>
      </c>
      <c r="AC372" s="167" t="str">
        <f>VLOOKUP(Y372,Wlookup!D$1:H$147,5,FALSE)</f>
        <v>Kaizu City</v>
      </c>
      <c r="AD372" s="305" t="s">
        <v>677</v>
      </c>
      <c r="AE372" s="305" t="s">
        <v>507</v>
      </c>
      <c r="AF372" s="305" t="s">
        <v>678</v>
      </c>
      <c r="AG372" s="308" t="s">
        <v>679</v>
      </c>
      <c r="AH372" s="311" t="s">
        <v>680</v>
      </c>
    </row>
    <row r="373" spans="1:34" s="48" customFormat="1" ht="13.5" customHeight="1">
      <c r="A373" s="107"/>
      <c r="B373" s="317"/>
      <c r="C373" s="312" t="e">
        <v>#N/A</v>
      </c>
      <c r="D373" s="306"/>
      <c r="E373" s="312" t="e">
        <v>#N/A</v>
      </c>
      <c r="F373" s="312" t="e">
        <v>#N/A</v>
      </c>
      <c r="G373" s="312" t="e">
        <v>#N/A</v>
      </c>
      <c r="H373" s="320"/>
      <c r="I373" s="323"/>
      <c r="J373" s="312"/>
      <c r="K373" s="49" t="s">
        <v>5</v>
      </c>
      <c r="L373" s="50">
        <v>16</v>
      </c>
      <c r="M373" s="51">
        <v>8.6</v>
      </c>
      <c r="N373" s="330"/>
      <c r="O373" s="256"/>
      <c r="P373" s="49" t="s">
        <v>5</v>
      </c>
      <c r="Q373" s="50">
        <v>27</v>
      </c>
      <c r="R373" s="51">
        <v>11</v>
      </c>
      <c r="S373" s="315"/>
      <c r="T373" s="309"/>
      <c r="U373" s="172"/>
      <c r="V373" s="167"/>
      <c r="W373" s="167"/>
      <c r="X373" s="167"/>
      <c r="Y373" s="167"/>
      <c r="Z373" s="167" t="e">
        <f>VLOOKUP(V373,Wlookup!A$1:E$147,5,FALSE)</f>
        <v>#N/A</v>
      </c>
      <c r="AA373" s="167" t="e">
        <f>VLOOKUP(W373,Wlookup!B$1:F$147,5,FALSE)</f>
        <v>#N/A</v>
      </c>
      <c r="AB373" s="167" t="e">
        <f>VLOOKUP(X373,Wlookup!C$1:G$147,5,FALSE)</f>
        <v>#N/A</v>
      </c>
      <c r="AC373" s="167" t="e">
        <f>VLOOKUP(Y373,Wlookup!D$1:H$147,5,FALSE)</f>
        <v>#N/A</v>
      </c>
      <c r="AD373" s="306"/>
      <c r="AE373" s="306"/>
      <c r="AF373" s="306"/>
      <c r="AG373" s="309"/>
      <c r="AH373" s="312"/>
    </row>
    <row r="374" spans="1:34" s="48" customFormat="1" ht="13.5" customHeight="1">
      <c r="A374" s="107"/>
      <c r="B374" s="317"/>
      <c r="C374" s="312" t="e">
        <v>#N/A</v>
      </c>
      <c r="D374" s="306"/>
      <c r="E374" s="312" t="e">
        <v>#N/A</v>
      </c>
      <c r="F374" s="312" t="e">
        <v>#N/A</v>
      </c>
      <c r="G374" s="312" t="e">
        <v>#N/A</v>
      </c>
      <c r="H374" s="320"/>
      <c r="I374" s="323"/>
      <c r="J374" s="312"/>
      <c r="K374" s="49" t="s">
        <v>1</v>
      </c>
      <c r="L374" s="50">
        <v>760</v>
      </c>
      <c r="M374" s="51">
        <v>61</v>
      </c>
      <c r="N374" s="330"/>
      <c r="O374" s="256"/>
      <c r="P374" s="49" t="s">
        <v>1</v>
      </c>
      <c r="Q374" s="50">
        <v>650</v>
      </c>
      <c r="R374" s="51">
        <v>76</v>
      </c>
      <c r="S374" s="315"/>
      <c r="T374" s="309"/>
      <c r="U374" s="172"/>
      <c r="V374" s="167"/>
      <c r="W374" s="167"/>
      <c r="X374" s="167"/>
      <c r="Y374" s="167"/>
      <c r="Z374" s="167" t="e">
        <f>VLOOKUP(V374,Wlookup!A$1:E$147,5,FALSE)</f>
        <v>#N/A</v>
      </c>
      <c r="AA374" s="167" t="e">
        <f>VLOOKUP(W374,Wlookup!B$1:F$147,5,FALSE)</f>
        <v>#N/A</v>
      </c>
      <c r="AB374" s="167" t="e">
        <f>VLOOKUP(X374,Wlookup!C$1:G$147,5,FALSE)</f>
        <v>#N/A</v>
      </c>
      <c r="AC374" s="167" t="e">
        <f>VLOOKUP(Y374,Wlookup!D$1:H$147,5,FALSE)</f>
        <v>#N/A</v>
      </c>
      <c r="AD374" s="306"/>
      <c r="AE374" s="306"/>
      <c r="AF374" s="306"/>
      <c r="AG374" s="309"/>
      <c r="AH374" s="312"/>
    </row>
    <row r="375" spans="1:34" s="48" customFormat="1" ht="13.5" customHeight="1">
      <c r="A375" s="107"/>
      <c r="B375" s="317"/>
      <c r="C375" s="312" t="e">
        <v>#N/A</v>
      </c>
      <c r="D375" s="306"/>
      <c r="E375" s="312" t="e">
        <v>#N/A</v>
      </c>
      <c r="F375" s="312" t="e">
        <v>#N/A</v>
      </c>
      <c r="G375" s="312" t="e">
        <v>#N/A</v>
      </c>
      <c r="H375" s="320"/>
      <c r="I375" s="323"/>
      <c r="J375" s="312"/>
      <c r="K375" s="49" t="s">
        <v>6</v>
      </c>
      <c r="L375" s="50">
        <v>38</v>
      </c>
      <c r="M375" s="51">
        <v>5.0999999999999996</v>
      </c>
      <c r="N375" s="330"/>
      <c r="O375" s="256"/>
      <c r="P375" s="49" t="s">
        <v>6</v>
      </c>
      <c r="Q375" s="50">
        <v>48</v>
      </c>
      <c r="R375" s="51">
        <v>6.9</v>
      </c>
      <c r="S375" s="315"/>
      <c r="T375" s="309"/>
      <c r="U375" s="172"/>
      <c r="V375" s="167"/>
      <c r="W375" s="167"/>
      <c r="X375" s="167"/>
      <c r="Y375" s="167"/>
      <c r="Z375" s="167" t="e">
        <f>VLOOKUP(V375,Wlookup!A$1:E$147,5,FALSE)</f>
        <v>#N/A</v>
      </c>
      <c r="AA375" s="167" t="e">
        <f>VLOOKUP(W375,Wlookup!B$1:F$147,5,FALSE)</f>
        <v>#N/A</v>
      </c>
      <c r="AB375" s="167" t="e">
        <f>VLOOKUP(X375,Wlookup!C$1:G$147,5,FALSE)</f>
        <v>#N/A</v>
      </c>
      <c r="AC375" s="167" t="e">
        <f>VLOOKUP(Y375,Wlookup!D$1:H$147,5,FALSE)</f>
        <v>#N/A</v>
      </c>
      <c r="AD375" s="306"/>
      <c r="AE375" s="306"/>
      <c r="AF375" s="306"/>
      <c r="AG375" s="309"/>
      <c r="AH375" s="312"/>
    </row>
    <row r="376" spans="1:34" s="48" customFormat="1" ht="13.5" customHeight="1">
      <c r="A376" s="107"/>
      <c r="B376" s="317"/>
      <c r="C376" s="312" t="e">
        <v>#N/A</v>
      </c>
      <c r="D376" s="306"/>
      <c r="E376" s="312" t="e">
        <v>#N/A</v>
      </c>
      <c r="F376" s="312" t="e">
        <v>#N/A</v>
      </c>
      <c r="G376" s="312" t="e">
        <v>#N/A</v>
      </c>
      <c r="H376" s="320"/>
      <c r="I376" s="323"/>
      <c r="J376" s="312"/>
      <c r="K376" s="49" t="s">
        <v>2</v>
      </c>
      <c r="L376" s="50">
        <v>22</v>
      </c>
      <c r="M376" s="51">
        <v>7.2</v>
      </c>
      <c r="N376" s="330"/>
      <c r="O376" s="256"/>
      <c r="P376" s="49" t="s">
        <v>2</v>
      </c>
      <c r="Q376" s="50">
        <v>33</v>
      </c>
      <c r="R376" s="51">
        <v>8.9</v>
      </c>
      <c r="S376" s="315"/>
      <c r="T376" s="309"/>
      <c r="U376" s="172"/>
      <c r="V376" s="167"/>
      <c r="W376" s="167"/>
      <c r="X376" s="167"/>
      <c r="Y376" s="167"/>
      <c r="Z376" s="167" t="e">
        <f>VLOOKUP(V376,Wlookup!A$1:E$147,5,FALSE)</f>
        <v>#N/A</v>
      </c>
      <c r="AA376" s="167" t="e">
        <f>VLOOKUP(W376,Wlookup!B$1:F$147,5,FALSE)</f>
        <v>#N/A</v>
      </c>
      <c r="AB376" s="167" t="e">
        <f>VLOOKUP(X376,Wlookup!C$1:G$147,5,FALSE)</f>
        <v>#N/A</v>
      </c>
      <c r="AC376" s="167" t="e">
        <f>VLOOKUP(Y376,Wlookup!D$1:H$147,5,FALSE)</f>
        <v>#N/A</v>
      </c>
      <c r="AD376" s="306"/>
      <c r="AE376" s="306"/>
      <c r="AF376" s="306"/>
      <c r="AG376" s="309"/>
      <c r="AH376" s="312"/>
    </row>
    <row r="377" spans="1:34" s="48" customFormat="1" ht="13.5" customHeight="1">
      <c r="A377" s="107"/>
      <c r="B377" s="317"/>
      <c r="C377" s="312" t="e">
        <v>#N/A</v>
      </c>
      <c r="D377" s="306"/>
      <c r="E377" s="312" t="e">
        <v>#N/A</v>
      </c>
      <c r="F377" s="312" t="e">
        <v>#N/A</v>
      </c>
      <c r="G377" s="312" t="e">
        <v>#N/A</v>
      </c>
      <c r="H377" s="320"/>
      <c r="I377" s="323"/>
      <c r="J377" s="312"/>
      <c r="K377" s="49" t="s">
        <v>7</v>
      </c>
      <c r="L377" s="50">
        <v>11</v>
      </c>
      <c r="M377" s="52">
        <v>3.8</v>
      </c>
      <c r="N377" s="330"/>
      <c r="O377" s="256"/>
      <c r="P377" s="49" t="s">
        <v>7</v>
      </c>
      <c r="Q377" s="50">
        <v>12</v>
      </c>
      <c r="R377" s="52">
        <v>5.2</v>
      </c>
      <c r="S377" s="315"/>
      <c r="T377" s="309"/>
      <c r="U377" s="172"/>
      <c r="V377" s="167"/>
      <c r="W377" s="167"/>
      <c r="X377" s="167"/>
      <c r="Y377" s="167"/>
      <c r="Z377" s="167" t="e">
        <f>VLOOKUP(V377,Wlookup!A$1:E$147,5,FALSE)</f>
        <v>#N/A</v>
      </c>
      <c r="AA377" s="167" t="e">
        <f>VLOOKUP(W377,Wlookup!B$1:F$147,5,FALSE)</f>
        <v>#N/A</v>
      </c>
      <c r="AB377" s="167" t="e">
        <f>VLOOKUP(X377,Wlookup!C$1:G$147,5,FALSE)</f>
        <v>#N/A</v>
      </c>
      <c r="AC377" s="167" t="e">
        <f>VLOOKUP(Y377,Wlookup!D$1:H$147,5,FALSE)</f>
        <v>#N/A</v>
      </c>
      <c r="AD377" s="306"/>
      <c r="AE377" s="306"/>
      <c r="AF377" s="306"/>
      <c r="AG377" s="309"/>
      <c r="AH377" s="312"/>
    </row>
    <row r="378" spans="1:34" s="48" customFormat="1" ht="13.5" customHeight="1">
      <c r="A378" s="107"/>
      <c r="B378" s="317"/>
      <c r="C378" s="312" t="e">
        <v>#N/A</v>
      </c>
      <c r="D378" s="306"/>
      <c r="E378" s="312" t="e">
        <v>#N/A</v>
      </c>
      <c r="F378" s="312" t="e">
        <v>#N/A</v>
      </c>
      <c r="G378" s="312" t="e">
        <v>#N/A</v>
      </c>
      <c r="H378" s="320"/>
      <c r="I378" s="323"/>
      <c r="J378" s="312"/>
      <c r="K378" s="49" t="s">
        <v>10</v>
      </c>
      <c r="L378" s="50" t="s">
        <v>10</v>
      </c>
      <c r="M378" s="51" t="s">
        <v>10</v>
      </c>
      <c r="N378" s="330"/>
      <c r="O378" s="256"/>
      <c r="P378" s="49" t="s">
        <v>8</v>
      </c>
      <c r="Q378" s="50">
        <v>12</v>
      </c>
      <c r="R378" s="52">
        <v>5</v>
      </c>
      <c r="S378" s="315"/>
      <c r="T378" s="309"/>
      <c r="U378" s="172"/>
      <c r="V378" s="167"/>
      <c r="W378" s="167"/>
      <c r="X378" s="167"/>
      <c r="Y378" s="167"/>
      <c r="Z378" s="167" t="e">
        <f>VLOOKUP(V378,Wlookup!A$1:E$147,5,FALSE)</f>
        <v>#N/A</v>
      </c>
      <c r="AA378" s="167" t="e">
        <f>VLOOKUP(W378,Wlookup!B$1:F$147,5,FALSE)</f>
        <v>#N/A</v>
      </c>
      <c r="AB378" s="167" t="e">
        <f>VLOOKUP(X378,Wlookup!C$1:G$147,5,FALSE)</f>
        <v>#N/A</v>
      </c>
      <c r="AC378" s="167" t="e">
        <f>VLOOKUP(Y378,Wlookup!D$1:H$147,5,FALSE)</f>
        <v>#N/A</v>
      </c>
      <c r="AD378" s="306"/>
      <c r="AE378" s="306"/>
      <c r="AF378" s="306"/>
      <c r="AG378" s="309"/>
      <c r="AH378" s="312"/>
    </row>
    <row r="379" spans="1:34" s="48" customFormat="1" ht="13.5" customHeight="1">
      <c r="A379" s="107"/>
      <c r="B379" s="316">
        <v>56</v>
      </c>
      <c r="C379" s="311" t="s">
        <v>1030</v>
      </c>
      <c r="D379" s="305" t="s">
        <v>2301</v>
      </c>
      <c r="E379" s="311" t="s">
        <v>1861</v>
      </c>
      <c r="F379" s="311" t="s">
        <v>1862</v>
      </c>
      <c r="G379" s="311" t="s">
        <v>1860</v>
      </c>
      <c r="H379" s="319">
        <v>43369</v>
      </c>
      <c r="I379" s="322" t="s">
        <v>2296</v>
      </c>
      <c r="J379" s="311" t="s">
        <v>2315</v>
      </c>
      <c r="K379" s="45" t="s">
        <v>4</v>
      </c>
      <c r="L379" s="46">
        <v>58</v>
      </c>
      <c r="M379" s="47">
        <v>19</v>
      </c>
      <c r="N379" s="329">
        <v>7.0000000000000007E-2</v>
      </c>
      <c r="O379" s="234" t="s">
        <v>2315</v>
      </c>
      <c r="P379" s="45" t="s">
        <v>4</v>
      </c>
      <c r="Q379" s="46">
        <v>49</v>
      </c>
      <c r="R379" s="47">
        <v>15</v>
      </c>
      <c r="S379" s="314">
        <v>0.06</v>
      </c>
      <c r="T379" s="308" t="s">
        <v>51</v>
      </c>
      <c r="U379" s="172"/>
      <c r="V379" s="167" t="s">
        <v>1029</v>
      </c>
      <c r="W379" s="167" t="s">
        <v>2148</v>
      </c>
      <c r="X379" s="167" t="s">
        <v>2149</v>
      </c>
      <c r="Y379" s="167" t="s">
        <v>2147</v>
      </c>
      <c r="Z379" s="167" t="str">
        <f>VLOOKUP(V379,Wlookup!A$1:E$147,5,FALSE)</f>
        <v>Gifu Prefecture</v>
      </c>
      <c r="AA379" s="167" t="str">
        <f>VLOOKUP(W379,Wlookup!B$1:F$147,5,FALSE)</f>
        <v>Nagara River</v>
      </c>
      <c r="AB379" s="167" t="str">
        <f>VLOOKUP(X379,Wlookup!C$1:G$147,5,FALSE)</f>
        <v>Tokai-ohashi Bridge</v>
      </c>
      <c r="AC379" s="167" t="str">
        <f>VLOOKUP(Y379,Wlookup!D$1:H$147,5,FALSE)</f>
        <v>Kaizu City</v>
      </c>
      <c r="AD379" s="305" t="s">
        <v>677</v>
      </c>
      <c r="AE379" s="305" t="s">
        <v>507</v>
      </c>
      <c r="AF379" s="305" t="s">
        <v>681</v>
      </c>
      <c r="AG379" s="308" t="s">
        <v>682</v>
      </c>
      <c r="AH379" s="311" t="s">
        <v>680</v>
      </c>
    </row>
    <row r="380" spans="1:34" s="48" customFormat="1" ht="13.5" customHeight="1">
      <c r="A380" s="107"/>
      <c r="B380" s="317"/>
      <c r="C380" s="312" t="e">
        <v>#N/A</v>
      </c>
      <c r="D380" s="306"/>
      <c r="E380" s="312" t="e">
        <v>#N/A</v>
      </c>
      <c r="F380" s="312" t="e">
        <v>#N/A</v>
      </c>
      <c r="G380" s="312" t="e">
        <v>#N/A</v>
      </c>
      <c r="H380" s="320"/>
      <c r="I380" s="323"/>
      <c r="J380" s="312"/>
      <c r="K380" s="49" t="s">
        <v>5</v>
      </c>
      <c r="L380" s="50">
        <v>34</v>
      </c>
      <c r="M380" s="51">
        <v>11</v>
      </c>
      <c r="N380" s="330"/>
      <c r="O380" s="256"/>
      <c r="P380" s="49" t="s">
        <v>5</v>
      </c>
      <c r="Q380" s="50">
        <v>24</v>
      </c>
      <c r="R380" s="51">
        <v>10</v>
      </c>
      <c r="S380" s="315"/>
      <c r="T380" s="309"/>
      <c r="U380" s="172"/>
      <c r="V380" s="167"/>
      <c r="W380" s="167"/>
      <c r="X380" s="167"/>
      <c r="Y380" s="167"/>
      <c r="Z380" s="167" t="e">
        <f>VLOOKUP(V380,Wlookup!A$1:E$147,5,FALSE)</f>
        <v>#N/A</v>
      </c>
      <c r="AA380" s="167" t="e">
        <f>VLOOKUP(W380,Wlookup!B$1:F$147,5,FALSE)</f>
        <v>#N/A</v>
      </c>
      <c r="AB380" s="167" t="e">
        <f>VLOOKUP(X380,Wlookup!C$1:G$147,5,FALSE)</f>
        <v>#N/A</v>
      </c>
      <c r="AC380" s="167" t="e">
        <f>VLOOKUP(Y380,Wlookup!D$1:H$147,5,FALSE)</f>
        <v>#N/A</v>
      </c>
      <c r="AD380" s="306"/>
      <c r="AE380" s="306"/>
      <c r="AF380" s="306"/>
      <c r="AG380" s="309"/>
      <c r="AH380" s="312"/>
    </row>
    <row r="381" spans="1:34" s="48" customFormat="1" ht="13.5" customHeight="1">
      <c r="A381" s="107"/>
      <c r="B381" s="317"/>
      <c r="C381" s="312" t="e">
        <v>#N/A</v>
      </c>
      <c r="D381" s="306"/>
      <c r="E381" s="312" t="e">
        <v>#N/A</v>
      </c>
      <c r="F381" s="312" t="e">
        <v>#N/A</v>
      </c>
      <c r="G381" s="312" t="e">
        <v>#N/A</v>
      </c>
      <c r="H381" s="320"/>
      <c r="I381" s="323"/>
      <c r="J381" s="312"/>
      <c r="K381" s="49" t="s">
        <v>1</v>
      </c>
      <c r="L381" s="50">
        <v>690</v>
      </c>
      <c r="M381" s="51">
        <v>78</v>
      </c>
      <c r="N381" s="330"/>
      <c r="O381" s="256"/>
      <c r="P381" s="49" t="s">
        <v>1</v>
      </c>
      <c r="Q381" s="50">
        <v>600</v>
      </c>
      <c r="R381" s="51">
        <v>61</v>
      </c>
      <c r="S381" s="315"/>
      <c r="T381" s="309"/>
      <c r="U381" s="172"/>
      <c r="V381" s="167"/>
      <c r="W381" s="167"/>
      <c r="X381" s="167"/>
      <c r="Y381" s="167"/>
      <c r="Z381" s="167" t="e">
        <f>VLOOKUP(V381,Wlookup!A$1:E$147,5,FALSE)</f>
        <v>#N/A</v>
      </c>
      <c r="AA381" s="167" t="e">
        <f>VLOOKUP(W381,Wlookup!B$1:F$147,5,FALSE)</f>
        <v>#N/A</v>
      </c>
      <c r="AB381" s="167" t="e">
        <f>VLOOKUP(X381,Wlookup!C$1:G$147,5,FALSE)</f>
        <v>#N/A</v>
      </c>
      <c r="AC381" s="167" t="e">
        <f>VLOOKUP(Y381,Wlookup!D$1:H$147,5,FALSE)</f>
        <v>#N/A</v>
      </c>
      <c r="AD381" s="306"/>
      <c r="AE381" s="306"/>
      <c r="AF381" s="306"/>
      <c r="AG381" s="309"/>
      <c r="AH381" s="312"/>
    </row>
    <row r="382" spans="1:34" s="48" customFormat="1" ht="13.5" customHeight="1">
      <c r="A382" s="107"/>
      <c r="B382" s="317"/>
      <c r="C382" s="312" t="e">
        <v>#N/A</v>
      </c>
      <c r="D382" s="306"/>
      <c r="E382" s="312" t="e">
        <v>#N/A</v>
      </c>
      <c r="F382" s="312" t="e">
        <v>#N/A</v>
      </c>
      <c r="G382" s="312" t="e">
        <v>#N/A</v>
      </c>
      <c r="H382" s="320"/>
      <c r="I382" s="323"/>
      <c r="J382" s="312"/>
      <c r="K382" s="49" t="s">
        <v>6</v>
      </c>
      <c r="L382" s="50">
        <v>64</v>
      </c>
      <c r="M382" s="51">
        <v>6.9</v>
      </c>
      <c r="N382" s="330"/>
      <c r="O382" s="256"/>
      <c r="P382" s="49" t="s">
        <v>6</v>
      </c>
      <c r="Q382" s="50">
        <v>46</v>
      </c>
      <c r="R382" s="51">
        <v>6.5</v>
      </c>
      <c r="S382" s="315"/>
      <c r="T382" s="309"/>
      <c r="U382" s="172"/>
      <c r="V382" s="167"/>
      <c r="W382" s="167"/>
      <c r="X382" s="167"/>
      <c r="Y382" s="167"/>
      <c r="Z382" s="167" t="e">
        <f>VLOOKUP(V382,Wlookup!A$1:E$147,5,FALSE)</f>
        <v>#N/A</v>
      </c>
      <c r="AA382" s="167" t="e">
        <f>VLOOKUP(W382,Wlookup!B$1:F$147,5,FALSE)</f>
        <v>#N/A</v>
      </c>
      <c r="AB382" s="167" t="e">
        <f>VLOOKUP(X382,Wlookup!C$1:G$147,5,FALSE)</f>
        <v>#N/A</v>
      </c>
      <c r="AC382" s="167" t="e">
        <f>VLOOKUP(Y382,Wlookup!D$1:H$147,5,FALSE)</f>
        <v>#N/A</v>
      </c>
      <c r="AD382" s="306"/>
      <c r="AE382" s="306"/>
      <c r="AF382" s="306"/>
      <c r="AG382" s="309"/>
      <c r="AH382" s="312"/>
    </row>
    <row r="383" spans="1:34" s="48" customFormat="1" ht="13.5" customHeight="1">
      <c r="A383" s="107"/>
      <c r="B383" s="317"/>
      <c r="C383" s="312" t="e">
        <v>#N/A</v>
      </c>
      <c r="D383" s="306"/>
      <c r="E383" s="312" t="e">
        <v>#N/A</v>
      </c>
      <c r="F383" s="312" t="e">
        <v>#N/A</v>
      </c>
      <c r="G383" s="312" t="e">
        <v>#N/A</v>
      </c>
      <c r="H383" s="320"/>
      <c r="I383" s="323"/>
      <c r="J383" s="312"/>
      <c r="K383" s="49" t="s">
        <v>2</v>
      </c>
      <c r="L383" s="50">
        <v>40</v>
      </c>
      <c r="M383" s="51">
        <v>9.1</v>
      </c>
      <c r="N383" s="330"/>
      <c r="O383" s="256"/>
      <c r="P383" s="49" t="s">
        <v>2</v>
      </c>
      <c r="Q383" s="50">
        <v>33</v>
      </c>
      <c r="R383" s="51">
        <v>8.1</v>
      </c>
      <c r="S383" s="315"/>
      <c r="T383" s="309"/>
      <c r="U383" s="172"/>
      <c r="V383" s="167"/>
      <c r="W383" s="167"/>
      <c r="X383" s="167"/>
      <c r="Y383" s="167"/>
      <c r="Z383" s="167" t="e">
        <f>VLOOKUP(V383,Wlookup!A$1:E$147,5,FALSE)</f>
        <v>#N/A</v>
      </c>
      <c r="AA383" s="167" t="e">
        <f>VLOOKUP(W383,Wlookup!B$1:F$147,5,FALSE)</f>
        <v>#N/A</v>
      </c>
      <c r="AB383" s="167" t="e">
        <f>VLOOKUP(X383,Wlookup!C$1:G$147,5,FALSE)</f>
        <v>#N/A</v>
      </c>
      <c r="AC383" s="167" t="e">
        <f>VLOOKUP(Y383,Wlookup!D$1:H$147,5,FALSE)</f>
        <v>#N/A</v>
      </c>
      <c r="AD383" s="306"/>
      <c r="AE383" s="306"/>
      <c r="AF383" s="306"/>
      <c r="AG383" s="309"/>
      <c r="AH383" s="312"/>
    </row>
    <row r="384" spans="1:34" s="48" customFormat="1" ht="13.5" customHeight="1">
      <c r="A384" s="107"/>
      <c r="B384" s="317"/>
      <c r="C384" s="312" t="e">
        <v>#N/A</v>
      </c>
      <c r="D384" s="306"/>
      <c r="E384" s="312" t="e">
        <v>#N/A</v>
      </c>
      <c r="F384" s="312" t="e">
        <v>#N/A</v>
      </c>
      <c r="G384" s="312" t="e">
        <v>#N/A</v>
      </c>
      <c r="H384" s="320"/>
      <c r="I384" s="323"/>
      <c r="J384" s="312"/>
      <c r="K384" s="49" t="s">
        <v>7</v>
      </c>
      <c r="L384" s="50">
        <v>21</v>
      </c>
      <c r="M384" s="52">
        <v>4.7</v>
      </c>
      <c r="N384" s="330"/>
      <c r="O384" s="256"/>
      <c r="P384" s="49" t="s">
        <v>7</v>
      </c>
      <c r="Q384" s="50">
        <v>16</v>
      </c>
      <c r="R384" s="52">
        <v>4.5</v>
      </c>
      <c r="S384" s="315"/>
      <c r="T384" s="309"/>
      <c r="U384" s="172"/>
      <c r="V384" s="167"/>
      <c r="W384" s="167"/>
      <c r="X384" s="167"/>
      <c r="Y384" s="167"/>
      <c r="Z384" s="167" t="e">
        <f>VLOOKUP(V384,Wlookup!A$1:E$147,5,FALSE)</f>
        <v>#N/A</v>
      </c>
      <c r="AA384" s="167" t="e">
        <f>VLOOKUP(W384,Wlookup!B$1:F$147,5,FALSE)</f>
        <v>#N/A</v>
      </c>
      <c r="AB384" s="167" t="e">
        <f>VLOOKUP(X384,Wlookup!C$1:G$147,5,FALSE)</f>
        <v>#N/A</v>
      </c>
      <c r="AC384" s="167" t="e">
        <f>VLOOKUP(Y384,Wlookup!D$1:H$147,5,FALSE)</f>
        <v>#N/A</v>
      </c>
      <c r="AD384" s="306"/>
      <c r="AE384" s="306"/>
      <c r="AF384" s="306"/>
      <c r="AG384" s="309"/>
      <c r="AH384" s="312"/>
    </row>
    <row r="385" spans="1:34" s="48" customFormat="1" ht="13.5" customHeight="1">
      <c r="A385" s="107"/>
      <c r="B385" s="318"/>
      <c r="C385" s="313" t="e">
        <v>#N/A</v>
      </c>
      <c r="D385" s="307"/>
      <c r="E385" s="313" t="e">
        <v>#N/A</v>
      </c>
      <c r="F385" s="313" t="e">
        <v>#N/A</v>
      </c>
      <c r="G385" s="313" t="e">
        <v>#N/A</v>
      </c>
      <c r="H385" s="321"/>
      <c r="I385" s="324"/>
      <c r="J385" s="313"/>
      <c r="K385" s="57" t="s">
        <v>8</v>
      </c>
      <c r="L385" s="58">
        <v>6.9</v>
      </c>
      <c r="M385" s="110">
        <v>5</v>
      </c>
      <c r="N385" s="334"/>
      <c r="O385" s="235"/>
      <c r="P385" s="57" t="s">
        <v>10</v>
      </c>
      <c r="Q385" s="58" t="s">
        <v>10</v>
      </c>
      <c r="R385" s="59" t="s">
        <v>10</v>
      </c>
      <c r="S385" s="325"/>
      <c r="T385" s="310"/>
      <c r="U385" s="172"/>
      <c r="V385" s="167"/>
      <c r="W385" s="167"/>
      <c r="X385" s="167"/>
      <c r="Y385" s="167"/>
      <c r="Z385" s="167" t="e">
        <f>VLOOKUP(V385,Wlookup!A$1:E$147,5,FALSE)</f>
        <v>#N/A</v>
      </c>
      <c r="AA385" s="167" t="e">
        <f>VLOOKUP(W385,Wlookup!B$1:F$147,5,FALSE)</f>
        <v>#N/A</v>
      </c>
      <c r="AB385" s="167" t="e">
        <f>VLOOKUP(X385,Wlookup!C$1:G$147,5,FALSE)</f>
        <v>#N/A</v>
      </c>
      <c r="AC385" s="167" t="e">
        <f>VLOOKUP(Y385,Wlookup!D$1:H$147,5,FALSE)</f>
        <v>#N/A</v>
      </c>
      <c r="AD385" s="307"/>
      <c r="AE385" s="307"/>
      <c r="AF385" s="307"/>
      <c r="AG385" s="310"/>
      <c r="AH385" s="313"/>
    </row>
    <row r="386" spans="1:34">
      <c r="A386" s="107"/>
      <c r="B386" s="316">
        <v>57</v>
      </c>
      <c r="C386" s="311" t="s">
        <v>1389</v>
      </c>
      <c r="D386" s="305" t="s">
        <v>2301</v>
      </c>
      <c r="E386" s="311" t="s">
        <v>1863</v>
      </c>
      <c r="F386" s="311" t="s">
        <v>1765</v>
      </c>
      <c r="G386" s="311" t="s">
        <v>1430</v>
      </c>
      <c r="H386" s="319">
        <v>43362</v>
      </c>
      <c r="I386" s="322" t="s">
        <v>2298</v>
      </c>
      <c r="J386" s="311" t="s">
        <v>2315</v>
      </c>
      <c r="K386" s="83" t="s">
        <v>5</v>
      </c>
      <c r="L386" s="84">
        <v>8.4</v>
      </c>
      <c r="M386" s="85">
        <v>8.4</v>
      </c>
      <c r="N386" s="314">
        <v>0.03</v>
      </c>
      <c r="O386" s="311" t="s">
        <v>2315</v>
      </c>
      <c r="P386" s="83" t="s">
        <v>1</v>
      </c>
      <c r="Q386" s="84">
        <v>130</v>
      </c>
      <c r="R386" s="85">
        <v>80</v>
      </c>
      <c r="S386" s="314">
        <v>0.03</v>
      </c>
      <c r="T386" s="308" t="s">
        <v>51</v>
      </c>
      <c r="U386" s="172"/>
      <c r="V386" s="118" t="s">
        <v>1388</v>
      </c>
      <c r="W386" s="118" t="s">
        <v>2150</v>
      </c>
      <c r="X386" s="118" t="s">
        <v>2052</v>
      </c>
      <c r="Y386" s="118" t="s">
        <v>1429</v>
      </c>
      <c r="Z386" s="167" t="str">
        <f>VLOOKUP(V386,Wlookup!A$1:E$147,5,FALSE)</f>
        <v>Shizuoka Prefecture</v>
      </c>
      <c r="AA386" s="167" t="str">
        <f>VLOOKUP(W386,Wlookup!B$1:F$147,5,FALSE)</f>
        <v>Kanogawa River</v>
      </c>
      <c r="AB386" s="167" t="str">
        <f>VLOOKUP(X386,Wlookup!C$1:G$147,5,FALSE)</f>
        <v>Kurose Bridge</v>
      </c>
      <c r="AC386" s="167" t="str">
        <f>VLOOKUP(Y386,Wlookup!D$1:H$147,5,FALSE)</f>
        <v>Numazu City</v>
      </c>
      <c r="AD386" s="305" t="s">
        <v>683</v>
      </c>
      <c r="AE386" s="305" t="s">
        <v>507</v>
      </c>
      <c r="AF386" s="305" t="s">
        <v>684</v>
      </c>
      <c r="AG386" s="308" t="s">
        <v>562</v>
      </c>
      <c r="AH386" s="311" t="s">
        <v>685</v>
      </c>
    </row>
    <row r="387" spans="1:34" ht="13.5" customHeight="1">
      <c r="A387" s="107"/>
      <c r="B387" s="317"/>
      <c r="C387" s="312" t="e">
        <v>#N/A</v>
      </c>
      <c r="D387" s="306"/>
      <c r="E387" s="312" t="e">
        <v>#N/A</v>
      </c>
      <c r="F387" s="312" t="e">
        <v>#N/A</v>
      </c>
      <c r="G387" s="312" t="e">
        <v>#N/A</v>
      </c>
      <c r="H387" s="320"/>
      <c r="I387" s="323"/>
      <c r="J387" s="312"/>
      <c r="K387" s="21" t="s">
        <v>1</v>
      </c>
      <c r="L387" s="86">
        <v>230</v>
      </c>
      <c r="M387" s="87">
        <v>68</v>
      </c>
      <c r="N387" s="315"/>
      <c r="O387" s="312"/>
      <c r="P387" s="21" t="s">
        <v>8</v>
      </c>
      <c r="Q387" s="86">
        <v>11</v>
      </c>
      <c r="R387" s="89">
        <v>5</v>
      </c>
      <c r="S387" s="315"/>
      <c r="T387" s="309"/>
      <c r="U387" s="172"/>
      <c r="V387" s="118"/>
      <c r="W387" s="118"/>
      <c r="X387" s="118"/>
      <c r="Y387" s="118"/>
      <c r="Z387" s="167" t="e">
        <f>VLOOKUP(V387,Wlookup!A$1:E$147,5,FALSE)</f>
        <v>#N/A</v>
      </c>
      <c r="AA387" s="167" t="e">
        <f>VLOOKUP(W387,Wlookup!B$1:F$147,5,FALSE)</f>
        <v>#N/A</v>
      </c>
      <c r="AB387" s="167" t="e">
        <f>VLOOKUP(X387,Wlookup!C$1:G$147,5,FALSE)</f>
        <v>#N/A</v>
      </c>
      <c r="AC387" s="167" t="e">
        <f>VLOOKUP(Y387,Wlookup!D$1:H$147,5,FALSE)</f>
        <v>#N/A</v>
      </c>
      <c r="AD387" s="306"/>
      <c r="AE387" s="306"/>
      <c r="AF387" s="306"/>
      <c r="AG387" s="309"/>
      <c r="AH387" s="312"/>
    </row>
    <row r="388" spans="1:34" ht="13.5" customHeight="1">
      <c r="A388" s="107"/>
      <c r="B388" s="317"/>
      <c r="C388" s="312" t="e">
        <v>#N/A</v>
      </c>
      <c r="D388" s="306"/>
      <c r="E388" s="312" t="e">
        <v>#N/A</v>
      </c>
      <c r="F388" s="312" t="e">
        <v>#N/A</v>
      </c>
      <c r="G388" s="312" t="e">
        <v>#N/A</v>
      </c>
      <c r="H388" s="320"/>
      <c r="I388" s="323"/>
      <c r="J388" s="312"/>
      <c r="K388" s="21" t="s">
        <v>6</v>
      </c>
      <c r="L388" s="86">
        <v>8.3000000000000007</v>
      </c>
      <c r="M388" s="87">
        <v>4.5</v>
      </c>
      <c r="N388" s="315"/>
      <c r="O388" s="312"/>
      <c r="P388" s="21" t="s">
        <v>10</v>
      </c>
      <c r="Q388" s="86" t="s">
        <v>10</v>
      </c>
      <c r="R388" s="87" t="s">
        <v>10</v>
      </c>
      <c r="S388" s="315"/>
      <c r="T388" s="309"/>
      <c r="U388" s="172"/>
      <c r="V388" s="118"/>
      <c r="W388" s="118"/>
      <c r="X388" s="118"/>
      <c r="Y388" s="118"/>
      <c r="Z388" s="167" t="e">
        <f>VLOOKUP(V388,Wlookup!A$1:E$147,5,FALSE)</f>
        <v>#N/A</v>
      </c>
      <c r="AA388" s="167" t="e">
        <f>VLOOKUP(W388,Wlookup!B$1:F$147,5,FALSE)</f>
        <v>#N/A</v>
      </c>
      <c r="AB388" s="167" t="e">
        <f>VLOOKUP(X388,Wlookup!C$1:G$147,5,FALSE)</f>
        <v>#N/A</v>
      </c>
      <c r="AC388" s="167" t="e">
        <f>VLOOKUP(Y388,Wlookup!D$1:H$147,5,FALSE)</f>
        <v>#N/A</v>
      </c>
      <c r="AD388" s="306"/>
      <c r="AE388" s="306"/>
      <c r="AF388" s="306"/>
      <c r="AG388" s="309"/>
      <c r="AH388" s="312"/>
    </row>
    <row r="389" spans="1:34" ht="13.5" customHeight="1">
      <c r="A389" s="107"/>
      <c r="B389" s="317"/>
      <c r="C389" s="312" t="e">
        <v>#N/A</v>
      </c>
      <c r="D389" s="306"/>
      <c r="E389" s="312" t="e">
        <v>#N/A</v>
      </c>
      <c r="F389" s="312" t="e">
        <v>#N/A</v>
      </c>
      <c r="G389" s="312" t="e">
        <v>#N/A</v>
      </c>
      <c r="H389" s="320"/>
      <c r="I389" s="323"/>
      <c r="J389" s="312"/>
      <c r="K389" s="21" t="s">
        <v>8</v>
      </c>
      <c r="L389" s="86">
        <v>12</v>
      </c>
      <c r="M389" s="87">
        <v>3.9</v>
      </c>
      <c r="N389" s="315"/>
      <c r="O389" s="312"/>
      <c r="P389" s="21" t="s">
        <v>10</v>
      </c>
      <c r="Q389" s="86" t="s">
        <v>10</v>
      </c>
      <c r="R389" s="87" t="s">
        <v>10</v>
      </c>
      <c r="S389" s="315"/>
      <c r="T389" s="309"/>
      <c r="U389" s="172"/>
      <c r="V389" s="118"/>
      <c r="W389" s="118"/>
      <c r="X389" s="118"/>
      <c r="Y389" s="118"/>
      <c r="Z389" s="167" t="e">
        <f>VLOOKUP(V389,Wlookup!A$1:E$147,5,FALSE)</f>
        <v>#N/A</v>
      </c>
      <c r="AA389" s="167" t="e">
        <f>VLOOKUP(W389,Wlookup!B$1:F$147,5,FALSE)</f>
        <v>#N/A</v>
      </c>
      <c r="AB389" s="167" t="e">
        <f>VLOOKUP(X389,Wlookup!C$1:G$147,5,FALSE)</f>
        <v>#N/A</v>
      </c>
      <c r="AC389" s="167" t="e">
        <f>VLOOKUP(Y389,Wlookup!D$1:H$147,5,FALSE)</f>
        <v>#N/A</v>
      </c>
      <c r="AD389" s="306"/>
      <c r="AE389" s="306"/>
      <c r="AF389" s="306"/>
      <c r="AG389" s="309"/>
      <c r="AH389" s="312"/>
    </row>
    <row r="390" spans="1:34" ht="13.5" customHeight="1">
      <c r="A390" s="107"/>
      <c r="B390" s="316">
        <v>58</v>
      </c>
      <c r="C390" s="311" t="s">
        <v>1389</v>
      </c>
      <c r="D390" s="305" t="s">
        <v>2301</v>
      </c>
      <c r="E390" s="311" t="s">
        <v>1864</v>
      </c>
      <c r="F390" s="311" t="s">
        <v>1865</v>
      </c>
      <c r="G390" s="311" t="s">
        <v>1866</v>
      </c>
      <c r="H390" s="319">
        <v>43399</v>
      </c>
      <c r="I390" s="322" t="s">
        <v>2298</v>
      </c>
      <c r="J390" s="311" t="s">
        <v>2315</v>
      </c>
      <c r="K390" s="83" t="s">
        <v>4</v>
      </c>
      <c r="L390" s="84">
        <v>28</v>
      </c>
      <c r="M390" s="85">
        <v>17</v>
      </c>
      <c r="N390" s="314">
        <v>7.0000000000000007E-2</v>
      </c>
      <c r="O390" s="311" t="s">
        <v>2315</v>
      </c>
      <c r="P390" s="83" t="s">
        <v>4</v>
      </c>
      <c r="Q390" s="84">
        <v>29</v>
      </c>
      <c r="R390" s="85">
        <v>15</v>
      </c>
      <c r="S390" s="314">
        <v>7.0000000000000007E-2</v>
      </c>
      <c r="T390" s="308" t="s">
        <v>51</v>
      </c>
      <c r="U390" s="172"/>
      <c r="V390" s="118" t="s">
        <v>1388</v>
      </c>
      <c r="W390" s="118" t="s">
        <v>2151</v>
      </c>
      <c r="X390" s="118" t="s">
        <v>2152</v>
      </c>
      <c r="Y390" s="118" t="s">
        <v>2153</v>
      </c>
      <c r="Z390" s="167" t="str">
        <f>VLOOKUP(V390,Wlookup!A$1:E$147,5,FALSE)</f>
        <v>Shizuoka Prefecture</v>
      </c>
      <c r="AA390" s="167" t="str">
        <f>VLOOKUP(W390,Wlookup!B$1:F$147,5,FALSE)</f>
        <v>Oigawa River</v>
      </c>
      <c r="AB390" s="167" t="str">
        <f>VLOOKUP(X390,Wlookup!C$1:G$147,5,FALSE)</f>
        <v>Fujimi Bridge</v>
      </c>
      <c r="AC390" s="167" t="str">
        <f>VLOOKUP(Y390,Wlookup!D$1:H$147,5,FALSE)</f>
        <v>Yaizu City
/Yoshida Town</v>
      </c>
      <c r="AD390" s="305" t="s">
        <v>683</v>
      </c>
      <c r="AE390" s="305" t="s">
        <v>507</v>
      </c>
      <c r="AF390" s="305" t="s">
        <v>686</v>
      </c>
      <c r="AG390" s="308" t="s">
        <v>687</v>
      </c>
      <c r="AH390" s="311" t="s">
        <v>688</v>
      </c>
    </row>
    <row r="391" spans="1:34" ht="13.5" customHeight="1">
      <c r="A391" s="107"/>
      <c r="B391" s="317"/>
      <c r="C391" s="312" t="e">
        <v>#N/A</v>
      </c>
      <c r="D391" s="306"/>
      <c r="E391" s="312" t="e">
        <v>#N/A</v>
      </c>
      <c r="F391" s="312" t="e">
        <v>#N/A</v>
      </c>
      <c r="G391" s="312" t="e">
        <v>#N/A</v>
      </c>
      <c r="H391" s="320"/>
      <c r="I391" s="323"/>
      <c r="J391" s="312"/>
      <c r="K391" s="21" t="s">
        <v>5</v>
      </c>
      <c r="L391" s="86">
        <v>16</v>
      </c>
      <c r="M391" s="87">
        <v>11</v>
      </c>
      <c r="N391" s="315"/>
      <c r="O391" s="312"/>
      <c r="P391" s="21" t="s">
        <v>5</v>
      </c>
      <c r="Q391" s="86">
        <v>18</v>
      </c>
      <c r="R391" s="87">
        <v>8.6999999999999993</v>
      </c>
      <c r="S391" s="315"/>
      <c r="T391" s="309"/>
      <c r="U391" s="172"/>
      <c r="V391" s="118"/>
      <c r="W391" s="118"/>
      <c r="X391" s="118"/>
      <c r="Y391" s="118"/>
      <c r="Z391" s="167" t="e">
        <f>VLOOKUP(V391,Wlookup!A$1:E$147,5,FALSE)</f>
        <v>#N/A</v>
      </c>
      <c r="AA391" s="167" t="e">
        <f>VLOOKUP(W391,Wlookup!B$1:F$147,5,FALSE)</f>
        <v>#N/A</v>
      </c>
      <c r="AB391" s="167" t="e">
        <f>VLOOKUP(X391,Wlookup!C$1:G$147,5,FALSE)</f>
        <v>#N/A</v>
      </c>
      <c r="AC391" s="167" t="e">
        <f>VLOOKUP(Y391,Wlookup!D$1:H$147,5,FALSE)</f>
        <v>#N/A</v>
      </c>
      <c r="AD391" s="306"/>
      <c r="AE391" s="306"/>
      <c r="AF391" s="306"/>
      <c r="AG391" s="309"/>
      <c r="AH391" s="312"/>
    </row>
    <row r="392" spans="1:34" ht="13.5" customHeight="1">
      <c r="A392" s="107"/>
      <c r="B392" s="317"/>
      <c r="C392" s="312" t="e">
        <v>#N/A</v>
      </c>
      <c r="D392" s="306"/>
      <c r="E392" s="312" t="e">
        <v>#N/A</v>
      </c>
      <c r="F392" s="312" t="e">
        <v>#N/A</v>
      </c>
      <c r="G392" s="312" t="e">
        <v>#N/A</v>
      </c>
      <c r="H392" s="320"/>
      <c r="I392" s="323"/>
      <c r="J392" s="312"/>
      <c r="K392" s="21" t="s">
        <v>1</v>
      </c>
      <c r="L392" s="86">
        <v>590</v>
      </c>
      <c r="M392" s="87">
        <v>69</v>
      </c>
      <c r="N392" s="315"/>
      <c r="O392" s="312"/>
      <c r="P392" s="21" t="s">
        <v>1</v>
      </c>
      <c r="Q392" s="86">
        <v>470</v>
      </c>
      <c r="R392" s="87">
        <v>56</v>
      </c>
      <c r="S392" s="315"/>
      <c r="T392" s="309"/>
      <c r="U392" s="172"/>
      <c r="V392" s="118"/>
      <c r="W392" s="118"/>
      <c r="X392" s="118"/>
      <c r="Y392" s="118"/>
      <c r="Z392" s="167" t="e">
        <f>VLOOKUP(V392,Wlookup!A$1:E$147,5,FALSE)</f>
        <v>#N/A</v>
      </c>
      <c r="AA392" s="167" t="e">
        <f>VLOOKUP(W392,Wlookup!B$1:F$147,5,FALSE)</f>
        <v>#N/A</v>
      </c>
      <c r="AB392" s="167" t="e">
        <f>VLOOKUP(X392,Wlookup!C$1:G$147,5,FALSE)</f>
        <v>#N/A</v>
      </c>
      <c r="AC392" s="167" t="e">
        <f>VLOOKUP(Y392,Wlookup!D$1:H$147,5,FALSE)</f>
        <v>#N/A</v>
      </c>
      <c r="AD392" s="306"/>
      <c r="AE392" s="306"/>
      <c r="AF392" s="306"/>
      <c r="AG392" s="309"/>
      <c r="AH392" s="312"/>
    </row>
    <row r="393" spans="1:34">
      <c r="A393" s="107"/>
      <c r="B393" s="317"/>
      <c r="C393" s="312" t="e">
        <v>#N/A</v>
      </c>
      <c r="D393" s="306"/>
      <c r="E393" s="312" t="e">
        <v>#N/A</v>
      </c>
      <c r="F393" s="312" t="e">
        <v>#N/A</v>
      </c>
      <c r="G393" s="312" t="e">
        <v>#N/A</v>
      </c>
      <c r="H393" s="320"/>
      <c r="I393" s="323"/>
      <c r="J393" s="312"/>
      <c r="K393" s="21" t="s">
        <v>6</v>
      </c>
      <c r="L393" s="86">
        <v>34</v>
      </c>
      <c r="M393" s="87">
        <v>5.8</v>
      </c>
      <c r="N393" s="315"/>
      <c r="O393" s="312"/>
      <c r="P393" s="21" t="s">
        <v>6</v>
      </c>
      <c r="Q393" s="86">
        <v>34</v>
      </c>
      <c r="R393" s="89">
        <v>5</v>
      </c>
      <c r="S393" s="315"/>
      <c r="T393" s="309"/>
      <c r="U393" s="172"/>
      <c r="V393" s="118"/>
      <c r="W393" s="118"/>
      <c r="X393" s="118"/>
      <c r="Y393" s="118"/>
      <c r="Z393" s="167" t="e">
        <f>VLOOKUP(V393,Wlookup!A$1:E$147,5,FALSE)</f>
        <v>#N/A</v>
      </c>
      <c r="AA393" s="167" t="e">
        <f>VLOOKUP(W393,Wlookup!B$1:F$147,5,FALSE)</f>
        <v>#N/A</v>
      </c>
      <c r="AB393" s="167" t="e">
        <f>VLOOKUP(X393,Wlookup!C$1:G$147,5,FALSE)</f>
        <v>#N/A</v>
      </c>
      <c r="AC393" s="167" t="e">
        <f>VLOOKUP(Y393,Wlookup!D$1:H$147,5,FALSE)</f>
        <v>#N/A</v>
      </c>
      <c r="AD393" s="306"/>
      <c r="AE393" s="306"/>
      <c r="AF393" s="306"/>
      <c r="AG393" s="309"/>
      <c r="AH393" s="312"/>
    </row>
    <row r="394" spans="1:34">
      <c r="A394" s="107"/>
      <c r="B394" s="317"/>
      <c r="C394" s="312" t="e">
        <v>#N/A</v>
      </c>
      <c r="D394" s="306"/>
      <c r="E394" s="312" t="e">
        <v>#N/A</v>
      </c>
      <c r="F394" s="312" t="e">
        <v>#N/A</v>
      </c>
      <c r="G394" s="312" t="e">
        <v>#N/A</v>
      </c>
      <c r="H394" s="320"/>
      <c r="I394" s="323"/>
      <c r="J394" s="312"/>
      <c r="K394" s="21" t="s">
        <v>2</v>
      </c>
      <c r="L394" s="86">
        <v>23</v>
      </c>
      <c r="M394" s="89">
        <v>8</v>
      </c>
      <c r="N394" s="315"/>
      <c r="O394" s="312"/>
      <c r="P394" s="21" t="s">
        <v>2</v>
      </c>
      <c r="Q394" s="86">
        <v>24</v>
      </c>
      <c r="R394" s="87">
        <v>6.8</v>
      </c>
      <c r="S394" s="315"/>
      <c r="T394" s="309"/>
      <c r="U394" s="172"/>
      <c r="V394" s="118"/>
      <c r="W394" s="118"/>
      <c r="X394" s="118"/>
      <c r="Y394" s="118"/>
      <c r="Z394" s="167" t="e">
        <f>VLOOKUP(V394,Wlookup!A$1:E$147,5,FALSE)</f>
        <v>#N/A</v>
      </c>
      <c r="AA394" s="167" t="e">
        <f>VLOOKUP(W394,Wlookup!B$1:F$147,5,FALSE)</f>
        <v>#N/A</v>
      </c>
      <c r="AB394" s="167" t="e">
        <f>VLOOKUP(X394,Wlookup!C$1:G$147,5,FALSE)</f>
        <v>#N/A</v>
      </c>
      <c r="AC394" s="167" t="e">
        <f>VLOOKUP(Y394,Wlookup!D$1:H$147,5,FALSE)</f>
        <v>#N/A</v>
      </c>
      <c r="AD394" s="306"/>
      <c r="AE394" s="306"/>
      <c r="AF394" s="306"/>
      <c r="AG394" s="309"/>
      <c r="AH394" s="312"/>
    </row>
    <row r="395" spans="1:34">
      <c r="A395" s="107"/>
      <c r="B395" s="317"/>
      <c r="C395" s="312" t="e">
        <v>#N/A</v>
      </c>
      <c r="D395" s="306"/>
      <c r="E395" s="312" t="e">
        <v>#N/A</v>
      </c>
      <c r="F395" s="312" t="e">
        <v>#N/A</v>
      </c>
      <c r="G395" s="312" t="e">
        <v>#N/A</v>
      </c>
      <c r="H395" s="320"/>
      <c r="I395" s="323"/>
      <c r="J395" s="312"/>
      <c r="K395" s="21" t="s">
        <v>7</v>
      </c>
      <c r="L395" s="86">
        <v>11</v>
      </c>
      <c r="M395" s="89">
        <v>4.3</v>
      </c>
      <c r="N395" s="315"/>
      <c r="O395" s="312"/>
      <c r="P395" s="21" t="s">
        <v>7</v>
      </c>
      <c r="Q395" s="86">
        <v>12</v>
      </c>
      <c r="R395" s="89">
        <v>3.7</v>
      </c>
      <c r="S395" s="315"/>
      <c r="T395" s="309"/>
      <c r="U395" s="172"/>
      <c r="V395" s="118"/>
      <c r="W395" s="118"/>
      <c r="X395" s="118"/>
      <c r="Y395" s="118"/>
      <c r="Z395" s="167" t="e">
        <f>VLOOKUP(V395,Wlookup!A$1:E$147,5,FALSE)</f>
        <v>#N/A</v>
      </c>
      <c r="AA395" s="167" t="e">
        <f>VLOOKUP(W395,Wlookup!B$1:F$147,5,FALSE)</f>
        <v>#N/A</v>
      </c>
      <c r="AB395" s="167" t="e">
        <f>VLOOKUP(X395,Wlookup!C$1:G$147,5,FALSE)</f>
        <v>#N/A</v>
      </c>
      <c r="AC395" s="167" t="e">
        <f>VLOOKUP(Y395,Wlookup!D$1:H$147,5,FALSE)</f>
        <v>#N/A</v>
      </c>
      <c r="AD395" s="306"/>
      <c r="AE395" s="306"/>
      <c r="AF395" s="306"/>
      <c r="AG395" s="309"/>
      <c r="AH395" s="312"/>
    </row>
    <row r="396" spans="1:34">
      <c r="A396" s="107"/>
      <c r="B396" s="317"/>
      <c r="C396" s="312" t="e">
        <v>#N/A</v>
      </c>
      <c r="D396" s="306"/>
      <c r="E396" s="312" t="e">
        <v>#N/A</v>
      </c>
      <c r="F396" s="312" t="e">
        <v>#N/A</v>
      </c>
      <c r="G396" s="312" t="e">
        <v>#N/A</v>
      </c>
      <c r="H396" s="320"/>
      <c r="I396" s="323"/>
      <c r="J396" s="312"/>
      <c r="K396" s="21" t="s">
        <v>8</v>
      </c>
      <c r="L396" s="86">
        <v>17</v>
      </c>
      <c r="M396" s="87">
        <v>4.4000000000000004</v>
      </c>
      <c r="N396" s="315"/>
      <c r="O396" s="312"/>
      <c r="P396" s="21" t="s">
        <v>8</v>
      </c>
      <c r="Q396" s="86">
        <v>19</v>
      </c>
      <c r="R396" s="87">
        <v>3.7</v>
      </c>
      <c r="S396" s="315"/>
      <c r="T396" s="309"/>
      <c r="U396" s="172"/>
      <c r="V396" s="118"/>
      <c r="W396" s="118"/>
      <c r="X396" s="118"/>
      <c r="Y396" s="118"/>
      <c r="Z396" s="167" t="e">
        <f>VLOOKUP(V396,Wlookup!A$1:E$147,5,FALSE)</f>
        <v>#N/A</v>
      </c>
      <c r="AA396" s="167" t="e">
        <f>VLOOKUP(W396,Wlookup!B$1:F$147,5,FALSE)</f>
        <v>#N/A</v>
      </c>
      <c r="AB396" s="167" t="e">
        <f>VLOOKUP(X396,Wlookup!C$1:G$147,5,FALSE)</f>
        <v>#N/A</v>
      </c>
      <c r="AC396" s="167" t="e">
        <f>VLOOKUP(Y396,Wlookup!D$1:H$147,5,FALSE)</f>
        <v>#N/A</v>
      </c>
      <c r="AD396" s="306"/>
      <c r="AE396" s="306"/>
      <c r="AF396" s="306"/>
      <c r="AG396" s="309"/>
      <c r="AH396" s="312"/>
    </row>
    <row r="397" spans="1:34" ht="13.5" customHeight="1">
      <c r="A397" s="107"/>
      <c r="B397" s="316">
        <v>59</v>
      </c>
      <c r="C397" s="311" t="s">
        <v>1389</v>
      </c>
      <c r="D397" s="305" t="s">
        <v>2301</v>
      </c>
      <c r="E397" s="311" t="s">
        <v>1855</v>
      </c>
      <c r="F397" s="311" t="s">
        <v>1867</v>
      </c>
      <c r="G397" s="311" t="s">
        <v>1868</v>
      </c>
      <c r="H397" s="319">
        <v>43398</v>
      </c>
      <c r="I397" s="322" t="s">
        <v>2298</v>
      </c>
      <c r="J397" s="311" t="s">
        <v>2315</v>
      </c>
      <c r="K397" s="83" t="s">
        <v>4</v>
      </c>
      <c r="L397" s="84">
        <v>37</v>
      </c>
      <c r="M397" s="85">
        <v>14</v>
      </c>
      <c r="N397" s="314">
        <v>0.06</v>
      </c>
      <c r="O397" s="311" t="s">
        <v>2315</v>
      </c>
      <c r="P397" s="83" t="s">
        <v>4</v>
      </c>
      <c r="Q397" s="84">
        <v>33</v>
      </c>
      <c r="R397" s="85">
        <v>15</v>
      </c>
      <c r="S397" s="314">
        <v>0.06</v>
      </c>
      <c r="T397" s="326" t="s">
        <v>2339</v>
      </c>
      <c r="U397" s="202"/>
      <c r="V397" s="118" t="s">
        <v>1388</v>
      </c>
      <c r="W397" s="118" t="s">
        <v>2142</v>
      </c>
      <c r="X397" s="118" t="s">
        <v>2154</v>
      </c>
      <c r="Y397" s="118" t="s">
        <v>2155</v>
      </c>
      <c r="Z397" s="167" t="str">
        <f>VLOOKUP(V397,Wlookup!A$1:E$147,5,FALSE)</f>
        <v>Shizuoka Prefecture</v>
      </c>
      <c r="AA397" s="167" t="str">
        <f>VLOOKUP(W397,Wlookup!B$1:F$147,5,FALSE)</f>
        <v>Tenryu River</v>
      </c>
      <c r="AB397" s="167" t="str">
        <f>VLOOKUP(X397,Wlookup!C$1:G$147,5,FALSE)</f>
        <v>Kaketsuka Bridge</v>
      </c>
      <c r="AC397" s="167" t="str">
        <f>VLOOKUP(Y397,Wlookup!D$1:H$147,5,FALSE)</f>
        <v>Iwata City
/Hamamatsu City</v>
      </c>
      <c r="AD397" s="305" t="s">
        <v>683</v>
      </c>
      <c r="AE397" s="305" t="s">
        <v>507</v>
      </c>
      <c r="AF397" s="305" t="s">
        <v>674</v>
      </c>
      <c r="AG397" s="308" t="s">
        <v>689</v>
      </c>
      <c r="AH397" s="311" t="s">
        <v>690</v>
      </c>
    </row>
    <row r="398" spans="1:34" ht="13.5" customHeight="1">
      <c r="A398" s="107"/>
      <c r="B398" s="317"/>
      <c r="C398" s="312" t="e">
        <v>#N/A</v>
      </c>
      <c r="D398" s="306"/>
      <c r="E398" s="312" t="e">
        <v>#N/A</v>
      </c>
      <c r="F398" s="312" t="e">
        <v>#N/A</v>
      </c>
      <c r="G398" s="312" t="e">
        <v>#N/A</v>
      </c>
      <c r="H398" s="320"/>
      <c r="I398" s="323"/>
      <c r="J398" s="312"/>
      <c r="K398" s="21" t="s">
        <v>5</v>
      </c>
      <c r="L398" s="86">
        <v>16</v>
      </c>
      <c r="M398" s="87">
        <v>7.8</v>
      </c>
      <c r="N398" s="315"/>
      <c r="O398" s="312"/>
      <c r="P398" s="21" t="s">
        <v>5</v>
      </c>
      <c r="Q398" s="86">
        <v>19</v>
      </c>
      <c r="R398" s="87">
        <v>8.1</v>
      </c>
      <c r="S398" s="315"/>
      <c r="T398" s="327"/>
      <c r="U398" s="202"/>
      <c r="V398" s="118"/>
      <c r="W398" s="118"/>
      <c r="X398" s="118"/>
      <c r="Y398" s="118"/>
      <c r="Z398" s="167" t="e">
        <f>VLOOKUP(V398,Wlookup!A$1:E$147,5,FALSE)</f>
        <v>#N/A</v>
      </c>
      <c r="AA398" s="167" t="e">
        <f>VLOOKUP(W398,Wlookup!B$1:F$147,5,FALSE)</f>
        <v>#N/A</v>
      </c>
      <c r="AB398" s="167" t="e">
        <f>VLOOKUP(X398,Wlookup!C$1:G$147,5,FALSE)</f>
        <v>#N/A</v>
      </c>
      <c r="AC398" s="167" t="e">
        <f>VLOOKUP(Y398,Wlookup!D$1:H$147,5,FALSE)</f>
        <v>#N/A</v>
      </c>
      <c r="AD398" s="306"/>
      <c r="AE398" s="306"/>
      <c r="AF398" s="306"/>
      <c r="AG398" s="309"/>
      <c r="AH398" s="312"/>
    </row>
    <row r="399" spans="1:34" ht="13.5" customHeight="1">
      <c r="A399" s="107"/>
      <c r="B399" s="317"/>
      <c r="C399" s="312" t="e">
        <v>#N/A</v>
      </c>
      <c r="D399" s="306"/>
      <c r="E399" s="312" t="e">
        <v>#N/A</v>
      </c>
      <c r="F399" s="312" t="e">
        <v>#N/A</v>
      </c>
      <c r="G399" s="312" t="e">
        <v>#N/A</v>
      </c>
      <c r="H399" s="320"/>
      <c r="I399" s="323"/>
      <c r="J399" s="312"/>
      <c r="K399" s="21" t="s">
        <v>1</v>
      </c>
      <c r="L399" s="86">
        <v>500</v>
      </c>
      <c r="M399" s="87">
        <v>59</v>
      </c>
      <c r="N399" s="315"/>
      <c r="O399" s="312"/>
      <c r="P399" s="21" t="s">
        <v>1</v>
      </c>
      <c r="Q399" s="86">
        <v>540</v>
      </c>
      <c r="R399" s="87">
        <v>64</v>
      </c>
      <c r="S399" s="315"/>
      <c r="T399" s="327"/>
      <c r="U399" s="202"/>
      <c r="V399" s="118"/>
      <c r="W399" s="118"/>
      <c r="X399" s="118"/>
      <c r="Y399" s="118"/>
      <c r="Z399" s="167" t="e">
        <f>VLOOKUP(V399,Wlookup!A$1:E$147,5,FALSE)</f>
        <v>#N/A</v>
      </c>
      <c r="AA399" s="167" t="e">
        <f>VLOOKUP(W399,Wlookup!B$1:F$147,5,FALSE)</f>
        <v>#N/A</v>
      </c>
      <c r="AB399" s="167" t="e">
        <f>VLOOKUP(X399,Wlookup!C$1:G$147,5,FALSE)</f>
        <v>#N/A</v>
      </c>
      <c r="AC399" s="167" t="e">
        <f>VLOOKUP(Y399,Wlookup!D$1:H$147,5,FALSE)</f>
        <v>#N/A</v>
      </c>
      <c r="AD399" s="306"/>
      <c r="AE399" s="306"/>
      <c r="AF399" s="306"/>
      <c r="AG399" s="309"/>
      <c r="AH399" s="312"/>
    </row>
    <row r="400" spans="1:34">
      <c r="A400" s="107"/>
      <c r="B400" s="317"/>
      <c r="C400" s="312" t="e">
        <v>#N/A</v>
      </c>
      <c r="D400" s="306"/>
      <c r="E400" s="312" t="e">
        <v>#N/A</v>
      </c>
      <c r="F400" s="312" t="e">
        <v>#N/A</v>
      </c>
      <c r="G400" s="312" t="e">
        <v>#N/A</v>
      </c>
      <c r="H400" s="320"/>
      <c r="I400" s="323"/>
      <c r="J400" s="312"/>
      <c r="K400" s="21" t="s">
        <v>6</v>
      </c>
      <c r="L400" s="86">
        <v>29</v>
      </c>
      <c r="M400" s="87">
        <v>5.2</v>
      </c>
      <c r="N400" s="315"/>
      <c r="O400" s="312"/>
      <c r="P400" s="21" t="s">
        <v>6</v>
      </c>
      <c r="Q400" s="86">
        <v>29</v>
      </c>
      <c r="R400" s="89">
        <v>5</v>
      </c>
      <c r="S400" s="315"/>
      <c r="T400" s="327"/>
      <c r="U400" s="202"/>
      <c r="V400" s="118"/>
      <c r="W400" s="118"/>
      <c r="X400" s="118"/>
      <c r="Y400" s="118"/>
      <c r="Z400" s="167" t="e">
        <f>VLOOKUP(V400,Wlookup!A$1:E$147,5,FALSE)</f>
        <v>#N/A</v>
      </c>
      <c r="AA400" s="167" t="e">
        <f>VLOOKUP(W400,Wlookup!B$1:F$147,5,FALSE)</f>
        <v>#N/A</v>
      </c>
      <c r="AB400" s="167" t="e">
        <f>VLOOKUP(X400,Wlookup!C$1:G$147,5,FALSE)</f>
        <v>#N/A</v>
      </c>
      <c r="AC400" s="167" t="e">
        <f>VLOOKUP(Y400,Wlookup!D$1:H$147,5,FALSE)</f>
        <v>#N/A</v>
      </c>
      <c r="AD400" s="306"/>
      <c r="AE400" s="306"/>
      <c r="AF400" s="306"/>
      <c r="AG400" s="309"/>
      <c r="AH400" s="312"/>
    </row>
    <row r="401" spans="1:34">
      <c r="A401" s="107"/>
      <c r="B401" s="317"/>
      <c r="C401" s="312" t="e">
        <v>#N/A</v>
      </c>
      <c r="D401" s="306"/>
      <c r="E401" s="312" t="e">
        <v>#N/A</v>
      </c>
      <c r="F401" s="312" t="e">
        <v>#N/A</v>
      </c>
      <c r="G401" s="312" t="e">
        <v>#N/A</v>
      </c>
      <c r="H401" s="320"/>
      <c r="I401" s="323"/>
      <c r="J401" s="312"/>
      <c r="K401" s="21" t="s">
        <v>2</v>
      </c>
      <c r="L401" s="86">
        <v>18</v>
      </c>
      <c r="M401" s="89">
        <v>7</v>
      </c>
      <c r="N401" s="315"/>
      <c r="O401" s="312"/>
      <c r="P401" s="21" t="s">
        <v>2</v>
      </c>
      <c r="Q401" s="86">
        <v>21</v>
      </c>
      <c r="R401" s="87">
        <v>7.5</v>
      </c>
      <c r="S401" s="315"/>
      <c r="T401" s="327"/>
      <c r="U401" s="202"/>
      <c r="V401" s="118"/>
      <c r="W401" s="118"/>
      <c r="X401" s="118"/>
      <c r="Y401" s="118"/>
      <c r="Z401" s="167" t="e">
        <f>VLOOKUP(V401,Wlookup!A$1:E$147,5,FALSE)</f>
        <v>#N/A</v>
      </c>
      <c r="AA401" s="167" t="e">
        <f>VLOOKUP(W401,Wlookup!B$1:F$147,5,FALSE)</f>
        <v>#N/A</v>
      </c>
      <c r="AB401" s="167" t="e">
        <f>VLOOKUP(X401,Wlookup!C$1:G$147,5,FALSE)</f>
        <v>#N/A</v>
      </c>
      <c r="AC401" s="167" t="e">
        <f>VLOOKUP(Y401,Wlookup!D$1:H$147,5,FALSE)</f>
        <v>#N/A</v>
      </c>
      <c r="AD401" s="306"/>
      <c r="AE401" s="306"/>
      <c r="AF401" s="306"/>
      <c r="AG401" s="309"/>
      <c r="AH401" s="312"/>
    </row>
    <row r="402" spans="1:34">
      <c r="A402" s="107"/>
      <c r="B402" s="317"/>
      <c r="C402" s="312" t="e">
        <v>#N/A</v>
      </c>
      <c r="D402" s="306"/>
      <c r="E402" s="312" t="e">
        <v>#N/A</v>
      </c>
      <c r="F402" s="312" t="e">
        <v>#N/A</v>
      </c>
      <c r="G402" s="312" t="e">
        <v>#N/A</v>
      </c>
      <c r="H402" s="320"/>
      <c r="I402" s="323"/>
      <c r="J402" s="312"/>
      <c r="K402" s="21" t="s">
        <v>7</v>
      </c>
      <c r="L402" s="86">
        <v>7.5</v>
      </c>
      <c r="M402" s="89">
        <v>4</v>
      </c>
      <c r="N402" s="315"/>
      <c r="O402" s="312"/>
      <c r="P402" s="21" t="s">
        <v>7</v>
      </c>
      <c r="Q402" s="86">
        <v>7.3</v>
      </c>
      <c r="R402" s="89">
        <v>4.0999999999999996</v>
      </c>
      <c r="S402" s="315"/>
      <c r="T402" s="327"/>
      <c r="U402" s="202"/>
      <c r="V402" s="118"/>
      <c r="W402" s="118"/>
      <c r="X402" s="118"/>
      <c r="Y402" s="118"/>
      <c r="Z402" s="167" t="e">
        <f>VLOOKUP(V402,Wlookup!A$1:E$147,5,FALSE)</f>
        <v>#N/A</v>
      </c>
      <c r="AA402" s="167" t="e">
        <f>VLOOKUP(W402,Wlookup!B$1:F$147,5,FALSE)</f>
        <v>#N/A</v>
      </c>
      <c r="AB402" s="167" t="e">
        <f>VLOOKUP(X402,Wlookup!C$1:G$147,5,FALSE)</f>
        <v>#N/A</v>
      </c>
      <c r="AC402" s="167" t="e">
        <f>VLOOKUP(Y402,Wlookup!D$1:H$147,5,FALSE)</f>
        <v>#N/A</v>
      </c>
      <c r="AD402" s="306"/>
      <c r="AE402" s="306"/>
      <c r="AF402" s="306"/>
      <c r="AG402" s="309"/>
      <c r="AH402" s="312"/>
    </row>
    <row r="403" spans="1:34">
      <c r="A403" s="107"/>
      <c r="B403" s="318"/>
      <c r="C403" s="313" t="e">
        <v>#N/A</v>
      </c>
      <c r="D403" s="307"/>
      <c r="E403" s="313" t="e">
        <v>#N/A</v>
      </c>
      <c r="F403" s="313" t="e">
        <v>#N/A</v>
      </c>
      <c r="G403" s="313" t="e">
        <v>#N/A</v>
      </c>
      <c r="H403" s="321"/>
      <c r="I403" s="324"/>
      <c r="J403" s="313"/>
      <c r="K403" s="93" t="s">
        <v>8</v>
      </c>
      <c r="L403" s="94">
        <v>7.9</v>
      </c>
      <c r="M403" s="103">
        <v>4.0999999999999996</v>
      </c>
      <c r="N403" s="325"/>
      <c r="O403" s="313"/>
      <c r="P403" s="93" t="s">
        <v>8</v>
      </c>
      <c r="Q403" s="94">
        <v>13</v>
      </c>
      <c r="R403" s="103">
        <v>4.0999999999999996</v>
      </c>
      <c r="S403" s="325"/>
      <c r="T403" s="328"/>
      <c r="U403" s="202"/>
      <c r="V403" s="118"/>
      <c r="W403" s="118"/>
      <c r="X403" s="118"/>
      <c r="Y403" s="118"/>
      <c r="Z403" s="167" t="e">
        <f>VLOOKUP(V403,Wlookup!A$1:E$147,5,FALSE)</f>
        <v>#N/A</v>
      </c>
      <c r="AA403" s="167" t="e">
        <f>VLOOKUP(W403,Wlookup!B$1:F$147,5,FALSE)</f>
        <v>#N/A</v>
      </c>
      <c r="AB403" s="167" t="e">
        <f>VLOOKUP(X403,Wlookup!C$1:G$147,5,FALSE)</f>
        <v>#N/A</v>
      </c>
      <c r="AC403" s="167" t="e">
        <f>VLOOKUP(Y403,Wlookup!D$1:H$147,5,FALSE)</f>
        <v>#N/A</v>
      </c>
      <c r="AD403" s="307"/>
      <c r="AE403" s="307"/>
      <c r="AF403" s="307"/>
      <c r="AG403" s="310"/>
      <c r="AH403" s="313"/>
    </row>
    <row r="404" spans="1:34" s="48" customFormat="1" ht="13.5" customHeight="1">
      <c r="A404" s="107"/>
      <c r="B404" s="316">
        <v>60</v>
      </c>
      <c r="C404" s="311" t="s">
        <v>919</v>
      </c>
      <c r="D404" s="305" t="s">
        <v>2301</v>
      </c>
      <c r="E404" s="311" t="s">
        <v>1869</v>
      </c>
      <c r="F404" s="311" t="s">
        <v>1870</v>
      </c>
      <c r="G404" s="311" t="s">
        <v>1442</v>
      </c>
      <c r="H404" s="319">
        <v>43354</v>
      </c>
      <c r="I404" s="322" t="s">
        <v>2299</v>
      </c>
      <c r="J404" s="311" t="s">
        <v>2315</v>
      </c>
      <c r="K404" s="45" t="s">
        <v>4</v>
      </c>
      <c r="L404" s="46">
        <v>57</v>
      </c>
      <c r="M404" s="47">
        <v>17</v>
      </c>
      <c r="N404" s="329">
        <v>7.0000000000000007E-2</v>
      </c>
      <c r="O404" s="234" t="s">
        <v>2315</v>
      </c>
      <c r="P404" s="45" t="s">
        <v>4</v>
      </c>
      <c r="Q404" s="46">
        <v>46</v>
      </c>
      <c r="R404" s="47">
        <v>17</v>
      </c>
      <c r="S404" s="314">
        <v>7.0000000000000007E-2</v>
      </c>
      <c r="T404" s="308" t="s">
        <v>51</v>
      </c>
      <c r="U404" s="172"/>
      <c r="V404" s="167" t="s">
        <v>918</v>
      </c>
      <c r="W404" s="167" t="s">
        <v>2156</v>
      </c>
      <c r="X404" s="167" t="s">
        <v>2157</v>
      </c>
      <c r="Y404" s="167" t="s">
        <v>1441</v>
      </c>
      <c r="Z404" s="167" t="str">
        <f>VLOOKUP(V404,Wlookup!A$1:E$147,5,FALSE)</f>
        <v>Aichi Prefecture</v>
      </c>
      <c r="AA404" s="167" t="str">
        <f>VLOOKUP(W404,Wlookup!B$1:F$147,5,FALSE)</f>
        <v>Shonai River</v>
      </c>
      <c r="AB404" s="167" t="str">
        <f>VLOOKUP(X404,Wlookup!C$1:G$147,5,FALSE)</f>
        <v>Mizuwake Bridge</v>
      </c>
      <c r="AC404" s="167" t="str">
        <f>VLOOKUP(Y404,Wlookup!D$1:H$147,5,FALSE)</f>
        <v>Nagoya City</v>
      </c>
      <c r="AD404" s="305" t="s">
        <v>691</v>
      </c>
      <c r="AE404" s="305" t="s">
        <v>507</v>
      </c>
      <c r="AF404" s="305" t="s">
        <v>692</v>
      </c>
      <c r="AG404" s="308" t="s">
        <v>693</v>
      </c>
      <c r="AH404" s="311" t="s">
        <v>694</v>
      </c>
    </row>
    <row r="405" spans="1:34" s="48" customFormat="1" ht="13.5" customHeight="1">
      <c r="A405" s="107"/>
      <c r="B405" s="317"/>
      <c r="C405" s="312" t="e">
        <v>#N/A</v>
      </c>
      <c r="D405" s="306"/>
      <c r="E405" s="312" t="e">
        <v>#N/A</v>
      </c>
      <c r="F405" s="312" t="e">
        <v>#N/A</v>
      </c>
      <c r="G405" s="312" t="e">
        <v>#N/A</v>
      </c>
      <c r="H405" s="320"/>
      <c r="I405" s="323"/>
      <c r="J405" s="312"/>
      <c r="K405" s="49" t="s">
        <v>5</v>
      </c>
      <c r="L405" s="50">
        <v>34</v>
      </c>
      <c r="M405" s="111">
        <v>10</v>
      </c>
      <c r="N405" s="330"/>
      <c r="O405" s="256"/>
      <c r="P405" s="49" t="s">
        <v>5</v>
      </c>
      <c r="Q405" s="50">
        <v>29</v>
      </c>
      <c r="R405" s="51">
        <v>9.5</v>
      </c>
      <c r="S405" s="315"/>
      <c r="T405" s="309"/>
      <c r="U405" s="172"/>
      <c r="V405" s="167"/>
      <c r="W405" s="167"/>
      <c r="X405" s="167"/>
      <c r="Y405" s="167"/>
      <c r="Z405" s="167" t="e">
        <f>VLOOKUP(V405,Wlookup!A$1:E$147,5,FALSE)</f>
        <v>#N/A</v>
      </c>
      <c r="AA405" s="167" t="e">
        <f>VLOOKUP(W405,Wlookup!B$1:F$147,5,FALSE)</f>
        <v>#N/A</v>
      </c>
      <c r="AB405" s="167" t="e">
        <f>VLOOKUP(X405,Wlookup!C$1:G$147,5,FALSE)</f>
        <v>#N/A</v>
      </c>
      <c r="AC405" s="167" t="e">
        <f>VLOOKUP(Y405,Wlookup!D$1:H$147,5,FALSE)</f>
        <v>#N/A</v>
      </c>
      <c r="AD405" s="306"/>
      <c r="AE405" s="306"/>
      <c r="AF405" s="306"/>
      <c r="AG405" s="309"/>
      <c r="AH405" s="312"/>
    </row>
    <row r="406" spans="1:34" s="48" customFormat="1" ht="13.5" customHeight="1">
      <c r="A406" s="107"/>
      <c r="B406" s="317"/>
      <c r="C406" s="312" t="e">
        <v>#N/A</v>
      </c>
      <c r="D406" s="306"/>
      <c r="E406" s="312" t="e">
        <v>#N/A</v>
      </c>
      <c r="F406" s="312" t="e">
        <v>#N/A</v>
      </c>
      <c r="G406" s="312" t="e">
        <v>#N/A</v>
      </c>
      <c r="H406" s="320"/>
      <c r="I406" s="323"/>
      <c r="J406" s="312"/>
      <c r="K406" s="49" t="s">
        <v>1</v>
      </c>
      <c r="L406" s="50">
        <v>750</v>
      </c>
      <c r="M406" s="51">
        <v>75</v>
      </c>
      <c r="N406" s="330"/>
      <c r="O406" s="256"/>
      <c r="P406" s="49" t="s">
        <v>1</v>
      </c>
      <c r="Q406" s="50">
        <v>670</v>
      </c>
      <c r="R406" s="51">
        <v>65</v>
      </c>
      <c r="S406" s="315"/>
      <c r="T406" s="309"/>
      <c r="U406" s="172"/>
      <c r="V406" s="167"/>
      <c r="W406" s="167"/>
      <c r="X406" s="167"/>
      <c r="Y406" s="167"/>
      <c r="Z406" s="167" t="e">
        <f>VLOOKUP(V406,Wlookup!A$1:E$147,5,FALSE)</f>
        <v>#N/A</v>
      </c>
      <c r="AA406" s="167" t="e">
        <f>VLOOKUP(W406,Wlookup!B$1:F$147,5,FALSE)</f>
        <v>#N/A</v>
      </c>
      <c r="AB406" s="167" t="e">
        <f>VLOOKUP(X406,Wlookup!C$1:G$147,5,FALSE)</f>
        <v>#N/A</v>
      </c>
      <c r="AC406" s="167" t="e">
        <f>VLOOKUP(Y406,Wlookup!D$1:H$147,5,FALSE)</f>
        <v>#N/A</v>
      </c>
      <c r="AD406" s="306"/>
      <c r="AE406" s="306"/>
      <c r="AF406" s="306"/>
      <c r="AG406" s="309"/>
      <c r="AH406" s="312"/>
    </row>
    <row r="407" spans="1:34" s="48" customFormat="1" ht="13.5" customHeight="1">
      <c r="A407" s="107"/>
      <c r="B407" s="317"/>
      <c r="C407" s="312" t="e">
        <v>#N/A</v>
      </c>
      <c r="D407" s="306"/>
      <c r="E407" s="312" t="e">
        <v>#N/A</v>
      </c>
      <c r="F407" s="312" t="e">
        <v>#N/A</v>
      </c>
      <c r="G407" s="312" t="e">
        <v>#N/A</v>
      </c>
      <c r="H407" s="320"/>
      <c r="I407" s="323"/>
      <c r="J407" s="312"/>
      <c r="K407" s="49" t="s">
        <v>6</v>
      </c>
      <c r="L407" s="50">
        <v>57</v>
      </c>
      <c r="M407" s="51">
        <v>6.9</v>
      </c>
      <c r="N407" s="330"/>
      <c r="O407" s="256"/>
      <c r="P407" s="49" t="s">
        <v>6</v>
      </c>
      <c r="Q407" s="50">
        <v>48</v>
      </c>
      <c r="R407" s="51">
        <v>6.6</v>
      </c>
      <c r="S407" s="315"/>
      <c r="T407" s="309"/>
      <c r="U407" s="172"/>
      <c r="V407" s="167"/>
      <c r="W407" s="167"/>
      <c r="X407" s="167"/>
      <c r="Y407" s="167"/>
      <c r="Z407" s="167" t="e">
        <f>VLOOKUP(V407,Wlookup!A$1:E$147,5,FALSE)</f>
        <v>#N/A</v>
      </c>
      <c r="AA407" s="167" t="e">
        <f>VLOOKUP(W407,Wlookup!B$1:F$147,5,FALSE)</f>
        <v>#N/A</v>
      </c>
      <c r="AB407" s="167" t="e">
        <f>VLOOKUP(X407,Wlookup!C$1:G$147,5,FALSE)</f>
        <v>#N/A</v>
      </c>
      <c r="AC407" s="167" t="e">
        <f>VLOOKUP(Y407,Wlookup!D$1:H$147,5,FALSE)</f>
        <v>#N/A</v>
      </c>
      <c r="AD407" s="306"/>
      <c r="AE407" s="306"/>
      <c r="AF407" s="306"/>
      <c r="AG407" s="309"/>
      <c r="AH407" s="312"/>
    </row>
    <row r="408" spans="1:34" s="48" customFormat="1" ht="13.5" customHeight="1">
      <c r="A408" s="107"/>
      <c r="B408" s="317"/>
      <c r="C408" s="312" t="e">
        <v>#N/A</v>
      </c>
      <c r="D408" s="306"/>
      <c r="E408" s="312" t="e">
        <v>#N/A</v>
      </c>
      <c r="F408" s="312" t="e">
        <v>#N/A</v>
      </c>
      <c r="G408" s="312" t="e">
        <v>#N/A</v>
      </c>
      <c r="H408" s="320"/>
      <c r="I408" s="323"/>
      <c r="J408" s="312"/>
      <c r="K408" s="49" t="s">
        <v>2</v>
      </c>
      <c r="L408" s="50">
        <v>34</v>
      </c>
      <c r="M408" s="51">
        <v>9.1999999999999993</v>
      </c>
      <c r="N408" s="330"/>
      <c r="O408" s="256"/>
      <c r="P408" s="49" t="s">
        <v>2</v>
      </c>
      <c r="Q408" s="50">
        <v>31</v>
      </c>
      <c r="R408" s="51">
        <v>9.3000000000000007</v>
      </c>
      <c r="S408" s="315"/>
      <c r="T408" s="309"/>
      <c r="U408" s="172"/>
      <c r="V408" s="167"/>
      <c r="W408" s="167"/>
      <c r="X408" s="167"/>
      <c r="Y408" s="167"/>
      <c r="Z408" s="167" t="e">
        <f>VLOOKUP(V408,Wlookup!A$1:E$147,5,FALSE)</f>
        <v>#N/A</v>
      </c>
      <c r="AA408" s="167" t="e">
        <f>VLOOKUP(W408,Wlookup!B$1:F$147,5,FALSE)</f>
        <v>#N/A</v>
      </c>
      <c r="AB408" s="167" t="e">
        <f>VLOOKUP(X408,Wlookup!C$1:G$147,5,FALSE)</f>
        <v>#N/A</v>
      </c>
      <c r="AC408" s="167" t="e">
        <f>VLOOKUP(Y408,Wlookup!D$1:H$147,5,FALSE)</f>
        <v>#N/A</v>
      </c>
      <c r="AD408" s="306"/>
      <c r="AE408" s="306"/>
      <c r="AF408" s="306"/>
      <c r="AG408" s="309"/>
      <c r="AH408" s="312"/>
    </row>
    <row r="409" spans="1:34" s="48" customFormat="1" ht="13.5" customHeight="1">
      <c r="A409" s="107"/>
      <c r="B409" s="317"/>
      <c r="C409" s="312" t="e">
        <v>#N/A</v>
      </c>
      <c r="D409" s="306"/>
      <c r="E409" s="312" t="e">
        <v>#N/A</v>
      </c>
      <c r="F409" s="312" t="e">
        <v>#N/A</v>
      </c>
      <c r="G409" s="312" t="e">
        <v>#N/A</v>
      </c>
      <c r="H409" s="320"/>
      <c r="I409" s="323"/>
      <c r="J409" s="312"/>
      <c r="K409" s="49" t="s">
        <v>7</v>
      </c>
      <c r="L409" s="50">
        <v>16</v>
      </c>
      <c r="M409" s="52">
        <v>5.0999999999999996</v>
      </c>
      <c r="N409" s="330"/>
      <c r="O409" s="256"/>
      <c r="P409" s="49" t="s">
        <v>7</v>
      </c>
      <c r="Q409" s="50">
        <v>17</v>
      </c>
      <c r="R409" s="52">
        <v>4.4000000000000004</v>
      </c>
      <c r="S409" s="315"/>
      <c r="T409" s="309"/>
      <c r="U409" s="172"/>
      <c r="V409" s="167"/>
      <c r="W409" s="167"/>
      <c r="X409" s="167"/>
      <c r="Y409" s="167"/>
      <c r="Z409" s="167" t="e">
        <f>VLOOKUP(V409,Wlookup!A$1:E$147,5,FALSE)</f>
        <v>#N/A</v>
      </c>
      <c r="AA409" s="167" t="e">
        <f>VLOOKUP(W409,Wlookup!B$1:F$147,5,FALSE)</f>
        <v>#N/A</v>
      </c>
      <c r="AB409" s="167" t="e">
        <f>VLOOKUP(X409,Wlookup!C$1:G$147,5,FALSE)</f>
        <v>#N/A</v>
      </c>
      <c r="AC409" s="167" t="e">
        <f>VLOOKUP(Y409,Wlookup!D$1:H$147,5,FALSE)</f>
        <v>#N/A</v>
      </c>
      <c r="AD409" s="306"/>
      <c r="AE409" s="306"/>
      <c r="AF409" s="306"/>
      <c r="AG409" s="309"/>
      <c r="AH409" s="312"/>
    </row>
    <row r="410" spans="1:34" s="48" customFormat="1" ht="13.5" customHeight="1">
      <c r="A410" s="107"/>
      <c r="B410" s="316">
        <v>61</v>
      </c>
      <c r="C410" s="311" t="s">
        <v>919</v>
      </c>
      <c r="D410" s="305" t="s">
        <v>2301</v>
      </c>
      <c r="E410" s="311" t="s">
        <v>1871</v>
      </c>
      <c r="F410" s="311" t="s">
        <v>1872</v>
      </c>
      <c r="G410" s="311" t="s">
        <v>1873</v>
      </c>
      <c r="H410" s="319">
        <v>43384</v>
      </c>
      <c r="I410" s="322" t="s">
        <v>2296</v>
      </c>
      <c r="J410" s="311" t="s">
        <v>2315</v>
      </c>
      <c r="K410" s="45" t="s">
        <v>4</v>
      </c>
      <c r="L410" s="46">
        <v>37</v>
      </c>
      <c r="M410" s="47">
        <v>18</v>
      </c>
      <c r="N410" s="329">
        <v>0.06</v>
      </c>
      <c r="O410" s="234" t="s">
        <v>2315</v>
      </c>
      <c r="P410" s="45" t="s">
        <v>4</v>
      </c>
      <c r="Q410" s="46">
        <v>56</v>
      </c>
      <c r="R410" s="47">
        <v>19</v>
      </c>
      <c r="S410" s="314">
        <v>7.0000000000000007E-2</v>
      </c>
      <c r="T410" s="308" t="s">
        <v>51</v>
      </c>
      <c r="U410" s="172"/>
      <c r="V410" s="167" t="s">
        <v>918</v>
      </c>
      <c r="W410" s="167" t="s">
        <v>2158</v>
      </c>
      <c r="X410" s="167" t="s">
        <v>2159</v>
      </c>
      <c r="Y410" s="167" t="s">
        <v>2160</v>
      </c>
      <c r="Z410" s="167" t="str">
        <f>VLOOKUP(V410,Wlookup!A$1:E$147,5,FALSE)</f>
        <v>Aichi Prefecture</v>
      </c>
      <c r="AA410" s="167" t="str">
        <f>VLOOKUP(W410,Wlookup!B$1:F$147,5,FALSE)</f>
        <v>Yahagi River</v>
      </c>
      <c r="AB410" s="167" t="str">
        <f>VLOOKUP(X410,Wlookup!C$1:G$147,5,FALSE)</f>
        <v>Iwazutenjin Bridge</v>
      </c>
      <c r="AC410" s="167" t="str">
        <f>VLOOKUP(Y410,Wlookup!D$1:H$147,5,FALSE)</f>
        <v>Okazaki City
/Toyota City</v>
      </c>
      <c r="AD410" s="305" t="s">
        <v>691</v>
      </c>
      <c r="AE410" s="305" t="s">
        <v>507</v>
      </c>
      <c r="AF410" s="305" t="s">
        <v>695</v>
      </c>
      <c r="AG410" s="308" t="s">
        <v>696</v>
      </c>
      <c r="AH410" s="311" t="s">
        <v>697</v>
      </c>
    </row>
    <row r="411" spans="1:34" s="48" customFormat="1" ht="13.5" customHeight="1">
      <c r="A411" s="107"/>
      <c r="B411" s="317"/>
      <c r="C411" s="312" t="e">
        <v>#N/A</v>
      </c>
      <c r="D411" s="306"/>
      <c r="E411" s="312" t="e">
        <v>#N/A</v>
      </c>
      <c r="F411" s="312" t="e">
        <v>#N/A</v>
      </c>
      <c r="G411" s="312" t="e">
        <v>#N/A</v>
      </c>
      <c r="H411" s="320"/>
      <c r="I411" s="323"/>
      <c r="J411" s="312"/>
      <c r="K411" s="49" t="s">
        <v>5</v>
      </c>
      <c r="L411" s="50">
        <v>21</v>
      </c>
      <c r="M411" s="51">
        <v>8.6999999999999993</v>
      </c>
      <c r="N411" s="330"/>
      <c r="O411" s="256"/>
      <c r="P411" s="49" t="s">
        <v>5</v>
      </c>
      <c r="Q411" s="50">
        <v>19</v>
      </c>
      <c r="R411" s="51">
        <v>10</v>
      </c>
      <c r="S411" s="315"/>
      <c r="T411" s="309"/>
      <c r="U411" s="172"/>
      <c r="V411" s="167"/>
      <c r="W411" s="167"/>
      <c r="X411" s="167"/>
      <c r="Y411" s="167"/>
      <c r="Z411" s="167" t="e">
        <f>VLOOKUP(V411,Wlookup!A$1:E$147,5,FALSE)</f>
        <v>#N/A</v>
      </c>
      <c r="AA411" s="167" t="e">
        <f>VLOOKUP(W411,Wlookup!B$1:F$147,5,FALSE)</f>
        <v>#N/A</v>
      </c>
      <c r="AB411" s="167" t="e">
        <f>VLOOKUP(X411,Wlookup!C$1:G$147,5,FALSE)</f>
        <v>#N/A</v>
      </c>
      <c r="AC411" s="167" t="e">
        <f>VLOOKUP(Y411,Wlookup!D$1:H$147,5,FALSE)</f>
        <v>#N/A</v>
      </c>
      <c r="AD411" s="306"/>
      <c r="AE411" s="306"/>
      <c r="AF411" s="306"/>
      <c r="AG411" s="309"/>
      <c r="AH411" s="312"/>
    </row>
    <row r="412" spans="1:34" s="48" customFormat="1" ht="13.5" customHeight="1">
      <c r="A412" s="107"/>
      <c r="B412" s="317"/>
      <c r="C412" s="312" t="e">
        <v>#N/A</v>
      </c>
      <c r="D412" s="306"/>
      <c r="E412" s="312" t="e">
        <v>#N/A</v>
      </c>
      <c r="F412" s="312" t="e">
        <v>#N/A</v>
      </c>
      <c r="G412" s="312" t="e">
        <v>#N/A</v>
      </c>
      <c r="H412" s="320"/>
      <c r="I412" s="323"/>
      <c r="J412" s="312"/>
      <c r="K412" s="49" t="s">
        <v>1</v>
      </c>
      <c r="L412" s="50">
        <v>710</v>
      </c>
      <c r="M412" s="51">
        <v>62</v>
      </c>
      <c r="N412" s="330"/>
      <c r="O412" s="256"/>
      <c r="P412" s="49" t="s">
        <v>1</v>
      </c>
      <c r="Q412" s="50">
        <v>570</v>
      </c>
      <c r="R412" s="51">
        <v>84</v>
      </c>
      <c r="S412" s="315"/>
      <c r="T412" s="309"/>
      <c r="U412" s="172"/>
      <c r="V412" s="167"/>
      <c r="W412" s="167"/>
      <c r="X412" s="167"/>
      <c r="Y412" s="167"/>
      <c r="Z412" s="167" t="e">
        <f>VLOOKUP(V412,Wlookup!A$1:E$147,5,FALSE)</f>
        <v>#N/A</v>
      </c>
      <c r="AA412" s="167" t="e">
        <f>VLOOKUP(W412,Wlookup!B$1:F$147,5,FALSE)</f>
        <v>#N/A</v>
      </c>
      <c r="AB412" s="167" t="e">
        <f>VLOOKUP(X412,Wlookup!C$1:G$147,5,FALSE)</f>
        <v>#N/A</v>
      </c>
      <c r="AC412" s="167" t="e">
        <f>VLOOKUP(Y412,Wlookup!D$1:H$147,5,FALSE)</f>
        <v>#N/A</v>
      </c>
      <c r="AD412" s="306"/>
      <c r="AE412" s="306"/>
      <c r="AF412" s="306"/>
      <c r="AG412" s="309"/>
      <c r="AH412" s="312"/>
    </row>
    <row r="413" spans="1:34" s="48" customFormat="1" ht="13.5" customHeight="1">
      <c r="A413" s="107"/>
      <c r="B413" s="317"/>
      <c r="C413" s="312" t="e">
        <v>#N/A</v>
      </c>
      <c r="D413" s="306"/>
      <c r="E413" s="312" t="e">
        <v>#N/A</v>
      </c>
      <c r="F413" s="312" t="e">
        <v>#N/A</v>
      </c>
      <c r="G413" s="312" t="e">
        <v>#N/A</v>
      </c>
      <c r="H413" s="320"/>
      <c r="I413" s="323"/>
      <c r="J413" s="312"/>
      <c r="K413" s="49" t="s">
        <v>6</v>
      </c>
      <c r="L413" s="50">
        <v>43</v>
      </c>
      <c r="M413" s="51">
        <v>5.7</v>
      </c>
      <c r="N413" s="330"/>
      <c r="O413" s="256"/>
      <c r="P413" s="49" t="s">
        <v>6</v>
      </c>
      <c r="Q413" s="50">
        <v>42</v>
      </c>
      <c r="R413" s="51">
        <v>6.7</v>
      </c>
      <c r="S413" s="315"/>
      <c r="T413" s="309"/>
      <c r="U413" s="172"/>
      <c r="V413" s="167"/>
      <c r="W413" s="167"/>
      <c r="X413" s="167"/>
      <c r="Y413" s="167"/>
      <c r="Z413" s="167" t="e">
        <f>VLOOKUP(V413,Wlookup!A$1:E$147,5,FALSE)</f>
        <v>#N/A</v>
      </c>
      <c r="AA413" s="167" t="e">
        <f>VLOOKUP(W413,Wlookup!B$1:F$147,5,FALSE)</f>
        <v>#N/A</v>
      </c>
      <c r="AB413" s="167" t="e">
        <f>VLOOKUP(X413,Wlookup!C$1:G$147,5,FALSE)</f>
        <v>#N/A</v>
      </c>
      <c r="AC413" s="167" t="e">
        <f>VLOOKUP(Y413,Wlookup!D$1:H$147,5,FALSE)</f>
        <v>#N/A</v>
      </c>
      <c r="AD413" s="306"/>
      <c r="AE413" s="306"/>
      <c r="AF413" s="306"/>
      <c r="AG413" s="309"/>
      <c r="AH413" s="312"/>
    </row>
    <row r="414" spans="1:34" s="48" customFormat="1" ht="13.5" customHeight="1">
      <c r="A414" s="107"/>
      <c r="B414" s="317"/>
      <c r="C414" s="312" t="e">
        <v>#N/A</v>
      </c>
      <c r="D414" s="306"/>
      <c r="E414" s="312" t="e">
        <v>#N/A</v>
      </c>
      <c r="F414" s="312" t="e">
        <v>#N/A</v>
      </c>
      <c r="G414" s="312" t="e">
        <v>#N/A</v>
      </c>
      <c r="H414" s="320"/>
      <c r="I414" s="323"/>
      <c r="J414" s="312"/>
      <c r="K414" s="49" t="s">
        <v>2</v>
      </c>
      <c r="L414" s="50">
        <v>20</v>
      </c>
      <c r="M414" s="51">
        <v>7.9</v>
      </c>
      <c r="N414" s="330"/>
      <c r="O414" s="256"/>
      <c r="P414" s="49" t="s">
        <v>2</v>
      </c>
      <c r="Q414" s="50">
        <v>20</v>
      </c>
      <c r="R414" s="111">
        <v>10</v>
      </c>
      <c r="S414" s="315"/>
      <c r="T414" s="309"/>
      <c r="U414" s="172"/>
      <c r="V414" s="167"/>
      <c r="W414" s="167"/>
      <c r="X414" s="167"/>
      <c r="Y414" s="167"/>
      <c r="Z414" s="167" t="e">
        <f>VLOOKUP(V414,Wlookup!A$1:E$147,5,FALSE)</f>
        <v>#N/A</v>
      </c>
      <c r="AA414" s="167" t="e">
        <f>VLOOKUP(W414,Wlookup!B$1:F$147,5,FALSE)</f>
        <v>#N/A</v>
      </c>
      <c r="AB414" s="167" t="e">
        <f>VLOOKUP(X414,Wlookup!C$1:G$147,5,FALSE)</f>
        <v>#N/A</v>
      </c>
      <c r="AC414" s="167" t="e">
        <f>VLOOKUP(Y414,Wlookup!D$1:H$147,5,FALSE)</f>
        <v>#N/A</v>
      </c>
      <c r="AD414" s="306"/>
      <c r="AE414" s="306"/>
      <c r="AF414" s="306"/>
      <c r="AG414" s="309"/>
      <c r="AH414" s="312"/>
    </row>
    <row r="415" spans="1:34" s="48" customFormat="1" ht="13.5" customHeight="1">
      <c r="A415" s="107"/>
      <c r="B415" s="318"/>
      <c r="C415" s="313" t="e">
        <v>#N/A</v>
      </c>
      <c r="D415" s="307"/>
      <c r="E415" s="313" t="e">
        <v>#N/A</v>
      </c>
      <c r="F415" s="313" t="e">
        <v>#N/A</v>
      </c>
      <c r="G415" s="313" t="e">
        <v>#N/A</v>
      </c>
      <c r="H415" s="321"/>
      <c r="I415" s="324"/>
      <c r="J415" s="313"/>
      <c r="K415" s="57" t="s">
        <v>7</v>
      </c>
      <c r="L415" s="58">
        <v>17</v>
      </c>
      <c r="M415" s="110">
        <v>4.0999999999999996</v>
      </c>
      <c r="N415" s="334"/>
      <c r="O415" s="235"/>
      <c r="P415" s="57" t="s">
        <v>7</v>
      </c>
      <c r="Q415" s="58">
        <v>11</v>
      </c>
      <c r="R415" s="110">
        <v>5.4</v>
      </c>
      <c r="S415" s="325"/>
      <c r="T415" s="310"/>
      <c r="U415" s="172"/>
      <c r="V415" s="167"/>
      <c r="W415" s="167"/>
      <c r="X415" s="167"/>
      <c r="Y415" s="167"/>
      <c r="Z415" s="167" t="e">
        <f>VLOOKUP(V415,Wlookup!A$1:E$147,5,FALSE)</f>
        <v>#N/A</v>
      </c>
      <c r="AA415" s="167" t="e">
        <f>VLOOKUP(W415,Wlookup!B$1:F$147,5,FALSE)</f>
        <v>#N/A</v>
      </c>
      <c r="AB415" s="167" t="e">
        <f>VLOOKUP(X415,Wlookup!C$1:G$147,5,FALSE)</f>
        <v>#N/A</v>
      </c>
      <c r="AC415" s="167" t="e">
        <f>VLOOKUP(Y415,Wlookup!D$1:H$147,5,FALSE)</f>
        <v>#N/A</v>
      </c>
      <c r="AD415" s="307"/>
      <c r="AE415" s="307"/>
      <c r="AF415" s="307"/>
      <c r="AG415" s="310"/>
      <c r="AH415" s="313"/>
    </row>
    <row r="416" spans="1:34" s="139" customFormat="1" ht="18" customHeight="1">
      <c r="B416" s="270" t="s">
        <v>904</v>
      </c>
      <c r="C416" s="270" t="s">
        <v>867</v>
      </c>
      <c r="D416" s="270" t="s">
        <v>868</v>
      </c>
      <c r="E416" s="273" t="s">
        <v>869</v>
      </c>
      <c r="F416" s="274"/>
      <c r="G416" s="275"/>
      <c r="H416" s="276" t="s">
        <v>870</v>
      </c>
      <c r="I416" s="270" t="s">
        <v>871</v>
      </c>
      <c r="J416" s="335" t="s">
        <v>905</v>
      </c>
      <c r="K416" s="335"/>
      <c r="L416" s="335"/>
      <c r="M416" s="335"/>
      <c r="N416" s="335"/>
      <c r="O416" s="335" t="s">
        <v>906</v>
      </c>
      <c r="P416" s="335"/>
      <c r="Q416" s="335"/>
      <c r="R416" s="335"/>
      <c r="S416" s="335"/>
      <c r="T416" s="337" t="s">
        <v>875</v>
      </c>
      <c r="U416" s="171"/>
    </row>
    <row r="417" spans="1:34" s="139" customFormat="1" ht="18" customHeight="1">
      <c r="B417" s="271"/>
      <c r="C417" s="271"/>
      <c r="D417" s="271"/>
      <c r="E417" s="270" t="s">
        <v>876</v>
      </c>
      <c r="F417" s="270" t="s">
        <v>877</v>
      </c>
      <c r="G417" s="270" t="s">
        <v>878</v>
      </c>
      <c r="H417" s="277"/>
      <c r="I417" s="271"/>
      <c r="J417" s="335" t="s">
        <v>899</v>
      </c>
      <c r="K417" s="335" t="s">
        <v>885</v>
      </c>
      <c r="L417" s="335"/>
      <c r="M417" s="335"/>
      <c r="N417" s="335" t="s">
        <v>907</v>
      </c>
      <c r="O417" s="335" t="s">
        <v>899</v>
      </c>
      <c r="P417" s="335" t="s">
        <v>885</v>
      </c>
      <c r="Q417" s="335"/>
      <c r="R417" s="335"/>
      <c r="S417" s="335" t="s">
        <v>908</v>
      </c>
      <c r="T417" s="338"/>
      <c r="U417" s="171"/>
    </row>
    <row r="418" spans="1:34" s="139" customFormat="1" ht="35.25" customHeight="1">
      <c r="B418" s="272"/>
      <c r="C418" s="272"/>
      <c r="D418" s="272"/>
      <c r="E418" s="272"/>
      <c r="F418" s="272"/>
      <c r="G418" s="272"/>
      <c r="H418" s="278"/>
      <c r="I418" s="272"/>
      <c r="J418" s="335"/>
      <c r="K418" s="143" t="s">
        <v>909</v>
      </c>
      <c r="L418" s="144" t="s">
        <v>900</v>
      </c>
      <c r="M418" s="145" t="s">
        <v>901</v>
      </c>
      <c r="N418" s="335"/>
      <c r="O418" s="335"/>
      <c r="P418" s="146" t="s">
        <v>887</v>
      </c>
      <c r="Q418" s="147" t="s">
        <v>900</v>
      </c>
      <c r="R418" s="145" t="s">
        <v>901</v>
      </c>
      <c r="S418" s="335"/>
      <c r="T418" s="339"/>
      <c r="U418" s="171"/>
    </row>
    <row r="419" spans="1:34" ht="13.5" customHeight="1">
      <c r="A419" s="107"/>
      <c r="B419" s="316">
        <v>62</v>
      </c>
      <c r="C419" s="311" t="s">
        <v>919</v>
      </c>
      <c r="D419" s="305" t="s">
        <v>2301</v>
      </c>
      <c r="E419" s="311" t="s">
        <v>1874</v>
      </c>
      <c r="F419" s="311" t="s">
        <v>1875</v>
      </c>
      <c r="G419" s="311" t="s">
        <v>1876</v>
      </c>
      <c r="H419" s="319">
        <v>43355</v>
      </c>
      <c r="I419" s="322" t="s">
        <v>2299</v>
      </c>
      <c r="J419" s="311" t="s">
        <v>2315</v>
      </c>
      <c r="K419" s="45" t="s">
        <v>4</v>
      </c>
      <c r="L419" s="46">
        <v>27</v>
      </c>
      <c r="M419" s="47">
        <v>14</v>
      </c>
      <c r="N419" s="329">
        <v>0.05</v>
      </c>
      <c r="O419" s="234" t="s">
        <v>2315</v>
      </c>
      <c r="P419" s="45" t="s">
        <v>4</v>
      </c>
      <c r="Q419" s="46">
        <v>18</v>
      </c>
      <c r="R419" s="47">
        <v>14</v>
      </c>
      <c r="S419" s="314">
        <v>0.05</v>
      </c>
      <c r="T419" s="326" t="s">
        <v>2340</v>
      </c>
      <c r="U419" s="202"/>
      <c r="V419" s="118" t="s">
        <v>918</v>
      </c>
      <c r="W419" s="118" t="s">
        <v>2161</v>
      </c>
      <c r="X419" s="118" t="s">
        <v>2162</v>
      </c>
      <c r="Y419" s="118" t="s">
        <v>2163</v>
      </c>
      <c r="Z419" s="167" t="str">
        <f>VLOOKUP(V419,Wlookup!A$1:E$147,5,FALSE)</f>
        <v>Aichi Prefecture</v>
      </c>
      <c r="AA419" s="167" t="str">
        <f>VLOOKUP(W419,Wlookup!B$1:F$147,5,FALSE)</f>
        <v>Toyogawa River</v>
      </c>
      <c r="AB419" s="167" t="str">
        <f>VLOOKUP(X419,Wlookup!C$1:G$147,5,FALSE)</f>
        <v>Eshima Bridge</v>
      </c>
      <c r="AC419" s="167" t="str">
        <f>VLOOKUP(Y419,Wlookup!D$1:H$147,5,FALSE)</f>
        <v>Toyokawa City</v>
      </c>
      <c r="AD419" s="305" t="s">
        <v>691</v>
      </c>
      <c r="AE419" s="305" t="s">
        <v>507</v>
      </c>
      <c r="AF419" s="305" t="s">
        <v>698</v>
      </c>
      <c r="AG419" s="308" t="s">
        <v>699</v>
      </c>
      <c r="AH419" s="311" t="s">
        <v>700</v>
      </c>
    </row>
    <row r="420" spans="1:34" ht="13.5" customHeight="1">
      <c r="A420" s="107"/>
      <c r="B420" s="317"/>
      <c r="C420" s="312" t="e">
        <v>#N/A</v>
      </c>
      <c r="D420" s="306"/>
      <c r="E420" s="312" t="e">
        <v>#N/A</v>
      </c>
      <c r="F420" s="312" t="e">
        <v>#N/A</v>
      </c>
      <c r="G420" s="312" t="e">
        <v>#N/A</v>
      </c>
      <c r="H420" s="320"/>
      <c r="I420" s="323"/>
      <c r="J420" s="312"/>
      <c r="K420" s="49" t="s">
        <v>5</v>
      </c>
      <c r="L420" s="50">
        <v>12</v>
      </c>
      <c r="M420" s="52">
        <v>8</v>
      </c>
      <c r="N420" s="330"/>
      <c r="O420" s="256"/>
      <c r="P420" s="49" t="s">
        <v>5</v>
      </c>
      <c r="Q420" s="56">
        <v>9</v>
      </c>
      <c r="R420" s="51">
        <v>8.1999999999999993</v>
      </c>
      <c r="S420" s="315"/>
      <c r="T420" s="327"/>
      <c r="U420" s="202"/>
      <c r="V420" s="118"/>
      <c r="W420" s="118"/>
      <c r="X420" s="118"/>
      <c r="Y420" s="118"/>
      <c r="Z420" s="167" t="e">
        <f>VLOOKUP(V420,Wlookup!A$1:E$147,5,FALSE)</f>
        <v>#N/A</v>
      </c>
      <c r="AA420" s="167" t="e">
        <f>VLOOKUP(W420,Wlookup!B$1:F$147,5,FALSE)</f>
        <v>#N/A</v>
      </c>
      <c r="AB420" s="167" t="e">
        <f>VLOOKUP(X420,Wlookup!C$1:G$147,5,FALSE)</f>
        <v>#N/A</v>
      </c>
      <c r="AC420" s="167" t="e">
        <f>VLOOKUP(Y420,Wlookup!D$1:H$147,5,FALSE)</f>
        <v>#N/A</v>
      </c>
      <c r="AD420" s="306"/>
      <c r="AE420" s="306"/>
      <c r="AF420" s="306"/>
      <c r="AG420" s="309"/>
      <c r="AH420" s="312"/>
    </row>
    <row r="421" spans="1:34" ht="13.5" customHeight="1">
      <c r="A421" s="107"/>
      <c r="B421" s="317"/>
      <c r="C421" s="312" t="e">
        <v>#N/A</v>
      </c>
      <c r="D421" s="306"/>
      <c r="E421" s="312" t="e">
        <v>#N/A</v>
      </c>
      <c r="F421" s="312" t="e">
        <v>#N/A</v>
      </c>
      <c r="G421" s="312" t="e">
        <v>#N/A</v>
      </c>
      <c r="H421" s="320"/>
      <c r="I421" s="323"/>
      <c r="J421" s="312"/>
      <c r="K421" s="49" t="s">
        <v>1</v>
      </c>
      <c r="L421" s="50">
        <v>480</v>
      </c>
      <c r="M421" s="51">
        <v>57</v>
      </c>
      <c r="N421" s="330"/>
      <c r="O421" s="256"/>
      <c r="P421" s="49" t="s">
        <v>1</v>
      </c>
      <c r="Q421" s="50">
        <v>380</v>
      </c>
      <c r="R421" s="51">
        <v>54</v>
      </c>
      <c r="S421" s="315"/>
      <c r="T421" s="327"/>
      <c r="U421" s="202"/>
      <c r="V421" s="118"/>
      <c r="W421" s="118"/>
      <c r="X421" s="118"/>
      <c r="Y421" s="118"/>
      <c r="Z421" s="167" t="e">
        <f>VLOOKUP(V421,Wlookup!A$1:E$147,5,FALSE)</f>
        <v>#N/A</v>
      </c>
      <c r="AA421" s="167" t="e">
        <f>VLOOKUP(W421,Wlookup!B$1:F$147,5,FALSE)</f>
        <v>#N/A</v>
      </c>
      <c r="AB421" s="167" t="e">
        <f>VLOOKUP(X421,Wlookup!C$1:G$147,5,FALSE)</f>
        <v>#N/A</v>
      </c>
      <c r="AC421" s="167" t="e">
        <f>VLOOKUP(Y421,Wlookup!D$1:H$147,5,FALSE)</f>
        <v>#N/A</v>
      </c>
      <c r="AD421" s="306"/>
      <c r="AE421" s="306"/>
      <c r="AF421" s="306"/>
      <c r="AG421" s="309"/>
      <c r="AH421" s="312"/>
    </row>
    <row r="422" spans="1:34">
      <c r="A422" s="107"/>
      <c r="B422" s="317"/>
      <c r="C422" s="312" t="e">
        <v>#N/A</v>
      </c>
      <c r="D422" s="306"/>
      <c r="E422" s="312" t="e">
        <v>#N/A</v>
      </c>
      <c r="F422" s="312" t="e">
        <v>#N/A</v>
      </c>
      <c r="G422" s="312" t="e">
        <v>#N/A</v>
      </c>
      <c r="H422" s="320"/>
      <c r="I422" s="323"/>
      <c r="J422" s="312"/>
      <c r="K422" s="49" t="s">
        <v>6</v>
      </c>
      <c r="L422" s="50">
        <v>33</v>
      </c>
      <c r="M422" s="51">
        <v>4.8</v>
      </c>
      <c r="N422" s="330"/>
      <c r="O422" s="256"/>
      <c r="P422" s="49" t="s">
        <v>6</v>
      </c>
      <c r="Q422" s="50">
        <v>20</v>
      </c>
      <c r="R422" s="51">
        <v>5.6</v>
      </c>
      <c r="S422" s="315"/>
      <c r="T422" s="327"/>
      <c r="U422" s="202"/>
      <c r="V422" s="118"/>
      <c r="W422" s="118"/>
      <c r="X422" s="118"/>
      <c r="Y422" s="118"/>
      <c r="Z422" s="167" t="e">
        <f>VLOOKUP(V422,Wlookup!A$1:E$147,5,FALSE)</f>
        <v>#N/A</v>
      </c>
      <c r="AA422" s="167" t="e">
        <f>VLOOKUP(W422,Wlookup!B$1:F$147,5,FALSE)</f>
        <v>#N/A</v>
      </c>
      <c r="AB422" s="167" t="e">
        <f>VLOOKUP(X422,Wlookup!C$1:G$147,5,FALSE)</f>
        <v>#N/A</v>
      </c>
      <c r="AC422" s="167" t="e">
        <f>VLOOKUP(Y422,Wlookup!D$1:H$147,5,FALSE)</f>
        <v>#N/A</v>
      </c>
      <c r="AD422" s="306"/>
      <c r="AE422" s="306"/>
      <c r="AF422" s="306"/>
      <c r="AG422" s="309"/>
      <c r="AH422" s="312"/>
    </row>
    <row r="423" spans="1:34">
      <c r="A423" s="107"/>
      <c r="B423" s="317"/>
      <c r="C423" s="312" t="e">
        <v>#N/A</v>
      </c>
      <c r="D423" s="306"/>
      <c r="E423" s="312" t="e">
        <v>#N/A</v>
      </c>
      <c r="F423" s="312" t="e">
        <v>#N/A</v>
      </c>
      <c r="G423" s="312" t="e">
        <v>#N/A</v>
      </c>
      <c r="H423" s="320"/>
      <c r="I423" s="323"/>
      <c r="J423" s="312"/>
      <c r="K423" s="49" t="s">
        <v>2</v>
      </c>
      <c r="L423" s="50">
        <v>12</v>
      </c>
      <c r="M423" s="51">
        <v>7.2</v>
      </c>
      <c r="N423" s="330"/>
      <c r="O423" s="256"/>
      <c r="P423" s="49" t="s">
        <v>2</v>
      </c>
      <c r="Q423" s="50">
        <v>12</v>
      </c>
      <c r="R423" s="51">
        <v>7.2</v>
      </c>
      <c r="S423" s="315"/>
      <c r="T423" s="327"/>
      <c r="U423" s="202"/>
      <c r="V423" s="118"/>
      <c r="W423" s="118"/>
      <c r="X423" s="118"/>
      <c r="Y423" s="118"/>
      <c r="Z423" s="167" t="e">
        <f>VLOOKUP(V423,Wlookup!A$1:E$147,5,FALSE)</f>
        <v>#N/A</v>
      </c>
      <c r="AA423" s="167" t="e">
        <f>VLOOKUP(W423,Wlookup!B$1:F$147,5,FALSE)</f>
        <v>#N/A</v>
      </c>
      <c r="AB423" s="167" t="e">
        <f>VLOOKUP(X423,Wlookup!C$1:G$147,5,FALSE)</f>
        <v>#N/A</v>
      </c>
      <c r="AC423" s="167" t="e">
        <f>VLOOKUP(Y423,Wlookup!D$1:H$147,5,FALSE)</f>
        <v>#N/A</v>
      </c>
      <c r="AD423" s="306"/>
      <c r="AE423" s="306"/>
      <c r="AF423" s="306"/>
      <c r="AG423" s="309"/>
      <c r="AH423" s="312"/>
    </row>
    <row r="424" spans="1:34">
      <c r="A424" s="107"/>
      <c r="B424" s="317"/>
      <c r="C424" s="312" t="e">
        <v>#N/A</v>
      </c>
      <c r="D424" s="306"/>
      <c r="E424" s="312" t="e">
        <v>#N/A</v>
      </c>
      <c r="F424" s="312" t="e">
        <v>#N/A</v>
      </c>
      <c r="G424" s="312" t="e">
        <v>#N/A</v>
      </c>
      <c r="H424" s="320"/>
      <c r="I424" s="323"/>
      <c r="J424" s="312"/>
      <c r="K424" s="49" t="s">
        <v>7</v>
      </c>
      <c r="L424" s="56">
        <v>9</v>
      </c>
      <c r="M424" s="52">
        <v>3.5</v>
      </c>
      <c r="N424" s="330"/>
      <c r="O424" s="256"/>
      <c r="P424" s="49" t="s">
        <v>7</v>
      </c>
      <c r="Q424" s="50">
        <v>7.7</v>
      </c>
      <c r="R424" s="52">
        <v>3.5</v>
      </c>
      <c r="S424" s="315"/>
      <c r="T424" s="327"/>
      <c r="U424" s="202"/>
      <c r="V424" s="118"/>
      <c r="W424" s="118"/>
      <c r="X424" s="118"/>
      <c r="Y424" s="118"/>
      <c r="Z424" s="167" t="e">
        <f>VLOOKUP(V424,Wlookup!A$1:E$147,5,FALSE)</f>
        <v>#N/A</v>
      </c>
      <c r="AA424" s="167" t="e">
        <f>VLOOKUP(W424,Wlookup!B$1:F$147,5,FALSE)</f>
        <v>#N/A</v>
      </c>
      <c r="AB424" s="167" t="e">
        <f>VLOOKUP(X424,Wlookup!C$1:G$147,5,FALSE)</f>
        <v>#N/A</v>
      </c>
      <c r="AC424" s="167" t="e">
        <f>VLOOKUP(Y424,Wlookup!D$1:H$147,5,FALSE)</f>
        <v>#N/A</v>
      </c>
      <c r="AD424" s="306"/>
      <c r="AE424" s="306"/>
      <c r="AF424" s="306"/>
      <c r="AG424" s="309"/>
      <c r="AH424" s="312"/>
    </row>
    <row r="425" spans="1:34">
      <c r="A425" s="107"/>
      <c r="B425" s="317"/>
      <c r="C425" s="312" t="e">
        <v>#N/A</v>
      </c>
      <c r="D425" s="306"/>
      <c r="E425" s="312" t="e">
        <v>#N/A</v>
      </c>
      <c r="F425" s="312" t="e">
        <v>#N/A</v>
      </c>
      <c r="G425" s="312" t="e">
        <v>#N/A</v>
      </c>
      <c r="H425" s="320"/>
      <c r="I425" s="323"/>
      <c r="J425" s="312"/>
      <c r="K425" s="49" t="s">
        <v>8</v>
      </c>
      <c r="L425" s="50">
        <v>3.9</v>
      </c>
      <c r="M425" s="51">
        <v>3.1</v>
      </c>
      <c r="N425" s="330"/>
      <c r="O425" s="256"/>
      <c r="P425" s="49" t="s">
        <v>10</v>
      </c>
      <c r="Q425" s="50" t="s">
        <v>10</v>
      </c>
      <c r="R425" s="51" t="s">
        <v>10</v>
      </c>
      <c r="S425" s="315"/>
      <c r="T425" s="327"/>
      <c r="U425" s="202"/>
      <c r="V425" s="118"/>
      <c r="W425" s="118"/>
      <c r="X425" s="118"/>
      <c r="Y425" s="118"/>
      <c r="Z425" s="167" t="e">
        <f>VLOOKUP(V425,Wlookup!A$1:E$147,5,FALSE)</f>
        <v>#N/A</v>
      </c>
      <c r="AA425" s="167" t="e">
        <f>VLOOKUP(W425,Wlookup!B$1:F$147,5,FALSE)</f>
        <v>#N/A</v>
      </c>
      <c r="AB425" s="167" t="e">
        <f>VLOOKUP(X425,Wlookup!C$1:G$147,5,FALSE)</f>
        <v>#N/A</v>
      </c>
      <c r="AC425" s="167" t="e">
        <f>VLOOKUP(Y425,Wlookup!D$1:H$147,5,FALSE)</f>
        <v>#N/A</v>
      </c>
      <c r="AD425" s="306"/>
      <c r="AE425" s="306"/>
      <c r="AF425" s="306"/>
      <c r="AG425" s="309"/>
      <c r="AH425" s="312"/>
    </row>
    <row r="426" spans="1:34">
      <c r="A426" s="107"/>
      <c r="B426" s="316">
        <v>63</v>
      </c>
      <c r="C426" s="311" t="s">
        <v>1221</v>
      </c>
      <c r="D426" s="305" t="s">
        <v>2301</v>
      </c>
      <c r="E426" s="311" t="s">
        <v>1877</v>
      </c>
      <c r="F426" s="311" t="s">
        <v>1878</v>
      </c>
      <c r="G426" s="311" t="s">
        <v>1879</v>
      </c>
      <c r="H426" s="319">
        <v>43371</v>
      </c>
      <c r="I426" s="322" t="s">
        <v>2298</v>
      </c>
      <c r="J426" s="311" t="s">
        <v>2315</v>
      </c>
      <c r="K426" s="45" t="s">
        <v>4</v>
      </c>
      <c r="L426" s="46">
        <v>83</v>
      </c>
      <c r="M426" s="47">
        <v>16</v>
      </c>
      <c r="N426" s="329">
        <v>0.08</v>
      </c>
      <c r="O426" s="234" t="s">
        <v>2315</v>
      </c>
      <c r="P426" s="45" t="s">
        <v>4</v>
      </c>
      <c r="Q426" s="46">
        <v>71</v>
      </c>
      <c r="R426" s="47">
        <v>19</v>
      </c>
      <c r="S426" s="314">
        <v>0.08</v>
      </c>
      <c r="T426" s="308" t="s">
        <v>51</v>
      </c>
      <c r="U426" s="172"/>
      <c r="V426" s="118" t="s">
        <v>1220</v>
      </c>
      <c r="W426" s="118" t="s">
        <v>2164</v>
      </c>
      <c r="X426" s="118" t="s">
        <v>2165</v>
      </c>
      <c r="Y426" s="118" t="s">
        <v>2166</v>
      </c>
      <c r="Z426" s="167" t="str">
        <f>VLOOKUP(V426,Wlookup!A$1:E$147,5,FALSE)</f>
        <v>Mie Prefecture</v>
      </c>
      <c r="AA426" s="167" t="str">
        <f>VLOOKUP(W426,Wlookup!B$1:F$147,5,FALSE)</f>
        <v>Suzuka River</v>
      </c>
      <c r="AB426" s="167" t="str">
        <f>VLOOKUP(X426,Wlookup!C$1:G$147,5,FALSE)</f>
        <v>Ogura Bridge</v>
      </c>
      <c r="AC426" s="167" t="str">
        <f>VLOOKUP(Y426,Wlookup!D$1:H$147,5,FALSE)</f>
        <v>Yokkaichi City</v>
      </c>
      <c r="AD426" s="305" t="s">
        <v>701</v>
      </c>
      <c r="AE426" s="305" t="s">
        <v>507</v>
      </c>
      <c r="AF426" s="305" t="s">
        <v>702</v>
      </c>
      <c r="AG426" s="308" t="s">
        <v>703</v>
      </c>
      <c r="AH426" s="311" t="s">
        <v>704</v>
      </c>
    </row>
    <row r="427" spans="1:34" ht="13.5" customHeight="1">
      <c r="A427" s="107"/>
      <c r="B427" s="317"/>
      <c r="C427" s="312" t="e">
        <v>#N/A</v>
      </c>
      <c r="D427" s="306"/>
      <c r="E427" s="312" t="e">
        <v>#N/A</v>
      </c>
      <c r="F427" s="312" t="e">
        <v>#N/A</v>
      </c>
      <c r="G427" s="312" t="e">
        <v>#N/A</v>
      </c>
      <c r="H427" s="320"/>
      <c r="I427" s="323"/>
      <c r="J427" s="312"/>
      <c r="K427" s="49" t="s">
        <v>3</v>
      </c>
      <c r="L427" s="50">
        <v>77</v>
      </c>
      <c r="M427" s="51">
        <v>71</v>
      </c>
      <c r="N427" s="330"/>
      <c r="O427" s="256"/>
      <c r="P427" s="49" t="s">
        <v>3</v>
      </c>
      <c r="Q427" s="50">
        <v>80</v>
      </c>
      <c r="R427" s="51">
        <v>66</v>
      </c>
      <c r="S427" s="315"/>
      <c r="T427" s="309"/>
      <c r="U427" s="172"/>
      <c r="V427" s="118"/>
      <c r="W427" s="118"/>
      <c r="X427" s="118"/>
      <c r="Y427" s="118"/>
      <c r="Z427" s="167" t="e">
        <f>VLOOKUP(V427,Wlookup!A$1:E$147,5,FALSE)</f>
        <v>#N/A</v>
      </c>
      <c r="AA427" s="167" t="e">
        <f>VLOOKUP(W427,Wlookup!B$1:F$147,5,FALSE)</f>
        <v>#N/A</v>
      </c>
      <c r="AB427" s="167" t="e">
        <f>VLOOKUP(X427,Wlookup!C$1:G$147,5,FALSE)</f>
        <v>#N/A</v>
      </c>
      <c r="AC427" s="167" t="e">
        <f>VLOOKUP(Y427,Wlookup!D$1:H$147,5,FALSE)</f>
        <v>#N/A</v>
      </c>
      <c r="AD427" s="306"/>
      <c r="AE427" s="306"/>
      <c r="AF427" s="306"/>
      <c r="AG427" s="309"/>
      <c r="AH427" s="312"/>
    </row>
    <row r="428" spans="1:34" ht="13.5" customHeight="1">
      <c r="A428" s="107"/>
      <c r="B428" s="317"/>
      <c r="C428" s="312" t="e">
        <v>#N/A</v>
      </c>
      <c r="D428" s="306"/>
      <c r="E428" s="312" t="e">
        <v>#N/A</v>
      </c>
      <c r="F428" s="312" t="e">
        <v>#N/A</v>
      </c>
      <c r="G428" s="312" t="e">
        <v>#N/A</v>
      </c>
      <c r="H428" s="320"/>
      <c r="I428" s="323"/>
      <c r="J428" s="312"/>
      <c r="K428" s="49" t="s">
        <v>5</v>
      </c>
      <c r="L428" s="50">
        <v>43</v>
      </c>
      <c r="M428" s="51">
        <v>12</v>
      </c>
      <c r="N428" s="330"/>
      <c r="O428" s="256"/>
      <c r="P428" s="49" t="s">
        <v>5</v>
      </c>
      <c r="Q428" s="50">
        <v>44</v>
      </c>
      <c r="R428" s="51">
        <v>9.5</v>
      </c>
      <c r="S428" s="315"/>
      <c r="T428" s="309"/>
      <c r="U428" s="172"/>
      <c r="V428" s="118"/>
      <c r="W428" s="118"/>
      <c r="X428" s="118"/>
      <c r="Y428" s="118"/>
      <c r="Z428" s="167" t="e">
        <f>VLOOKUP(V428,Wlookup!A$1:E$147,5,FALSE)</f>
        <v>#N/A</v>
      </c>
      <c r="AA428" s="167" t="e">
        <f>VLOOKUP(W428,Wlookup!B$1:F$147,5,FALSE)</f>
        <v>#N/A</v>
      </c>
      <c r="AB428" s="167" t="e">
        <f>VLOOKUP(X428,Wlookup!C$1:G$147,5,FALSE)</f>
        <v>#N/A</v>
      </c>
      <c r="AC428" s="167" t="e">
        <f>VLOOKUP(Y428,Wlookup!D$1:H$147,5,FALSE)</f>
        <v>#N/A</v>
      </c>
      <c r="AD428" s="306"/>
      <c r="AE428" s="306"/>
      <c r="AF428" s="306"/>
      <c r="AG428" s="309"/>
      <c r="AH428" s="312"/>
    </row>
    <row r="429" spans="1:34">
      <c r="A429" s="107"/>
      <c r="B429" s="317"/>
      <c r="C429" s="312" t="e">
        <v>#N/A</v>
      </c>
      <c r="D429" s="306"/>
      <c r="E429" s="312" t="e">
        <v>#N/A</v>
      </c>
      <c r="F429" s="312" t="e">
        <v>#N/A</v>
      </c>
      <c r="G429" s="312" t="e">
        <v>#N/A</v>
      </c>
      <c r="H429" s="320"/>
      <c r="I429" s="323"/>
      <c r="J429" s="312"/>
      <c r="K429" s="49" t="s">
        <v>1</v>
      </c>
      <c r="L429" s="50">
        <v>700</v>
      </c>
      <c r="M429" s="51">
        <v>74</v>
      </c>
      <c r="N429" s="330"/>
      <c r="O429" s="256"/>
      <c r="P429" s="49" t="s">
        <v>1</v>
      </c>
      <c r="Q429" s="50">
        <v>740</v>
      </c>
      <c r="R429" s="51">
        <v>66</v>
      </c>
      <c r="S429" s="315"/>
      <c r="T429" s="309"/>
      <c r="U429" s="172"/>
      <c r="V429" s="118"/>
      <c r="W429" s="118"/>
      <c r="X429" s="118"/>
      <c r="Y429" s="118"/>
      <c r="Z429" s="167" t="e">
        <f>VLOOKUP(V429,Wlookup!A$1:E$147,5,FALSE)</f>
        <v>#N/A</v>
      </c>
      <c r="AA429" s="167" t="e">
        <f>VLOOKUP(W429,Wlookup!B$1:F$147,5,FALSE)</f>
        <v>#N/A</v>
      </c>
      <c r="AB429" s="167" t="e">
        <f>VLOOKUP(X429,Wlookup!C$1:G$147,5,FALSE)</f>
        <v>#N/A</v>
      </c>
      <c r="AC429" s="167" t="e">
        <f>VLOOKUP(Y429,Wlookup!D$1:H$147,5,FALSE)</f>
        <v>#N/A</v>
      </c>
      <c r="AD429" s="306"/>
      <c r="AE429" s="306"/>
      <c r="AF429" s="306"/>
      <c r="AG429" s="309"/>
      <c r="AH429" s="312"/>
    </row>
    <row r="430" spans="1:34">
      <c r="A430" s="107"/>
      <c r="B430" s="317"/>
      <c r="C430" s="312" t="e">
        <v>#N/A</v>
      </c>
      <c r="D430" s="306"/>
      <c r="E430" s="312" t="e">
        <v>#N/A</v>
      </c>
      <c r="F430" s="312" t="e">
        <v>#N/A</v>
      </c>
      <c r="G430" s="312" t="e">
        <v>#N/A</v>
      </c>
      <c r="H430" s="320"/>
      <c r="I430" s="323"/>
      <c r="J430" s="312"/>
      <c r="K430" s="49" t="s">
        <v>6</v>
      </c>
      <c r="L430" s="50">
        <v>89</v>
      </c>
      <c r="M430" s="51">
        <v>6.8</v>
      </c>
      <c r="N430" s="330"/>
      <c r="O430" s="256"/>
      <c r="P430" s="49" t="s">
        <v>6</v>
      </c>
      <c r="Q430" s="50">
        <v>73</v>
      </c>
      <c r="R430" s="51">
        <v>6.7</v>
      </c>
      <c r="S430" s="315"/>
      <c r="T430" s="309"/>
      <c r="U430" s="172"/>
      <c r="V430" s="118"/>
      <c r="W430" s="118"/>
      <c r="X430" s="118"/>
      <c r="Y430" s="118"/>
      <c r="Z430" s="167" t="e">
        <f>VLOOKUP(V430,Wlookup!A$1:E$147,5,FALSE)</f>
        <v>#N/A</v>
      </c>
      <c r="AA430" s="167" t="e">
        <f>VLOOKUP(W430,Wlookup!B$1:F$147,5,FALSE)</f>
        <v>#N/A</v>
      </c>
      <c r="AB430" s="167" t="e">
        <f>VLOOKUP(X430,Wlookup!C$1:G$147,5,FALSE)</f>
        <v>#N/A</v>
      </c>
      <c r="AC430" s="167" t="e">
        <f>VLOOKUP(Y430,Wlookup!D$1:H$147,5,FALSE)</f>
        <v>#N/A</v>
      </c>
      <c r="AD430" s="306"/>
      <c r="AE430" s="306"/>
      <c r="AF430" s="306"/>
      <c r="AG430" s="309"/>
      <c r="AH430" s="312"/>
    </row>
    <row r="431" spans="1:34">
      <c r="A431" s="107"/>
      <c r="B431" s="317"/>
      <c r="C431" s="312" t="e">
        <v>#N/A</v>
      </c>
      <c r="D431" s="306"/>
      <c r="E431" s="312" t="e">
        <v>#N/A</v>
      </c>
      <c r="F431" s="312" t="e">
        <v>#N/A</v>
      </c>
      <c r="G431" s="312" t="e">
        <v>#N/A</v>
      </c>
      <c r="H431" s="320"/>
      <c r="I431" s="323"/>
      <c r="J431" s="312"/>
      <c r="K431" s="49" t="s">
        <v>2</v>
      </c>
      <c r="L431" s="50">
        <v>44</v>
      </c>
      <c r="M431" s="52">
        <v>9.4</v>
      </c>
      <c r="N431" s="330"/>
      <c r="O431" s="256"/>
      <c r="P431" s="49" t="s">
        <v>2</v>
      </c>
      <c r="Q431" s="50">
        <v>44</v>
      </c>
      <c r="R431" s="52">
        <v>8.8000000000000007</v>
      </c>
      <c r="S431" s="315"/>
      <c r="T431" s="309"/>
      <c r="U431" s="172"/>
      <c r="V431" s="118"/>
      <c r="W431" s="118"/>
      <c r="X431" s="118"/>
      <c r="Y431" s="118"/>
      <c r="Z431" s="167" t="e">
        <f>VLOOKUP(V431,Wlookup!A$1:E$147,5,FALSE)</f>
        <v>#N/A</v>
      </c>
      <c r="AA431" s="167" t="e">
        <f>VLOOKUP(W431,Wlookup!B$1:F$147,5,FALSE)</f>
        <v>#N/A</v>
      </c>
      <c r="AB431" s="167" t="e">
        <f>VLOOKUP(X431,Wlookup!C$1:G$147,5,FALSE)</f>
        <v>#N/A</v>
      </c>
      <c r="AC431" s="167" t="e">
        <f>VLOOKUP(Y431,Wlookup!D$1:H$147,5,FALSE)</f>
        <v>#N/A</v>
      </c>
      <c r="AD431" s="306"/>
      <c r="AE431" s="306"/>
      <c r="AF431" s="306"/>
      <c r="AG431" s="309"/>
      <c r="AH431" s="312"/>
    </row>
    <row r="432" spans="1:34">
      <c r="A432" s="107"/>
      <c r="B432" s="317"/>
      <c r="C432" s="312" t="e">
        <v>#N/A</v>
      </c>
      <c r="D432" s="306"/>
      <c r="E432" s="312" t="e">
        <v>#N/A</v>
      </c>
      <c r="F432" s="312" t="e">
        <v>#N/A</v>
      </c>
      <c r="G432" s="312" t="e">
        <v>#N/A</v>
      </c>
      <c r="H432" s="320"/>
      <c r="I432" s="323"/>
      <c r="J432" s="312"/>
      <c r="K432" s="49" t="s">
        <v>7</v>
      </c>
      <c r="L432" s="50">
        <v>27</v>
      </c>
      <c r="M432" s="52">
        <v>5</v>
      </c>
      <c r="N432" s="330"/>
      <c r="O432" s="256"/>
      <c r="P432" s="49" t="s">
        <v>7</v>
      </c>
      <c r="Q432" s="50">
        <v>23</v>
      </c>
      <c r="R432" s="51">
        <v>4.0999999999999996</v>
      </c>
      <c r="S432" s="315"/>
      <c r="T432" s="309"/>
      <c r="U432" s="172"/>
      <c r="V432" s="118"/>
      <c r="W432" s="118"/>
      <c r="X432" s="118"/>
      <c r="Y432" s="118"/>
      <c r="Z432" s="167" t="e">
        <f>VLOOKUP(V432,Wlookup!A$1:E$147,5,FALSE)</f>
        <v>#N/A</v>
      </c>
      <c r="AA432" s="167" t="e">
        <f>VLOOKUP(W432,Wlookup!B$1:F$147,5,FALSE)</f>
        <v>#N/A</v>
      </c>
      <c r="AB432" s="167" t="e">
        <f>VLOOKUP(X432,Wlookup!C$1:G$147,5,FALSE)</f>
        <v>#N/A</v>
      </c>
      <c r="AC432" s="167" t="e">
        <f>VLOOKUP(Y432,Wlookup!D$1:H$147,5,FALSE)</f>
        <v>#N/A</v>
      </c>
      <c r="AD432" s="306"/>
      <c r="AE432" s="306"/>
      <c r="AF432" s="306"/>
      <c r="AG432" s="309"/>
      <c r="AH432" s="312"/>
    </row>
    <row r="433" spans="1:34" ht="13.5" customHeight="1">
      <c r="A433" s="107"/>
      <c r="B433" s="317"/>
      <c r="C433" s="312" t="e">
        <v>#N/A</v>
      </c>
      <c r="D433" s="306"/>
      <c r="E433" s="312" t="e">
        <v>#N/A</v>
      </c>
      <c r="F433" s="312" t="e">
        <v>#N/A</v>
      </c>
      <c r="G433" s="312" t="e">
        <v>#N/A</v>
      </c>
      <c r="H433" s="320"/>
      <c r="I433" s="323"/>
      <c r="J433" s="312"/>
      <c r="K433" s="49" t="s">
        <v>8</v>
      </c>
      <c r="L433" s="50">
        <v>5.9</v>
      </c>
      <c r="M433" s="51">
        <v>5.6</v>
      </c>
      <c r="N433" s="330"/>
      <c r="O433" s="256"/>
      <c r="P433" s="49" t="s">
        <v>8</v>
      </c>
      <c r="Q433" s="50">
        <v>5.9</v>
      </c>
      <c r="R433" s="51">
        <v>4.0999999999999996</v>
      </c>
      <c r="S433" s="315"/>
      <c r="T433" s="309"/>
      <c r="U433" s="172"/>
      <c r="V433" s="118"/>
      <c r="W433" s="118"/>
      <c r="X433" s="118"/>
      <c r="Y433" s="118"/>
      <c r="Z433" s="167" t="e">
        <f>VLOOKUP(V433,Wlookup!A$1:E$147,5,FALSE)</f>
        <v>#N/A</v>
      </c>
      <c r="AA433" s="167" t="e">
        <f>VLOOKUP(W433,Wlookup!B$1:F$147,5,FALSE)</f>
        <v>#N/A</v>
      </c>
      <c r="AB433" s="167" t="e">
        <f>VLOOKUP(X433,Wlookup!C$1:G$147,5,FALSE)</f>
        <v>#N/A</v>
      </c>
      <c r="AC433" s="167" t="e">
        <f>VLOOKUP(Y433,Wlookup!D$1:H$147,5,FALSE)</f>
        <v>#N/A</v>
      </c>
      <c r="AD433" s="306"/>
      <c r="AE433" s="306"/>
      <c r="AF433" s="306"/>
      <c r="AG433" s="309"/>
      <c r="AH433" s="312"/>
    </row>
    <row r="434" spans="1:34" ht="13.5" customHeight="1">
      <c r="A434" s="107"/>
      <c r="B434" s="316">
        <v>64</v>
      </c>
      <c r="C434" s="311" t="s">
        <v>1221</v>
      </c>
      <c r="D434" s="305" t="s">
        <v>2301</v>
      </c>
      <c r="E434" s="311" t="s">
        <v>1880</v>
      </c>
      <c r="F434" s="311" t="s">
        <v>1881</v>
      </c>
      <c r="G434" s="311" t="s">
        <v>1882</v>
      </c>
      <c r="H434" s="319">
        <v>43332</v>
      </c>
      <c r="I434" s="322" t="s">
        <v>2296</v>
      </c>
      <c r="J434" s="311" t="s">
        <v>2316</v>
      </c>
      <c r="K434" s="45" t="s">
        <v>4</v>
      </c>
      <c r="L434" s="46">
        <v>39</v>
      </c>
      <c r="M434" s="47">
        <v>15</v>
      </c>
      <c r="N434" s="329">
        <v>0.06</v>
      </c>
      <c r="O434" s="234" t="s">
        <v>2316</v>
      </c>
      <c r="P434" s="45" t="s">
        <v>4</v>
      </c>
      <c r="Q434" s="46">
        <v>46</v>
      </c>
      <c r="R434" s="47">
        <v>16</v>
      </c>
      <c r="S434" s="314">
        <v>0.06</v>
      </c>
      <c r="T434" s="308" t="s">
        <v>51</v>
      </c>
      <c r="U434" s="172"/>
      <c r="V434" s="118" t="s">
        <v>1220</v>
      </c>
      <c r="W434" s="118" t="s">
        <v>2167</v>
      </c>
      <c r="X434" s="118" t="s">
        <v>2168</v>
      </c>
      <c r="Y434" s="118" t="s">
        <v>2169</v>
      </c>
      <c r="Z434" s="167" t="str">
        <f>VLOOKUP(V434,Wlookup!A$1:E$147,5,FALSE)</f>
        <v>Mie Prefecture</v>
      </c>
      <c r="AA434" s="167" t="str">
        <f>VLOOKUP(W434,Wlookup!B$1:F$147,5,FALSE)</f>
        <v>Miyakawa River</v>
      </c>
      <c r="AB434" s="167" t="str">
        <f>VLOOKUP(X434,Wlookup!C$1:G$147,5,FALSE)</f>
        <v>Watarai Bridge</v>
      </c>
      <c r="AC434" s="167" t="str">
        <f>VLOOKUP(Y434,Wlookup!D$1:H$147,5,FALSE)</f>
        <v>Ise City</v>
      </c>
      <c r="AD434" s="305" t="s">
        <v>701</v>
      </c>
      <c r="AE434" s="305" t="s">
        <v>507</v>
      </c>
      <c r="AF434" s="305" t="s">
        <v>705</v>
      </c>
      <c r="AG434" s="308" t="s">
        <v>706</v>
      </c>
      <c r="AH434" s="311" t="s">
        <v>707</v>
      </c>
    </row>
    <row r="435" spans="1:34" ht="13.5" customHeight="1">
      <c r="A435" s="107"/>
      <c r="B435" s="317"/>
      <c r="C435" s="312" t="e">
        <v>#N/A</v>
      </c>
      <c r="D435" s="306"/>
      <c r="E435" s="312" t="e">
        <v>#N/A</v>
      </c>
      <c r="F435" s="312" t="e">
        <v>#N/A</v>
      </c>
      <c r="G435" s="312" t="e">
        <v>#N/A</v>
      </c>
      <c r="H435" s="320"/>
      <c r="I435" s="323"/>
      <c r="J435" s="312"/>
      <c r="K435" s="49" t="s">
        <v>5</v>
      </c>
      <c r="L435" s="50">
        <v>25</v>
      </c>
      <c r="M435" s="51">
        <v>7.9</v>
      </c>
      <c r="N435" s="330"/>
      <c r="O435" s="256"/>
      <c r="P435" s="49" t="s">
        <v>5</v>
      </c>
      <c r="Q435" s="50">
        <v>24</v>
      </c>
      <c r="R435" s="51">
        <v>9.1999999999999993</v>
      </c>
      <c r="S435" s="315"/>
      <c r="T435" s="309"/>
      <c r="U435" s="172"/>
      <c r="V435" s="118"/>
      <c r="W435" s="118"/>
      <c r="X435" s="118"/>
      <c r="Y435" s="118"/>
      <c r="Z435" s="167" t="e">
        <f>VLOOKUP(V435,Wlookup!A$1:E$147,5,FALSE)</f>
        <v>#N/A</v>
      </c>
      <c r="AA435" s="167" t="e">
        <f>VLOOKUP(W435,Wlookup!B$1:F$147,5,FALSE)</f>
        <v>#N/A</v>
      </c>
      <c r="AB435" s="167" t="e">
        <f>VLOOKUP(X435,Wlookup!C$1:G$147,5,FALSE)</f>
        <v>#N/A</v>
      </c>
      <c r="AC435" s="167" t="e">
        <f>VLOOKUP(Y435,Wlookup!D$1:H$147,5,FALSE)</f>
        <v>#N/A</v>
      </c>
      <c r="AD435" s="306"/>
      <c r="AE435" s="306"/>
      <c r="AF435" s="306"/>
      <c r="AG435" s="309"/>
      <c r="AH435" s="312"/>
    </row>
    <row r="436" spans="1:34" ht="13.5" customHeight="1">
      <c r="A436" s="107"/>
      <c r="B436" s="317"/>
      <c r="C436" s="312" t="e">
        <v>#N/A</v>
      </c>
      <c r="D436" s="306"/>
      <c r="E436" s="312" t="e">
        <v>#N/A</v>
      </c>
      <c r="F436" s="312" t="e">
        <v>#N/A</v>
      </c>
      <c r="G436" s="312" t="e">
        <v>#N/A</v>
      </c>
      <c r="H436" s="320"/>
      <c r="I436" s="323"/>
      <c r="J436" s="312"/>
      <c r="K436" s="49" t="s">
        <v>1</v>
      </c>
      <c r="L436" s="50">
        <v>530</v>
      </c>
      <c r="M436" s="51">
        <v>59</v>
      </c>
      <c r="N436" s="330"/>
      <c r="O436" s="256"/>
      <c r="P436" s="49" t="s">
        <v>1</v>
      </c>
      <c r="Q436" s="50">
        <v>690</v>
      </c>
      <c r="R436" s="51">
        <v>65</v>
      </c>
      <c r="S436" s="315"/>
      <c r="T436" s="309"/>
      <c r="U436" s="172"/>
      <c r="V436" s="118"/>
      <c r="W436" s="118"/>
      <c r="X436" s="118"/>
      <c r="Y436" s="118"/>
      <c r="Z436" s="167" t="e">
        <f>VLOOKUP(V436,Wlookup!A$1:E$147,5,FALSE)</f>
        <v>#N/A</v>
      </c>
      <c r="AA436" s="167" t="e">
        <f>VLOOKUP(W436,Wlookup!B$1:F$147,5,FALSE)</f>
        <v>#N/A</v>
      </c>
      <c r="AB436" s="167" t="e">
        <f>VLOOKUP(X436,Wlookup!C$1:G$147,5,FALSE)</f>
        <v>#N/A</v>
      </c>
      <c r="AC436" s="167" t="e">
        <f>VLOOKUP(Y436,Wlookup!D$1:H$147,5,FALSE)</f>
        <v>#N/A</v>
      </c>
      <c r="AD436" s="306"/>
      <c r="AE436" s="306"/>
      <c r="AF436" s="306"/>
      <c r="AG436" s="309"/>
      <c r="AH436" s="312"/>
    </row>
    <row r="437" spans="1:34" ht="13.5" customHeight="1">
      <c r="A437" s="107"/>
      <c r="B437" s="317"/>
      <c r="C437" s="312" t="e">
        <v>#N/A</v>
      </c>
      <c r="D437" s="306"/>
      <c r="E437" s="312" t="e">
        <v>#N/A</v>
      </c>
      <c r="F437" s="312" t="e">
        <v>#N/A</v>
      </c>
      <c r="G437" s="312" t="e">
        <v>#N/A</v>
      </c>
      <c r="H437" s="320"/>
      <c r="I437" s="323"/>
      <c r="J437" s="312"/>
      <c r="K437" s="49" t="s">
        <v>6</v>
      </c>
      <c r="L437" s="50">
        <v>43</v>
      </c>
      <c r="M437" s="51">
        <v>4.8</v>
      </c>
      <c r="N437" s="330"/>
      <c r="O437" s="256"/>
      <c r="P437" s="49" t="s">
        <v>6</v>
      </c>
      <c r="Q437" s="50">
        <v>40</v>
      </c>
      <c r="R437" s="51">
        <v>5.5</v>
      </c>
      <c r="S437" s="315"/>
      <c r="T437" s="309"/>
      <c r="U437" s="172"/>
      <c r="V437" s="118"/>
      <c r="W437" s="118"/>
      <c r="X437" s="118"/>
      <c r="Y437" s="118"/>
      <c r="Z437" s="167" t="e">
        <f>VLOOKUP(V437,Wlookup!A$1:E$147,5,FALSE)</f>
        <v>#N/A</v>
      </c>
      <c r="AA437" s="167" t="e">
        <f>VLOOKUP(W437,Wlookup!B$1:F$147,5,FALSE)</f>
        <v>#N/A</v>
      </c>
      <c r="AB437" s="167" t="e">
        <f>VLOOKUP(X437,Wlookup!C$1:G$147,5,FALSE)</f>
        <v>#N/A</v>
      </c>
      <c r="AC437" s="167" t="e">
        <f>VLOOKUP(Y437,Wlookup!D$1:H$147,5,FALSE)</f>
        <v>#N/A</v>
      </c>
      <c r="AD437" s="306"/>
      <c r="AE437" s="306"/>
      <c r="AF437" s="306"/>
      <c r="AG437" s="309"/>
      <c r="AH437" s="312"/>
    </row>
    <row r="438" spans="1:34" ht="13.5" customHeight="1">
      <c r="A438" s="107"/>
      <c r="B438" s="317"/>
      <c r="C438" s="312" t="e">
        <v>#N/A</v>
      </c>
      <c r="D438" s="306"/>
      <c r="E438" s="312" t="e">
        <v>#N/A</v>
      </c>
      <c r="F438" s="312" t="e">
        <v>#N/A</v>
      </c>
      <c r="G438" s="312" t="e">
        <v>#N/A</v>
      </c>
      <c r="H438" s="320"/>
      <c r="I438" s="323"/>
      <c r="J438" s="312"/>
      <c r="K438" s="49" t="s">
        <v>2</v>
      </c>
      <c r="L438" s="50">
        <v>30</v>
      </c>
      <c r="M438" s="51">
        <v>7.6</v>
      </c>
      <c r="N438" s="330"/>
      <c r="O438" s="256"/>
      <c r="P438" s="49" t="s">
        <v>2</v>
      </c>
      <c r="Q438" s="50">
        <v>27</v>
      </c>
      <c r="R438" s="51">
        <v>7.2</v>
      </c>
      <c r="S438" s="315"/>
      <c r="T438" s="309"/>
      <c r="U438" s="172"/>
      <c r="V438" s="118"/>
      <c r="W438" s="118"/>
      <c r="X438" s="118"/>
      <c r="Y438" s="118"/>
      <c r="Z438" s="167" t="e">
        <f>VLOOKUP(V438,Wlookup!A$1:E$147,5,FALSE)</f>
        <v>#N/A</v>
      </c>
      <c r="AA438" s="167" t="e">
        <f>VLOOKUP(W438,Wlookup!B$1:F$147,5,FALSE)</f>
        <v>#N/A</v>
      </c>
      <c r="AB438" s="167" t="e">
        <f>VLOOKUP(X438,Wlookup!C$1:G$147,5,FALSE)</f>
        <v>#N/A</v>
      </c>
      <c r="AC438" s="167" t="e">
        <f>VLOOKUP(Y438,Wlookup!D$1:H$147,5,FALSE)</f>
        <v>#N/A</v>
      </c>
      <c r="AD438" s="306"/>
      <c r="AE438" s="306"/>
      <c r="AF438" s="306"/>
      <c r="AG438" s="309"/>
      <c r="AH438" s="312"/>
    </row>
    <row r="439" spans="1:34" ht="13.5" customHeight="1">
      <c r="A439" s="107"/>
      <c r="B439" s="318"/>
      <c r="C439" s="313" t="e">
        <v>#N/A</v>
      </c>
      <c r="D439" s="307"/>
      <c r="E439" s="313" t="e">
        <v>#N/A</v>
      </c>
      <c r="F439" s="313" t="e">
        <v>#N/A</v>
      </c>
      <c r="G439" s="313" t="e">
        <v>#N/A</v>
      </c>
      <c r="H439" s="321"/>
      <c r="I439" s="324"/>
      <c r="J439" s="313"/>
      <c r="K439" s="57" t="s">
        <v>7</v>
      </c>
      <c r="L439" s="58">
        <v>9.6</v>
      </c>
      <c r="M439" s="110">
        <v>4.3</v>
      </c>
      <c r="N439" s="334"/>
      <c r="O439" s="235"/>
      <c r="P439" s="57" t="s">
        <v>7</v>
      </c>
      <c r="Q439" s="58">
        <v>12</v>
      </c>
      <c r="R439" s="110">
        <v>3.8</v>
      </c>
      <c r="S439" s="325"/>
      <c r="T439" s="310"/>
      <c r="U439" s="172"/>
      <c r="V439" s="118"/>
      <c r="W439" s="118"/>
      <c r="X439" s="118"/>
      <c r="Y439" s="118"/>
      <c r="Z439" s="167" t="e">
        <f>VLOOKUP(V439,Wlookup!A$1:E$147,5,FALSE)</f>
        <v>#N/A</v>
      </c>
      <c r="AA439" s="167" t="e">
        <f>VLOOKUP(W439,Wlookup!B$1:F$147,5,FALSE)</f>
        <v>#N/A</v>
      </c>
      <c r="AB439" s="167" t="e">
        <f>VLOOKUP(X439,Wlookup!C$1:G$147,5,FALSE)</f>
        <v>#N/A</v>
      </c>
      <c r="AC439" s="167" t="e">
        <f>VLOOKUP(Y439,Wlookup!D$1:H$147,5,FALSE)</f>
        <v>#N/A</v>
      </c>
      <c r="AD439" s="307"/>
      <c r="AE439" s="307"/>
      <c r="AF439" s="307"/>
      <c r="AG439" s="310"/>
      <c r="AH439" s="313"/>
    </row>
    <row r="440" spans="1:34" ht="13.5" customHeight="1">
      <c r="A440" s="107"/>
      <c r="B440" s="316">
        <v>65</v>
      </c>
      <c r="C440" s="311" t="s">
        <v>1296</v>
      </c>
      <c r="D440" s="305" t="s">
        <v>2301</v>
      </c>
      <c r="E440" s="311" t="s">
        <v>1883</v>
      </c>
      <c r="F440" s="311" t="s">
        <v>1884</v>
      </c>
      <c r="G440" s="311" t="s">
        <v>1885</v>
      </c>
      <c r="H440" s="319">
        <v>43360</v>
      </c>
      <c r="I440" s="322" t="s">
        <v>2296</v>
      </c>
      <c r="J440" s="311" t="s">
        <v>2315</v>
      </c>
      <c r="K440" s="45" t="s">
        <v>4</v>
      </c>
      <c r="L440" s="46">
        <v>37</v>
      </c>
      <c r="M440" s="47">
        <v>20</v>
      </c>
      <c r="N440" s="329">
        <v>0.05</v>
      </c>
      <c r="O440" s="234" t="s">
        <v>2315</v>
      </c>
      <c r="P440" s="45" t="s">
        <v>4</v>
      </c>
      <c r="Q440" s="46">
        <v>100</v>
      </c>
      <c r="R440" s="47">
        <v>15</v>
      </c>
      <c r="S440" s="314">
        <v>0.12</v>
      </c>
      <c r="T440" s="308" t="s">
        <v>51</v>
      </c>
      <c r="U440" s="172"/>
      <c r="V440" s="118" t="s">
        <v>1286</v>
      </c>
      <c r="W440" s="118" t="s">
        <v>2297</v>
      </c>
      <c r="X440" s="118" t="s">
        <v>2171</v>
      </c>
      <c r="Y440" s="118" t="s">
        <v>2172</v>
      </c>
      <c r="Z440" s="167" t="str">
        <f>VLOOKUP(V440,Wlookup!A$1:E$147,5,FALSE)</f>
        <v>Shiga Prefecture</v>
      </c>
      <c r="AA440" s="167" t="e">
        <f>VLOOKUP(W440,Wlookup!B$1:F$147,5,FALSE)</f>
        <v>#N/A</v>
      </c>
      <c r="AB440" s="167" t="str">
        <f>VLOOKUP(X440,Wlookup!C$1:G$147,5,FALSE)</f>
        <v>Joan Bridge</v>
      </c>
      <c r="AC440" s="167" t="str">
        <f>VLOOKUP(Y440,Wlookup!D$1:H$147,5,FALSE)</f>
        <v>Takashima City</v>
      </c>
      <c r="AD440" s="305" t="s">
        <v>708</v>
      </c>
      <c r="AE440" s="305" t="s">
        <v>507</v>
      </c>
      <c r="AF440" s="305" t="s">
        <v>2297</v>
      </c>
      <c r="AG440" s="308" t="s">
        <v>709</v>
      </c>
      <c r="AH440" s="311" t="s">
        <v>710</v>
      </c>
    </row>
    <row r="441" spans="1:34" ht="13.5" customHeight="1">
      <c r="A441" s="107"/>
      <c r="B441" s="317"/>
      <c r="C441" s="312" t="e">
        <v>#N/A</v>
      </c>
      <c r="D441" s="306"/>
      <c r="E441" s="312" t="e">
        <v>#N/A</v>
      </c>
      <c r="F441" s="312" t="e">
        <v>#N/A</v>
      </c>
      <c r="G441" s="312" t="e">
        <v>#N/A</v>
      </c>
      <c r="H441" s="320"/>
      <c r="I441" s="323"/>
      <c r="J441" s="312"/>
      <c r="K441" s="49" t="s">
        <v>5</v>
      </c>
      <c r="L441" s="50">
        <v>16</v>
      </c>
      <c r="M441" s="51">
        <v>12</v>
      </c>
      <c r="N441" s="330"/>
      <c r="O441" s="256"/>
      <c r="P441" s="49" t="s">
        <v>3</v>
      </c>
      <c r="Q441" s="50">
        <v>140</v>
      </c>
      <c r="R441" s="51">
        <v>60</v>
      </c>
      <c r="S441" s="315"/>
      <c r="T441" s="309"/>
      <c r="U441" s="172"/>
      <c r="V441" s="118"/>
      <c r="W441" s="118"/>
      <c r="X441" s="118"/>
      <c r="Y441" s="118"/>
      <c r="Z441" s="167" t="e">
        <f>VLOOKUP(V441,Wlookup!A$1:E$147,5,FALSE)</f>
        <v>#N/A</v>
      </c>
      <c r="AA441" s="167" t="e">
        <f>VLOOKUP(W441,Wlookup!B$1:F$147,5,FALSE)</f>
        <v>#N/A</v>
      </c>
      <c r="AB441" s="167" t="e">
        <f>VLOOKUP(X441,Wlookup!C$1:G$147,5,FALSE)</f>
        <v>#N/A</v>
      </c>
      <c r="AC441" s="167" t="e">
        <f>VLOOKUP(Y441,Wlookup!D$1:H$147,5,FALSE)</f>
        <v>#N/A</v>
      </c>
      <c r="AD441" s="306"/>
      <c r="AE441" s="306"/>
      <c r="AF441" s="306"/>
      <c r="AG441" s="309"/>
      <c r="AH441" s="312"/>
    </row>
    <row r="442" spans="1:34" ht="13.5" customHeight="1">
      <c r="A442" s="107"/>
      <c r="B442" s="317"/>
      <c r="C442" s="312" t="e">
        <v>#N/A</v>
      </c>
      <c r="D442" s="306"/>
      <c r="E442" s="312" t="e">
        <v>#N/A</v>
      </c>
      <c r="F442" s="312" t="e">
        <v>#N/A</v>
      </c>
      <c r="G442" s="312" t="e">
        <v>#N/A</v>
      </c>
      <c r="H442" s="320"/>
      <c r="I442" s="323"/>
      <c r="J442" s="312"/>
      <c r="K442" s="49" t="s">
        <v>1</v>
      </c>
      <c r="L442" s="50">
        <v>420</v>
      </c>
      <c r="M442" s="51">
        <v>75</v>
      </c>
      <c r="N442" s="330"/>
      <c r="O442" s="256"/>
      <c r="P442" s="49" t="s">
        <v>5</v>
      </c>
      <c r="Q442" s="50">
        <v>40</v>
      </c>
      <c r="R442" s="51">
        <v>9.8000000000000007</v>
      </c>
      <c r="S442" s="315"/>
      <c r="T442" s="309"/>
      <c r="U442" s="172"/>
      <c r="V442" s="118"/>
      <c r="W442" s="118"/>
      <c r="X442" s="118"/>
      <c r="Y442" s="118"/>
      <c r="Z442" s="167" t="e">
        <f>VLOOKUP(V442,Wlookup!A$1:E$147,5,FALSE)</f>
        <v>#N/A</v>
      </c>
      <c r="AA442" s="167" t="e">
        <f>VLOOKUP(W442,Wlookup!B$1:F$147,5,FALSE)</f>
        <v>#N/A</v>
      </c>
      <c r="AB442" s="167" t="e">
        <f>VLOOKUP(X442,Wlookup!C$1:G$147,5,FALSE)</f>
        <v>#N/A</v>
      </c>
      <c r="AC442" s="167" t="e">
        <f>VLOOKUP(Y442,Wlookup!D$1:H$147,5,FALSE)</f>
        <v>#N/A</v>
      </c>
      <c r="AD442" s="306"/>
      <c r="AE442" s="306"/>
      <c r="AF442" s="306"/>
      <c r="AG442" s="309"/>
      <c r="AH442" s="312"/>
    </row>
    <row r="443" spans="1:34">
      <c r="A443" s="107"/>
      <c r="B443" s="317"/>
      <c r="C443" s="312" t="e">
        <v>#N/A</v>
      </c>
      <c r="D443" s="306"/>
      <c r="E443" s="312" t="e">
        <v>#N/A</v>
      </c>
      <c r="F443" s="312" t="e">
        <v>#N/A</v>
      </c>
      <c r="G443" s="312" t="e">
        <v>#N/A</v>
      </c>
      <c r="H443" s="320"/>
      <c r="I443" s="323"/>
      <c r="J443" s="312"/>
      <c r="K443" s="49" t="s">
        <v>6</v>
      </c>
      <c r="L443" s="50">
        <v>41</v>
      </c>
      <c r="M443" s="51">
        <v>6.1</v>
      </c>
      <c r="N443" s="330"/>
      <c r="O443" s="256"/>
      <c r="P443" s="49" t="s">
        <v>1</v>
      </c>
      <c r="Q443" s="50">
        <v>1100</v>
      </c>
      <c r="R443" s="51">
        <v>56</v>
      </c>
      <c r="S443" s="315"/>
      <c r="T443" s="309"/>
      <c r="U443" s="172"/>
      <c r="V443" s="118"/>
      <c r="W443" s="118"/>
      <c r="X443" s="118"/>
      <c r="Y443" s="118"/>
      <c r="Z443" s="167" t="e">
        <f>VLOOKUP(V443,Wlookup!A$1:E$147,5,FALSE)</f>
        <v>#N/A</v>
      </c>
      <c r="AA443" s="167" t="e">
        <f>VLOOKUP(W443,Wlookup!B$1:F$147,5,FALSE)</f>
        <v>#N/A</v>
      </c>
      <c r="AB443" s="167" t="e">
        <f>VLOOKUP(X443,Wlookup!C$1:G$147,5,FALSE)</f>
        <v>#N/A</v>
      </c>
      <c r="AC443" s="167" t="e">
        <f>VLOOKUP(Y443,Wlookup!D$1:H$147,5,FALSE)</f>
        <v>#N/A</v>
      </c>
      <c r="AD443" s="306"/>
      <c r="AE443" s="306"/>
      <c r="AF443" s="306"/>
      <c r="AG443" s="309"/>
      <c r="AH443" s="312"/>
    </row>
    <row r="444" spans="1:34">
      <c r="A444" s="107"/>
      <c r="B444" s="317"/>
      <c r="C444" s="312" t="e">
        <v>#N/A</v>
      </c>
      <c r="D444" s="306"/>
      <c r="E444" s="312" t="e">
        <v>#N/A</v>
      </c>
      <c r="F444" s="312" t="e">
        <v>#N/A</v>
      </c>
      <c r="G444" s="312" t="e">
        <v>#N/A</v>
      </c>
      <c r="H444" s="320"/>
      <c r="I444" s="323"/>
      <c r="J444" s="312"/>
      <c r="K444" s="49" t="s">
        <v>2</v>
      </c>
      <c r="L444" s="50">
        <v>21</v>
      </c>
      <c r="M444" s="51">
        <v>8.9</v>
      </c>
      <c r="N444" s="330"/>
      <c r="O444" s="256"/>
      <c r="P444" s="49" t="s">
        <v>6</v>
      </c>
      <c r="Q444" s="50">
        <v>110</v>
      </c>
      <c r="R444" s="51">
        <v>6.6</v>
      </c>
      <c r="S444" s="315"/>
      <c r="T444" s="309"/>
      <c r="U444" s="172"/>
      <c r="V444" s="118"/>
      <c r="W444" s="118"/>
      <c r="X444" s="118"/>
      <c r="Y444" s="118"/>
      <c r="Z444" s="167" t="e">
        <f>VLOOKUP(V444,Wlookup!A$1:E$147,5,FALSE)</f>
        <v>#N/A</v>
      </c>
      <c r="AA444" s="167" t="e">
        <f>VLOOKUP(W444,Wlookup!B$1:F$147,5,FALSE)</f>
        <v>#N/A</v>
      </c>
      <c r="AB444" s="167" t="e">
        <f>VLOOKUP(X444,Wlookup!C$1:G$147,5,FALSE)</f>
        <v>#N/A</v>
      </c>
      <c r="AC444" s="167" t="e">
        <f>VLOOKUP(Y444,Wlookup!D$1:H$147,5,FALSE)</f>
        <v>#N/A</v>
      </c>
      <c r="AD444" s="306"/>
      <c r="AE444" s="306"/>
      <c r="AF444" s="306"/>
      <c r="AG444" s="309"/>
      <c r="AH444" s="312"/>
    </row>
    <row r="445" spans="1:34">
      <c r="A445" s="107"/>
      <c r="B445" s="317"/>
      <c r="C445" s="312" t="e">
        <v>#N/A</v>
      </c>
      <c r="D445" s="306"/>
      <c r="E445" s="312" t="e">
        <v>#N/A</v>
      </c>
      <c r="F445" s="312" t="e">
        <v>#N/A</v>
      </c>
      <c r="G445" s="312" t="e">
        <v>#N/A</v>
      </c>
      <c r="H445" s="320"/>
      <c r="I445" s="323"/>
      <c r="J445" s="312"/>
      <c r="K445" s="49" t="s">
        <v>7</v>
      </c>
      <c r="L445" s="50">
        <v>15</v>
      </c>
      <c r="M445" s="52">
        <v>5.0999999999999996</v>
      </c>
      <c r="N445" s="330"/>
      <c r="O445" s="256"/>
      <c r="P445" s="49" t="s">
        <v>2</v>
      </c>
      <c r="Q445" s="50">
        <v>51</v>
      </c>
      <c r="R445" s="52">
        <v>8.6</v>
      </c>
      <c r="S445" s="315"/>
      <c r="T445" s="309"/>
      <c r="U445" s="172"/>
      <c r="V445" s="118"/>
      <c r="W445" s="118"/>
      <c r="X445" s="118"/>
      <c r="Y445" s="118"/>
      <c r="Z445" s="167" t="e">
        <f>VLOOKUP(V445,Wlookup!A$1:E$147,5,FALSE)</f>
        <v>#N/A</v>
      </c>
      <c r="AA445" s="167" t="e">
        <f>VLOOKUP(W445,Wlookup!B$1:F$147,5,FALSE)</f>
        <v>#N/A</v>
      </c>
      <c r="AB445" s="167" t="e">
        <f>VLOOKUP(X445,Wlookup!C$1:G$147,5,FALSE)</f>
        <v>#N/A</v>
      </c>
      <c r="AC445" s="167" t="e">
        <f>VLOOKUP(Y445,Wlookup!D$1:H$147,5,FALSE)</f>
        <v>#N/A</v>
      </c>
      <c r="AD445" s="306"/>
      <c r="AE445" s="306"/>
      <c r="AF445" s="306"/>
      <c r="AG445" s="309"/>
      <c r="AH445" s="312"/>
    </row>
    <row r="446" spans="1:34" ht="13.5" customHeight="1">
      <c r="A446" s="107"/>
      <c r="B446" s="317"/>
      <c r="C446" s="312" t="e">
        <v>#N/A</v>
      </c>
      <c r="D446" s="306"/>
      <c r="E446" s="312" t="e">
        <v>#N/A</v>
      </c>
      <c r="F446" s="312" t="e">
        <v>#N/A</v>
      </c>
      <c r="G446" s="312" t="e">
        <v>#N/A</v>
      </c>
      <c r="H446" s="320"/>
      <c r="I446" s="323"/>
      <c r="J446" s="312"/>
      <c r="K446" s="49" t="s">
        <v>10</v>
      </c>
      <c r="L446" s="50" t="s">
        <v>10</v>
      </c>
      <c r="M446" s="51" t="s">
        <v>10</v>
      </c>
      <c r="N446" s="330"/>
      <c r="O446" s="256"/>
      <c r="P446" s="49" t="s">
        <v>7</v>
      </c>
      <c r="Q446" s="50">
        <v>30</v>
      </c>
      <c r="R446" s="51">
        <v>4.4000000000000004</v>
      </c>
      <c r="S446" s="315"/>
      <c r="T446" s="309"/>
      <c r="U446" s="172"/>
      <c r="V446" s="118"/>
      <c r="W446" s="118"/>
      <c r="X446" s="118"/>
      <c r="Y446" s="118"/>
      <c r="Z446" s="167" t="e">
        <f>VLOOKUP(V446,Wlookup!A$1:E$147,5,FALSE)</f>
        <v>#N/A</v>
      </c>
      <c r="AA446" s="167" t="e">
        <f>VLOOKUP(W446,Wlookup!B$1:F$147,5,FALSE)</f>
        <v>#N/A</v>
      </c>
      <c r="AB446" s="167" t="e">
        <f>VLOOKUP(X446,Wlookup!C$1:G$147,5,FALSE)</f>
        <v>#N/A</v>
      </c>
      <c r="AC446" s="167" t="e">
        <f>VLOOKUP(Y446,Wlookup!D$1:H$147,5,FALSE)</f>
        <v>#N/A</v>
      </c>
      <c r="AD446" s="306"/>
      <c r="AE446" s="306"/>
      <c r="AF446" s="306"/>
      <c r="AG446" s="309"/>
      <c r="AH446" s="312"/>
    </row>
    <row r="447" spans="1:34" ht="13.5" customHeight="1">
      <c r="A447" s="107"/>
      <c r="B447" s="316">
        <v>66</v>
      </c>
      <c r="C447" s="311" t="s">
        <v>1296</v>
      </c>
      <c r="D447" s="305" t="s">
        <v>2302</v>
      </c>
      <c r="E447" s="311" t="s">
        <v>1886</v>
      </c>
      <c r="F447" s="331" t="s">
        <v>2348</v>
      </c>
      <c r="G447" s="311" t="s">
        <v>1888</v>
      </c>
      <c r="H447" s="319">
        <v>43396</v>
      </c>
      <c r="I447" s="322" t="s">
        <v>2298</v>
      </c>
      <c r="J447" s="311" t="s">
        <v>2316</v>
      </c>
      <c r="K447" s="45" t="s">
        <v>4</v>
      </c>
      <c r="L447" s="46">
        <v>26</v>
      </c>
      <c r="M447" s="47">
        <v>12</v>
      </c>
      <c r="N447" s="329">
        <v>7.0000000000000007E-2</v>
      </c>
      <c r="O447" s="234" t="s">
        <v>10</v>
      </c>
      <c r="P447" s="45" t="s">
        <v>10</v>
      </c>
      <c r="Q447" s="46" t="s">
        <v>10</v>
      </c>
      <c r="R447" s="47" t="s">
        <v>10</v>
      </c>
      <c r="S447" s="314" t="s">
        <v>10</v>
      </c>
      <c r="T447" s="308" t="s">
        <v>51</v>
      </c>
      <c r="U447" s="172"/>
      <c r="V447" s="118" t="s">
        <v>1286</v>
      </c>
      <c r="W447" s="118" t="s">
        <v>2173</v>
      </c>
      <c r="X447" s="118" t="s">
        <v>2295</v>
      </c>
      <c r="Y447" s="118" t="s">
        <v>1888</v>
      </c>
      <c r="Z447" s="167" t="str">
        <f>VLOOKUP(V447,Wlookup!A$1:E$147,5,FALSE)</f>
        <v>Shiga Prefecture</v>
      </c>
      <c r="AA447" s="167" t="str">
        <f>VLOOKUP(W447,Wlookup!B$1:F$147,5,FALSE)</f>
        <v>Lake Biwako</v>
      </c>
      <c r="AB447" s="167" t="e">
        <f>VLOOKUP(X447,Wlookup!C$1:G$147,5,FALSE)</f>
        <v>#N/A</v>
      </c>
      <c r="AC447" s="167" t="str">
        <f>VLOOKUP(Y447,Wlookup!D$1:H$147,5,FALSE)</f>
        <v>－</v>
      </c>
      <c r="AD447" s="305" t="s">
        <v>708</v>
      </c>
      <c r="AE447" s="305" t="s">
        <v>580</v>
      </c>
      <c r="AF447" s="305" t="s">
        <v>711</v>
      </c>
      <c r="AG447" s="308" t="s">
        <v>712</v>
      </c>
      <c r="AH447" s="311" t="s">
        <v>713</v>
      </c>
    </row>
    <row r="448" spans="1:34" ht="13.5" customHeight="1">
      <c r="A448" s="107"/>
      <c r="B448" s="317"/>
      <c r="C448" s="312" t="e">
        <v>#N/A</v>
      </c>
      <c r="D448" s="306"/>
      <c r="E448" s="312" t="e">
        <v>#N/A</v>
      </c>
      <c r="F448" s="332" t="e">
        <v>#N/A</v>
      </c>
      <c r="G448" s="312" t="e">
        <v>#N/A</v>
      </c>
      <c r="H448" s="320"/>
      <c r="I448" s="323"/>
      <c r="J448" s="312"/>
      <c r="K448" s="49" t="s">
        <v>5</v>
      </c>
      <c r="L448" s="55">
        <v>10</v>
      </c>
      <c r="M448" s="51">
        <v>7.3</v>
      </c>
      <c r="N448" s="330"/>
      <c r="O448" s="256"/>
      <c r="P448" s="49" t="s">
        <v>10</v>
      </c>
      <c r="Q448" s="50" t="s">
        <v>10</v>
      </c>
      <c r="R448" s="51" t="s">
        <v>10</v>
      </c>
      <c r="S448" s="315"/>
      <c r="T448" s="309"/>
      <c r="U448" s="172"/>
      <c r="V448" s="118"/>
      <c r="W448" s="118"/>
      <c r="X448" s="118"/>
      <c r="Y448" s="118"/>
      <c r="Z448" s="167" t="e">
        <f>VLOOKUP(V448,Wlookup!A$1:E$147,5,FALSE)</f>
        <v>#N/A</v>
      </c>
      <c r="AA448" s="167" t="e">
        <f>VLOOKUP(W448,Wlookup!B$1:F$147,5,FALSE)</f>
        <v>#N/A</v>
      </c>
      <c r="AB448" s="167" t="e">
        <f>VLOOKUP(X448,Wlookup!C$1:G$147,5,FALSE)</f>
        <v>#N/A</v>
      </c>
      <c r="AC448" s="167" t="e">
        <f>VLOOKUP(Y448,Wlookup!D$1:H$147,5,FALSE)</f>
        <v>#N/A</v>
      </c>
      <c r="AD448" s="306"/>
      <c r="AE448" s="306"/>
      <c r="AF448" s="306"/>
      <c r="AG448" s="309"/>
      <c r="AH448" s="312"/>
    </row>
    <row r="449" spans="1:34" ht="13.5" customHeight="1">
      <c r="A449" s="107"/>
      <c r="B449" s="317"/>
      <c r="C449" s="312" t="e">
        <v>#N/A</v>
      </c>
      <c r="D449" s="306"/>
      <c r="E449" s="312" t="e">
        <v>#N/A</v>
      </c>
      <c r="F449" s="332" t="e">
        <v>#N/A</v>
      </c>
      <c r="G449" s="312" t="e">
        <v>#N/A</v>
      </c>
      <c r="H449" s="320"/>
      <c r="I449" s="323"/>
      <c r="J449" s="312"/>
      <c r="K449" s="49" t="s">
        <v>1</v>
      </c>
      <c r="L449" s="50">
        <v>920</v>
      </c>
      <c r="M449" s="51">
        <v>50</v>
      </c>
      <c r="N449" s="330"/>
      <c r="O449" s="256"/>
      <c r="P449" s="49" t="s">
        <v>10</v>
      </c>
      <c r="Q449" s="50" t="s">
        <v>10</v>
      </c>
      <c r="R449" s="51" t="s">
        <v>10</v>
      </c>
      <c r="S449" s="315"/>
      <c r="T449" s="309"/>
      <c r="U449" s="172"/>
      <c r="V449" s="118"/>
      <c r="W449" s="118"/>
      <c r="X449" s="118"/>
      <c r="Y449" s="118"/>
      <c r="Z449" s="167" t="e">
        <f>VLOOKUP(V449,Wlookup!A$1:E$147,5,FALSE)</f>
        <v>#N/A</v>
      </c>
      <c r="AA449" s="167" t="e">
        <f>VLOOKUP(W449,Wlookup!B$1:F$147,5,FALSE)</f>
        <v>#N/A</v>
      </c>
      <c r="AB449" s="167" t="e">
        <f>VLOOKUP(X449,Wlookup!C$1:G$147,5,FALSE)</f>
        <v>#N/A</v>
      </c>
      <c r="AC449" s="167" t="e">
        <f>VLOOKUP(Y449,Wlookup!D$1:H$147,5,FALSE)</f>
        <v>#N/A</v>
      </c>
      <c r="AD449" s="306"/>
      <c r="AE449" s="306"/>
      <c r="AF449" s="306"/>
      <c r="AG449" s="309"/>
      <c r="AH449" s="312"/>
    </row>
    <row r="450" spans="1:34" ht="13.5" customHeight="1">
      <c r="A450" s="107"/>
      <c r="B450" s="317"/>
      <c r="C450" s="312" t="e">
        <v>#N/A</v>
      </c>
      <c r="D450" s="306"/>
      <c r="E450" s="312" t="e">
        <v>#N/A</v>
      </c>
      <c r="F450" s="332" t="e">
        <v>#N/A</v>
      </c>
      <c r="G450" s="312" t="e">
        <v>#N/A</v>
      </c>
      <c r="H450" s="320"/>
      <c r="I450" s="323"/>
      <c r="J450" s="312"/>
      <c r="K450" s="49" t="s">
        <v>6</v>
      </c>
      <c r="L450" s="50">
        <v>19</v>
      </c>
      <c r="M450" s="51">
        <v>4.8</v>
      </c>
      <c r="N450" s="330"/>
      <c r="O450" s="256"/>
      <c r="P450" s="49" t="s">
        <v>10</v>
      </c>
      <c r="Q450" s="50" t="s">
        <v>10</v>
      </c>
      <c r="R450" s="51" t="s">
        <v>10</v>
      </c>
      <c r="S450" s="315"/>
      <c r="T450" s="309"/>
      <c r="U450" s="172"/>
      <c r="V450" s="118"/>
      <c r="W450" s="118"/>
      <c r="X450" s="118"/>
      <c r="Y450" s="118"/>
      <c r="Z450" s="167" t="e">
        <f>VLOOKUP(V450,Wlookup!A$1:E$147,5,FALSE)</f>
        <v>#N/A</v>
      </c>
      <c r="AA450" s="167" t="e">
        <f>VLOOKUP(W450,Wlookup!B$1:F$147,5,FALSE)</f>
        <v>#N/A</v>
      </c>
      <c r="AB450" s="167" t="e">
        <f>VLOOKUP(X450,Wlookup!C$1:G$147,5,FALSE)</f>
        <v>#N/A</v>
      </c>
      <c r="AC450" s="167" t="e">
        <f>VLOOKUP(Y450,Wlookup!D$1:H$147,5,FALSE)</f>
        <v>#N/A</v>
      </c>
      <c r="AD450" s="306"/>
      <c r="AE450" s="306"/>
      <c r="AF450" s="306"/>
      <c r="AG450" s="309"/>
      <c r="AH450" s="312"/>
    </row>
    <row r="451" spans="1:34" ht="13.5" customHeight="1">
      <c r="A451" s="107"/>
      <c r="B451" s="317"/>
      <c r="C451" s="312" t="e">
        <v>#N/A</v>
      </c>
      <c r="D451" s="306"/>
      <c r="E451" s="312" t="e">
        <v>#N/A</v>
      </c>
      <c r="F451" s="332" t="e">
        <v>#N/A</v>
      </c>
      <c r="G451" s="312" t="e">
        <v>#N/A</v>
      </c>
      <c r="H451" s="320"/>
      <c r="I451" s="323"/>
      <c r="J451" s="312"/>
      <c r="K451" s="49" t="s">
        <v>2</v>
      </c>
      <c r="L451" s="50">
        <v>13</v>
      </c>
      <c r="M451" s="52">
        <v>6</v>
      </c>
      <c r="N451" s="330"/>
      <c r="O451" s="256"/>
      <c r="P451" s="49" t="s">
        <v>10</v>
      </c>
      <c r="Q451" s="50" t="s">
        <v>10</v>
      </c>
      <c r="R451" s="51" t="s">
        <v>10</v>
      </c>
      <c r="S451" s="315"/>
      <c r="T451" s="309"/>
      <c r="U451" s="172"/>
      <c r="V451" s="118"/>
      <c r="W451" s="118"/>
      <c r="X451" s="118"/>
      <c r="Y451" s="118"/>
      <c r="Z451" s="167" t="e">
        <f>VLOOKUP(V451,Wlookup!A$1:E$147,5,FALSE)</f>
        <v>#N/A</v>
      </c>
      <c r="AA451" s="167" t="e">
        <f>VLOOKUP(W451,Wlookup!B$1:F$147,5,FALSE)</f>
        <v>#N/A</v>
      </c>
      <c r="AB451" s="167" t="e">
        <f>VLOOKUP(X451,Wlookup!C$1:G$147,5,FALSE)</f>
        <v>#N/A</v>
      </c>
      <c r="AC451" s="167" t="e">
        <f>VLOOKUP(Y451,Wlookup!D$1:H$147,5,FALSE)</f>
        <v>#N/A</v>
      </c>
      <c r="AD451" s="306"/>
      <c r="AE451" s="306"/>
      <c r="AF451" s="306"/>
      <c r="AG451" s="309"/>
      <c r="AH451" s="312"/>
    </row>
    <row r="452" spans="1:34" ht="13.5" customHeight="1">
      <c r="A452" s="107"/>
      <c r="B452" s="317"/>
      <c r="C452" s="312" t="e">
        <v>#N/A</v>
      </c>
      <c r="D452" s="306"/>
      <c r="E452" s="312" t="e">
        <v>#N/A</v>
      </c>
      <c r="F452" s="332" t="e">
        <v>#N/A</v>
      </c>
      <c r="G452" s="312" t="e">
        <v>#N/A</v>
      </c>
      <c r="H452" s="320"/>
      <c r="I452" s="323"/>
      <c r="J452" s="312"/>
      <c r="K452" s="49" t="s">
        <v>7</v>
      </c>
      <c r="L452" s="50">
        <v>6.3</v>
      </c>
      <c r="M452" s="52">
        <v>3</v>
      </c>
      <c r="N452" s="330"/>
      <c r="O452" s="256"/>
      <c r="P452" s="49" t="s">
        <v>10</v>
      </c>
      <c r="Q452" s="50" t="s">
        <v>10</v>
      </c>
      <c r="R452" s="52" t="s">
        <v>10</v>
      </c>
      <c r="S452" s="315"/>
      <c r="T452" s="309"/>
      <c r="U452" s="172"/>
      <c r="V452" s="118"/>
      <c r="W452" s="118"/>
      <c r="X452" s="118"/>
      <c r="Y452" s="118"/>
      <c r="Z452" s="167" t="e">
        <f>VLOOKUP(V452,Wlookup!A$1:E$147,5,FALSE)</f>
        <v>#N/A</v>
      </c>
      <c r="AA452" s="167" t="e">
        <f>VLOOKUP(W452,Wlookup!B$1:F$147,5,FALSE)</f>
        <v>#N/A</v>
      </c>
      <c r="AB452" s="167" t="e">
        <f>VLOOKUP(X452,Wlookup!C$1:G$147,5,FALSE)</f>
        <v>#N/A</v>
      </c>
      <c r="AC452" s="167" t="e">
        <f>VLOOKUP(Y452,Wlookup!D$1:H$147,5,FALSE)</f>
        <v>#N/A</v>
      </c>
      <c r="AD452" s="306"/>
      <c r="AE452" s="306"/>
      <c r="AF452" s="306"/>
      <c r="AG452" s="309"/>
      <c r="AH452" s="312"/>
    </row>
    <row r="453" spans="1:34" ht="13.5" customHeight="1">
      <c r="A453" s="107"/>
      <c r="B453" s="316">
        <v>67</v>
      </c>
      <c r="C453" s="311" t="s">
        <v>1084</v>
      </c>
      <c r="D453" s="305" t="s">
        <v>2301</v>
      </c>
      <c r="E453" s="311" t="s">
        <v>1890</v>
      </c>
      <c r="F453" s="311" t="s">
        <v>1891</v>
      </c>
      <c r="G453" s="311" t="s">
        <v>1892</v>
      </c>
      <c r="H453" s="319">
        <v>43395</v>
      </c>
      <c r="I453" s="322" t="s">
        <v>2296</v>
      </c>
      <c r="J453" s="311" t="s">
        <v>2315</v>
      </c>
      <c r="K453" s="45" t="s">
        <v>4</v>
      </c>
      <c r="L453" s="46">
        <v>27</v>
      </c>
      <c r="M453" s="47">
        <v>17</v>
      </c>
      <c r="N453" s="329">
        <v>0.06</v>
      </c>
      <c r="O453" s="234" t="s">
        <v>2315</v>
      </c>
      <c r="P453" s="45" t="s">
        <v>4</v>
      </c>
      <c r="Q453" s="46">
        <v>30</v>
      </c>
      <c r="R453" s="47">
        <v>16</v>
      </c>
      <c r="S453" s="314">
        <v>0.05</v>
      </c>
      <c r="T453" s="308" t="s">
        <v>51</v>
      </c>
      <c r="U453" s="172"/>
      <c r="V453" s="118" t="s">
        <v>1078</v>
      </c>
      <c r="W453" s="118" t="s">
        <v>2176</v>
      </c>
      <c r="X453" s="118" t="s">
        <v>2177</v>
      </c>
      <c r="Y453" s="118" t="s">
        <v>2178</v>
      </c>
      <c r="Z453" s="167" t="str">
        <f>VLOOKUP(V453,Wlookup!A$1:E$147,5,FALSE)</f>
        <v>Kyoto Prefecture</v>
      </c>
      <c r="AA453" s="167" t="str">
        <f>VLOOKUP(W453,Wlookup!B$1:F$147,5,FALSE)</f>
        <v>Yuragawa River</v>
      </c>
      <c r="AB453" s="167" t="str">
        <f>VLOOKUP(X453,Wlookup!C$1:G$147,5,FALSE)</f>
        <v>Yuragawa Bridge</v>
      </c>
      <c r="AC453" s="167" t="str">
        <f>VLOOKUP(Y453,Wlookup!D$1:H$147,5,FALSE)</f>
        <v>Maizuru City</v>
      </c>
      <c r="AD453" s="305" t="s">
        <v>714</v>
      </c>
      <c r="AE453" s="305" t="s">
        <v>507</v>
      </c>
      <c r="AF453" s="305" t="s">
        <v>715</v>
      </c>
      <c r="AG453" s="308" t="s">
        <v>716</v>
      </c>
      <c r="AH453" s="311" t="s">
        <v>717</v>
      </c>
    </row>
    <row r="454" spans="1:34" ht="13.5" customHeight="1">
      <c r="A454" s="107"/>
      <c r="B454" s="317"/>
      <c r="C454" s="312" t="e">
        <v>#N/A</v>
      </c>
      <c r="D454" s="306"/>
      <c r="E454" s="312" t="e">
        <v>#N/A</v>
      </c>
      <c r="F454" s="312" t="e">
        <v>#N/A</v>
      </c>
      <c r="G454" s="312" t="e">
        <v>#N/A</v>
      </c>
      <c r="H454" s="320"/>
      <c r="I454" s="323"/>
      <c r="J454" s="312"/>
      <c r="K454" s="49" t="s">
        <v>5</v>
      </c>
      <c r="L454" s="50">
        <v>20</v>
      </c>
      <c r="M454" s="51">
        <v>8.3000000000000007</v>
      </c>
      <c r="N454" s="330"/>
      <c r="O454" s="256"/>
      <c r="P454" s="49" t="s">
        <v>5</v>
      </c>
      <c r="Q454" s="50">
        <v>13</v>
      </c>
      <c r="R454" s="52">
        <v>9</v>
      </c>
      <c r="S454" s="315"/>
      <c r="T454" s="309"/>
      <c r="U454" s="172"/>
      <c r="V454" s="118"/>
      <c r="W454" s="118"/>
      <c r="X454" s="118"/>
      <c r="Y454" s="118"/>
      <c r="Z454" s="167" t="e">
        <f>VLOOKUP(V454,Wlookup!A$1:E$147,5,FALSE)</f>
        <v>#N/A</v>
      </c>
      <c r="AA454" s="167" t="e">
        <f>VLOOKUP(W454,Wlookup!B$1:F$147,5,FALSE)</f>
        <v>#N/A</v>
      </c>
      <c r="AB454" s="167" t="e">
        <f>VLOOKUP(X454,Wlookup!C$1:G$147,5,FALSE)</f>
        <v>#N/A</v>
      </c>
      <c r="AC454" s="167" t="e">
        <f>VLOOKUP(Y454,Wlookup!D$1:H$147,5,FALSE)</f>
        <v>#N/A</v>
      </c>
      <c r="AD454" s="306"/>
      <c r="AE454" s="306"/>
      <c r="AF454" s="306"/>
      <c r="AG454" s="309"/>
      <c r="AH454" s="312"/>
    </row>
    <row r="455" spans="1:34" ht="13.5" customHeight="1">
      <c r="A455" s="107"/>
      <c r="B455" s="317"/>
      <c r="C455" s="312" t="e">
        <v>#N/A</v>
      </c>
      <c r="D455" s="306"/>
      <c r="E455" s="312" t="e">
        <v>#N/A</v>
      </c>
      <c r="F455" s="312" t="e">
        <v>#N/A</v>
      </c>
      <c r="G455" s="312" t="e">
        <v>#N/A</v>
      </c>
      <c r="H455" s="320"/>
      <c r="I455" s="323"/>
      <c r="J455" s="312"/>
      <c r="K455" s="49" t="s">
        <v>1</v>
      </c>
      <c r="L455" s="50">
        <v>520</v>
      </c>
      <c r="M455" s="51">
        <v>59</v>
      </c>
      <c r="N455" s="330"/>
      <c r="O455" s="256"/>
      <c r="P455" s="49" t="s">
        <v>1</v>
      </c>
      <c r="Q455" s="50">
        <v>460</v>
      </c>
      <c r="R455" s="51">
        <v>66</v>
      </c>
      <c r="S455" s="315"/>
      <c r="T455" s="309"/>
      <c r="U455" s="172"/>
      <c r="V455" s="118"/>
      <c r="W455" s="118"/>
      <c r="X455" s="118"/>
      <c r="Y455" s="118"/>
      <c r="Z455" s="167" t="e">
        <f>VLOOKUP(V455,Wlookup!A$1:E$147,5,FALSE)</f>
        <v>#N/A</v>
      </c>
      <c r="AA455" s="167" t="e">
        <f>VLOOKUP(W455,Wlookup!B$1:F$147,5,FALSE)</f>
        <v>#N/A</v>
      </c>
      <c r="AB455" s="167" t="e">
        <f>VLOOKUP(X455,Wlookup!C$1:G$147,5,FALSE)</f>
        <v>#N/A</v>
      </c>
      <c r="AC455" s="167" t="e">
        <f>VLOOKUP(Y455,Wlookup!D$1:H$147,5,FALSE)</f>
        <v>#N/A</v>
      </c>
      <c r="AD455" s="306"/>
      <c r="AE455" s="306"/>
      <c r="AF455" s="306"/>
      <c r="AG455" s="309"/>
      <c r="AH455" s="312"/>
    </row>
    <row r="456" spans="1:34" ht="13.5" customHeight="1">
      <c r="A456" s="107"/>
      <c r="B456" s="317"/>
      <c r="C456" s="312" t="e">
        <v>#N/A</v>
      </c>
      <c r="D456" s="306"/>
      <c r="E456" s="312" t="e">
        <v>#N/A</v>
      </c>
      <c r="F456" s="312" t="e">
        <v>#N/A</v>
      </c>
      <c r="G456" s="312" t="e">
        <v>#N/A</v>
      </c>
      <c r="H456" s="320"/>
      <c r="I456" s="323"/>
      <c r="J456" s="312"/>
      <c r="K456" s="49" t="s">
        <v>6</v>
      </c>
      <c r="L456" s="50">
        <v>33</v>
      </c>
      <c r="M456" s="51">
        <v>5.4</v>
      </c>
      <c r="N456" s="330"/>
      <c r="O456" s="256"/>
      <c r="P456" s="49" t="s">
        <v>6</v>
      </c>
      <c r="Q456" s="50">
        <v>29</v>
      </c>
      <c r="R456" s="51">
        <v>5.7</v>
      </c>
      <c r="S456" s="315"/>
      <c r="T456" s="309"/>
      <c r="U456" s="172"/>
      <c r="V456" s="118"/>
      <c r="W456" s="118"/>
      <c r="X456" s="118"/>
      <c r="Y456" s="118"/>
      <c r="Z456" s="167" t="e">
        <f>VLOOKUP(V456,Wlookup!A$1:E$147,5,FALSE)</f>
        <v>#N/A</v>
      </c>
      <c r="AA456" s="167" t="e">
        <f>VLOOKUP(W456,Wlookup!B$1:F$147,5,FALSE)</f>
        <v>#N/A</v>
      </c>
      <c r="AB456" s="167" t="e">
        <f>VLOOKUP(X456,Wlookup!C$1:G$147,5,FALSE)</f>
        <v>#N/A</v>
      </c>
      <c r="AC456" s="167" t="e">
        <f>VLOOKUP(Y456,Wlookup!D$1:H$147,5,FALSE)</f>
        <v>#N/A</v>
      </c>
      <c r="AD456" s="306"/>
      <c r="AE456" s="306"/>
      <c r="AF456" s="306"/>
      <c r="AG456" s="309"/>
      <c r="AH456" s="312"/>
    </row>
    <row r="457" spans="1:34">
      <c r="A457" s="107"/>
      <c r="B457" s="317"/>
      <c r="C457" s="312" t="e">
        <v>#N/A</v>
      </c>
      <c r="D457" s="306"/>
      <c r="E457" s="312" t="e">
        <v>#N/A</v>
      </c>
      <c r="F457" s="312" t="e">
        <v>#N/A</v>
      </c>
      <c r="G457" s="312" t="e">
        <v>#N/A</v>
      </c>
      <c r="H457" s="320"/>
      <c r="I457" s="323"/>
      <c r="J457" s="312"/>
      <c r="K457" s="49" t="s">
        <v>2</v>
      </c>
      <c r="L457" s="50">
        <v>23</v>
      </c>
      <c r="M457" s="51">
        <v>7.1</v>
      </c>
      <c r="N457" s="330"/>
      <c r="O457" s="256"/>
      <c r="P457" s="49" t="s">
        <v>2</v>
      </c>
      <c r="Q457" s="50">
        <v>13</v>
      </c>
      <c r="R457" s="52">
        <v>8</v>
      </c>
      <c r="S457" s="315"/>
      <c r="T457" s="309"/>
      <c r="U457" s="172"/>
      <c r="V457" s="118"/>
      <c r="W457" s="118"/>
      <c r="X457" s="118"/>
      <c r="Y457" s="118"/>
      <c r="Z457" s="167" t="e">
        <f>VLOOKUP(V457,Wlookup!A$1:E$147,5,FALSE)</f>
        <v>#N/A</v>
      </c>
      <c r="AA457" s="167" t="e">
        <f>VLOOKUP(W457,Wlookup!B$1:F$147,5,FALSE)</f>
        <v>#N/A</v>
      </c>
      <c r="AB457" s="167" t="e">
        <f>VLOOKUP(X457,Wlookup!C$1:G$147,5,FALSE)</f>
        <v>#N/A</v>
      </c>
      <c r="AC457" s="167" t="e">
        <f>VLOOKUP(Y457,Wlookup!D$1:H$147,5,FALSE)</f>
        <v>#N/A</v>
      </c>
      <c r="AD457" s="306"/>
      <c r="AE457" s="306"/>
      <c r="AF457" s="306"/>
      <c r="AG457" s="309"/>
      <c r="AH457" s="312"/>
    </row>
    <row r="458" spans="1:34">
      <c r="A458" s="107"/>
      <c r="B458" s="317"/>
      <c r="C458" s="312" t="e">
        <v>#N/A</v>
      </c>
      <c r="D458" s="306"/>
      <c r="E458" s="312" t="e">
        <v>#N/A</v>
      </c>
      <c r="F458" s="312" t="e">
        <v>#N/A</v>
      </c>
      <c r="G458" s="312" t="e">
        <v>#N/A</v>
      </c>
      <c r="H458" s="320"/>
      <c r="I458" s="323"/>
      <c r="J458" s="312"/>
      <c r="K458" s="49" t="s">
        <v>7</v>
      </c>
      <c r="L458" s="50">
        <v>9.3000000000000007</v>
      </c>
      <c r="M458" s="52">
        <v>3.8</v>
      </c>
      <c r="N458" s="330"/>
      <c r="O458" s="256"/>
      <c r="P458" s="49" t="s">
        <v>7</v>
      </c>
      <c r="Q458" s="50">
        <v>10</v>
      </c>
      <c r="R458" s="52">
        <v>3.7</v>
      </c>
      <c r="S458" s="315"/>
      <c r="T458" s="309"/>
      <c r="U458" s="172"/>
      <c r="V458" s="118"/>
      <c r="W458" s="118"/>
      <c r="X458" s="118"/>
      <c r="Y458" s="118"/>
      <c r="Z458" s="167" t="e">
        <f>VLOOKUP(V458,Wlookup!A$1:E$147,5,FALSE)</f>
        <v>#N/A</v>
      </c>
      <c r="AA458" s="167" t="e">
        <f>VLOOKUP(W458,Wlookup!B$1:F$147,5,FALSE)</f>
        <v>#N/A</v>
      </c>
      <c r="AB458" s="167" t="e">
        <f>VLOOKUP(X458,Wlookup!C$1:G$147,5,FALSE)</f>
        <v>#N/A</v>
      </c>
      <c r="AC458" s="167" t="e">
        <f>VLOOKUP(Y458,Wlookup!D$1:H$147,5,FALSE)</f>
        <v>#N/A</v>
      </c>
      <c r="AD458" s="306"/>
      <c r="AE458" s="306"/>
      <c r="AF458" s="306"/>
      <c r="AG458" s="309"/>
      <c r="AH458" s="312"/>
    </row>
    <row r="459" spans="1:34" ht="13.5" customHeight="1">
      <c r="A459" s="107"/>
      <c r="B459" s="316">
        <v>68</v>
      </c>
      <c r="C459" s="311" t="s">
        <v>1084</v>
      </c>
      <c r="D459" s="305" t="s">
        <v>2301</v>
      </c>
      <c r="E459" s="311" t="s">
        <v>1893</v>
      </c>
      <c r="F459" s="311" t="s">
        <v>1894</v>
      </c>
      <c r="G459" s="311" t="s">
        <v>1895</v>
      </c>
      <c r="H459" s="319">
        <v>43397</v>
      </c>
      <c r="I459" s="322" t="s">
        <v>2298</v>
      </c>
      <c r="J459" s="311" t="s">
        <v>2315</v>
      </c>
      <c r="K459" s="45" t="s">
        <v>4</v>
      </c>
      <c r="L459" s="46">
        <v>39</v>
      </c>
      <c r="M459" s="47">
        <v>14</v>
      </c>
      <c r="N459" s="329">
        <v>0.06</v>
      </c>
      <c r="O459" s="234" t="s">
        <v>2316</v>
      </c>
      <c r="P459" s="45" t="s">
        <v>4</v>
      </c>
      <c r="Q459" s="46">
        <v>37</v>
      </c>
      <c r="R459" s="47">
        <v>13</v>
      </c>
      <c r="S459" s="314">
        <v>0.05</v>
      </c>
      <c r="T459" s="326" t="s">
        <v>2341</v>
      </c>
      <c r="U459" s="202"/>
      <c r="V459" s="118" t="s">
        <v>1078</v>
      </c>
      <c r="W459" s="118" t="s">
        <v>2179</v>
      </c>
      <c r="X459" s="118" t="s">
        <v>2180</v>
      </c>
      <c r="Y459" s="118" t="s">
        <v>2181</v>
      </c>
      <c r="Z459" s="167" t="str">
        <f>VLOOKUP(V459,Wlookup!A$1:E$147,5,FALSE)</f>
        <v>Kyoto Prefecture</v>
      </c>
      <c r="AA459" s="167" t="str">
        <f>VLOOKUP(W459,Wlookup!B$1:F$147,5,FALSE)</f>
        <v>Katsura River</v>
      </c>
      <c r="AB459" s="167" t="str">
        <f>VLOOKUP(X459,Wlookup!C$1:G$147,5,FALSE)</f>
        <v>Before the confluence of three tributaries of Katsura River</v>
      </c>
      <c r="AC459" s="167" t="str">
        <f>VLOOKUP(Y459,Wlookup!D$1:H$147,5,FALSE)</f>
        <v>Oyamazaki Town</v>
      </c>
      <c r="AD459" s="305" t="s">
        <v>714</v>
      </c>
      <c r="AE459" s="305" t="s">
        <v>507</v>
      </c>
      <c r="AF459" s="305" t="s">
        <v>718</v>
      </c>
      <c r="AG459" s="308" t="s">
        <v>719</v>
      </c>
      <c r="AH459" s="311" t="s">
        <v>720</v>
      </c>
    </row>
    <row r="460" spans="1:34" ht="13.5" customHeight="1">
      <c r="A460" s="107"/>
      <c r="B460" s="317"/>
      <c r="C460" s="312" t="e">
        <v>#N/A</v>
      </c>
      <c r="D460" s="306"/>
      <c r="E460" s="312" t="e">
        <v>#N/A</v>
      </c>
      <c r="F460" s="312" t="e">
        <v>#N/A</v>
      </c>
      <c r="G460" s="312" t="e">
        <v>#N/A</v>
      </c>
      <c r="H460" s="320"/>
      <c r="I460" s="323"/>
      <c r="J460" s="312"/>
      <c r="K460" s="49" t="s">
        <v>5</v>
      </c>
      <c r="L460" s="50">
        <v>16</v>
      </c>
      <c r="M460" s="51">
        <v>9.6</v>
      </c>
      <c r="N460" s="330"/>
      <c r="O460" s="256"/>
      <c r="P460" s="49" t="s">
        <v>5</v>
      </c>
      <c r="Q460" s="50">
        <v>13</v>
      </c>
      <c r="R460" s="51">
        <v>8.4</v>
      </c>
      <c r="S460" s="315"/>
      <c r="T460" s="327"/>
      <c r="U460" s="202"/>
      <c r="V460" s="118"/>
      <c r="W460" s="118"/>
      <c r="X460" s="118"/>
      <c r="Y460" s="118"/>
      <c r="Z460" s="167" t="e">
        <f>VLOOKUP(V460,Wlookup!A$1:E$147,5,FALSE)</f>
        <v>#N/A</v>
      </c>
      <c r="AA460" s="167" t="e">
        <f>VLOOKUP(W460,Wlookup!B$1:F$147,5,FALSE)</f>
        <v>#N/A</v>
      </c>
      <c r="AB460" s="167" t="e">
        <f>VLOOKUP(X460,Wlookup!C$1:G$147,5,FALSE)</f>
        <v>#N/A</v>
      </c>
      <c r="AC460" s="167" t="e">
        <f>VLOOKUP(Y460,Wlookup!D$1:H$147,5,FALSE)</f>
        <v>#N/A</v>
      </c>
      <c r="AD460" s="306"/>
      <c r="AE460" s="306"/>
      <c r="AF460" s="306"/>
      <c r="AG460" s="309"/>
      <c r="AH460" s="312"/>
    </row>
    <row r="461" spans="1:34" ht="13.5" customHeight="1">
      <c r="A461" s="107"/>
      <c r="B461" s="317"/>
      <c r="C461" s="312" t="e">
        <v>#N/A</v>
      </c>
      <c r="D461" s="306"/>
      <c r="E461" s="312" t="e">
        <v>#N/A</v>
      </c>
      <c r="F461" s="312" t="e">
        <v>#N/A</v>
      </c>
      <c r="G461" s="312" t="e">
        <v>#N/A</v>
      </c>
      <c r="H461" s="320"/>
      <c r="I461" s="323"/>
      <c r="J461" s="312"/>
      <c r="K461" s="49" t="s">
        <v>1</v>
      </c>
      <c r="L461" s="50">
        <v>700</v>
      </c>
      <c r="M461" s="51">
        <v>59</v>
      </c>
      <c r="N461" s="330"/>
      <c r="O461" s="256"/>
      <c r="P461" s="49" t="s">
        <v>1</v>
      </c>
      <c r="Q461" s="50">
        <v>680</v>
      </c>
      <c r="R461" s="51">
        <v>58</v>
      </c>
      <c r="S461" s="315"/>
      <c r="T461" s="327"/>
      <c r="U461" s="202"/>
      <c r="V461" s="118"/>
      <c r="W461" s="118"/>
      <c r="X461" s="118"/>
      <c r="Y461" s="118"/>
      <c r="Z461" s="167" t="e">
        <f>VLOOKUP(V461,Wlookup!A$1:E$147,5,FALSE)</f>
        <v>#N/A</v>
      </c>
      <c r="AA461" s="167" t="e">
        <f>VLOOKUP(W461,Wlookup!B$1:F$147,5,FALSE)</f>
        <v>#N/A</v>
      </c>
      <c r="AB461" s="167" t="e">
        <f>VLOOKUP(X461,Wlookup!C$1:G$147,5,FALSE)</f>
        <v>#N/A</v>
      </c>
      <c r="AC461" s="167" t="e">
        <f>VLOOKUP(Y461,Wlookup!D$1:H$147,5,FALSE)</f>
        <v>#N/A</v>
      </c>
      <c r="AD461" s="306"/>
      <c r="AE461" s="306"/>
      <c r="AF461" s="306"/>
      <c r="AG461" s="309"/>
      <c r="AH461" s="312"/>
    </row>
    <row r="462" spans="1:34" ht="13.5" customHeight="1">
      <c r="A462" s="107"/>
      <c r="B462" s="317"/>
      <c r="C462" s="312" t="e">
        <v>#N/A</v>
      </c>
      <c r="D462" s="306"/>
      <c r="E462" s="312" t="e">
        <v>#N/A</v>
      </c>
      <c r="F462" s="312" t="e">
        <v>#N/A</v>
      </c>
      <c r="G462" s="312" t="e">
        <v>#N/A</v>
      </c>
      <c r="H462" s="320"/>
      <c r="I462" s="323"/>
      <c r="J462" s="312"/>
      <c r="K462" s="49" t="s">
        <v>6</v>
      </c>
      <c r="L462" s="50">
        <v>38</v>
      </c>
      <c r="M462" s="51">
        <v>5.9</v>
      </c>
      <c r="N462" s="330"/>
      <c r="O462" s="256"/>
      <c r="P462" s="49" t="s">
        <v>6</v>
      </c>
      <c r="Q462" s="50">
        <v>30</v>
      </c>
      <c r="R462" s="51">
        <v>5.5</v>
      </c>
      <c r="S462" s="315"/>
      <c r="T462" s="327"/>
      <c r="U462" s="202"/>
      <c r="V462" s="118"/>
      <c r="W462" s="118"/>
      <c r="X462" s="118"/>
      <c r="Y462" s="118"/>
      <c r="Z462" s="167" t="e">
        <f>VLOOKUP(V462,Wlookup!A$1:E$147,5,FALSE)</f>
        <v>#N/A</v>
      </c>
      <c r="AA462" s="167" t="e">
        <f>VLOOKUP(W462,Wlookup!B$1:F$147,5,FALSE)</f>
        <v>#N/A</v>
      </c>
      <c r="AB462" s="167" t="e">
        <f>VLOOKUP(X462,Wlookup!C$1:G$147,5,FALSE)</f>
        <v>#N/A</v>
      </c>
      <c r="AC462" s="167" t="e">
        <f>VLOOKUP(Y462,Wlookup!D$1:H$147,5,FALSE)</f>
        <v>#N/A</v>
      </c>
      <c r="AD462" s="306"/>
      <c r="AE462" s="306"/>
      <c r="AF462" s="306"/>
      <c r="AG462" s="309"/>
      <c r="AH462" s="312"/>
    </row>
    <row r="463" spans="1:34">
      <c r="A463" s="107"/>
      <c r="B463" s="317"/>
      <c r="C463" s="312" t="e">
        <v>#N/A</v>
      </c>
      <c r="D463" s="306"/>
      <c r="E463" s="312" t="e">
        <v>#N/A</v>
      </c>
      <c r="F463" s="312" t="e">
        <v>#N/A</v>
      </c>
      <c r="G463" s="312" t="e">
        <v>#N/A</v>
      </c>
      <c r="H463" s="320"/>
      <c r="I463" s="323"/>
      <c r="J463" s="312"/>
      <c r="K463" s="49" t="s">
        <v>2</v>
      </c>
      <c r="L463" s="50">
        <v>24</v>
      </c>
      <c r="M463" s="51">
        <v>7.6</v>
      </c>
      <c r="N463" s="330"/>
      <c r="O463" s="256"/>
      <c r="P463" s="49" t="s">
        <v>2</v>
      </c>
      <c r="Q463" s="50">
        <v>14</v>
      </c>
      <c r="R463" s="51">
        <v>7.8</v>
      </c>
      <c r="S463" s="315"/>
      <c r="T463" s="327"/>
      <c r="U463" s="202"/>
      <c r="V463" s="118"/>
      <c r="W463" s="118"/>
      <c r="X463" s="118"/>
      <c r="Y463" s="118"/>
      <c r="Z463" s="167" t="e">
        <f>VLOOKUP(V463,Wlookup!A$1:E$147,5,FALSE)</f>
        <v>#N/A</v>
      </c>
      <c r="AA463" s="167" t="e">
        <f>VLOOKUP(W463,Wlookup!B$1:F$147,5,FALSE)</f>
        <v>#N/A</v>
      </c>
      <c r="AB463" s="167" t="e">
        <f>VLOOKUP(X463,Wlookup!C$1:G$147,5,FALSE)</f>
        <v>#N/A</v>
      </c>
      <c r="AC463" s="167" t="e">
        <f>VLOOKUP(Y463,Wlookup!D$1:H$147,5,FALSE)</f>
        <v>#N/A</v>
      </c>
      <c r="AD463" s="306"/>
      <c r="AE463" s="306"/>
      <c r="AF463" s="306"/>
      <c r="AG463" s="309"/>
      <c r="AH463" s="312"/>
    </row>
    <row r="464" spans="1:34" ht="13.5" customHeight="1">
      <c r="A464" s="107"/>
      <c r="B464" s="317"/>
      <c r="C464" s="312" t="e">
        <v>#N/A</v>
      </c>
      <c r="D464" s="306"/>
      <c r="E464" s="312" t="e">
        <v>#N/A</v>
      </c>
      <c r="F464" s="312" t="e">
        <v>#N/A</v>
      </c>
      <c r="G464" s="312" t="e">
        <v>#N/A</v>
      </c>
      <c r="H464" s="320"/>
      <c r="I464" s="323"/>
      <c r="J464" s="312"/>
      <c r="K464" s="49" t="s">
        <v>7</v>
      </c>
      <c r="L464" s="50">
        <v>13</v>
      </c>
      <c r="M464" s="52">
        <v>3.7</v>
      </c>
      <c r="N464" s="330"/>
      <c r="O464" s="256"/>
      <c r="P464" s="49" t="s">
        <v>7</v>
      </c>
      <c r="Q464" s="50">
        <v>8.4</v>
      </c>
      <c r="R464" s="52">
        <v>3.8</v>
      </c>
      <c r="S464" s="315"/>
      <c r="T464" s="327"/>
      <c r="U464" s="202"/>
      <c r="V464" s="118"/>
      <c r="W464" s="118"/>
      <c r="X464" s="118"/>
      <c r="Y464" s="118"/>
      <c r="Z464" s="167" t="e">
        <f>VLOOKUP(V464,Wlookup!A$1:E$147,5,FALSE)</f>
        <v>#N/A</v>
      </c>
      <c r="AA464" s="167" t="e">
        <f>VLOOKUP(W464,Wlookup!B$1:F$147,5,FALSE)</f>
        <v>#N/A</v>
      </c>
      <c r="AB464" s="167" t="e">
        <f>VLOOKUP(X464,Wlookup!C$1:G$147,5,FALSE)</f>
        <v>#N/A</v>
      </c>
      <c r="AC464" s="167" t="e">
        <f>VLOOKUP(Y464,Wlookup!D$1:H$147,5,FALSE)</f>
        <v>#N/A</v>
      </c>
      <c r="AD464" s="306"/>
      <c r="AE464" s="306"/>
      <c r="AF464" s="306"/>
      <c r="AG464" s="309"/>
      <c r="AH464" s="312"/>
    </row>
    <row r="465" spans="1:34" ht="13.5" customHeight="1">
      <c r="A465" s="107"/>
      <c r="B465" s="316">
        <v>69</v>
      </c>
      <c r="C465" s="311" t="s">
        <v>1451</v>
      </c>
      <c r="D465" s="305" t="s">
        <v>2301</v>
      </c>
      <c r="E465" s="311" t="s">
        <v>1896</v>
      </c>
      <c r="F465" s="311" t="s">
        <v>1897</v>
      </c>
      <c r="G465" s="311" t="s">
        <v>1898</v>
      </c>
      <c r="H465" s="319">
        <v>43362</v>
      </c>
      <c r="I465" s="322" t="s">
        <v>2298</v>
      </c>
      <c r="J465" s="311" t="s">
        <v>2315</v>
      </c>
      <c r="K465" s="45" t="s">
        <v>4</v>
      </c>
      <c r="L465" s="46">
        <v>69</v>
      </c>
      <c r="M465" s="47">
        <v>18</v>
      </c>
      <c r="N465" s="329">
        <v>0.1</v>
      </c>
      <c r="O465" s="234" t="s">
        <v>2315</v>
      </c>
      <c r="P465" s="45" t="s">
        <v>4</v>
      </c>
      <c r="Q465" s="46">
        <v>130</v>
      </c>
      <c r="R465" s="47">
        <v>15</v>
      </c>
      <c r="S465" s="314">
        <v>0.13</v>
      </c>
      <c r="T465" s="308" t="s">
        <v>51</v>
      </c>
      <c r="U465" s="172"/>
      <c r="V465" s="118" t="s">
        <v>1445</v>
      </c>
      <c r="W465" s="118" t="s">
        <v>2182</v>
      </c>
      <c r="X465" s="118" t="s">
        <v>2183</v>
      </c>
      <c r="Y465" s="118" t="s">
        <v>2184</v>
      </c>
      <c r="Z465" s="167" t="str">
        <f>VLOOKUP(V465,Wlookup!A$1:E$147,5,FALSE)</f>
        <v>Osaka Prefecture</v>
      </c>
      <c r="AA465" s="167" t="str">
        <f>VLOOKUP(W465,Wlookup!B$1:F$147,5,FALSE)</f>
        <v>Inagawa River</v>
      </c>
      <c r="AB465" s="167" t="str">
        <f>VLOOKUP(X465,Wlookup!C$1:G$147,5,FALSE)</f>
        <v>Gunko Bridge</v>
      </c>
      <c r="AC465" s="167" t="str">
        <f>VLOOKUP(Y465,Wlookup!D$1:H$147,5,FALSE)</f>
        <v>Itami City 
(Hyogo Prefecture)</v>
      </c>
      <c r="AD465" s="305" t="s">
        <v>721</v>
      </c>
      <c r="AE465" s="305" t="s">
        <v>507</v>
      </c>
      <c r="AF465" s="305" t="s">
        <v>722</v>
      </c>
      <c r="AG465" s="308" t="s">
        <v>723</v>
      </c>
      <c r="AH465" s="311" t="s">
        <v>724</v>
      </c>
    </row>
    <row r="466" spans="1:34" ht="13.5" customHeight="1">
      <c r="A466" s="107"/>
      <c r="B466" s="317"/>
      <c r="C466" s="312" t="e">
        <v>#N/A</v>
      </c>
      <c r="D466" s="306"/>
      <c r="E466" s="312" t="e">
        <v>#N/A</v>
      </c>
      <c r="F466" s="312" t="e">
        <v>#N/A</v>
      </c>
      <c r="G466" s="312" t="e">
        <v>#N/A</v>
      </c>
      <c r="H466" s="320"/>
      <c r="I466" s="323"/>
      <c r="J466" s="312"/>
      <c r="K466" s="49" t="s">
        <v>5</v>
      </c>
      <c r="L466" s="50">
        <v>37</v>
      </c>
      <c r="M466" s="51">
        <v>11</v>
      </c>
      <c r="N466" s="330"/>
      <c r="O466" s="256"/>
      <c r="P466" s="49" t="s">
        <v>3</v>
      </c>
      <c r="Q466" s="50">
        <v>130</v>
      </c>
      <c r="R466" s="51">
        <v>64</v>
      </c>
      <c r="S466" s="315"/>
      <c r="T466" s="309"/>
      <c r="U466" s="172"/>
      <c r="V466" s="118"/>
      <c r="W466" s="118"/>
      <c r="X466" s="118"/>
      <c r="Y466" s="118"/>
      <c r="Z466" s="167" t="e">
        <f>VLOOKUP(V466,Wlookup!A$1:E$147,5,FALSE)</f>
        <v>#N/A</v>
      </c>
      <c r="AA466" s="167" t="e">
        <f>VLOOKUP(W466,Wlookup!B$1:F$147,5,FALSE)</f>
        <v>#N/A</v>
      </c>
      <c r="AB466" s="167" t="e">
        <f>VLOOKUP(X466,Wlookup!C$1:G$147,5,FALSE)</f>
        <v>#N/A</v>
      </c>
      <c r="AC466" s="167" t="e">
        <f>VLOOKUP(Y466,Wlookup!D$1:H$147,5,FALSE)</f>
        <v>#N/A</v>
      </c>
      <c r="AD466" s="306"/>
      <c r="AE466" s="306"/>
      <c r="AF466" s="306"/>
      <c r="AG466" s="309"/>
      <c r="AH466" s="312"/>
    </row>
    <row r="467" spans="1:34" ht="13.5" customHeight="1">
      <c r="A467" s="107"/>
      <c r="B467" s="317"/>
      <c r="C467" s="312" t="e">
        <v>#N/A</v>
      </c>
      <c r="D467" s="306"/>
      <c r="E467" s="312" t="e">
        <v>#N/A</v>
      </c>
      <c r="F467" s="312" t="e">
        <v>#N/A</v>
      </c>
      <c r="G467" s="312" t="e">
        <v>#N/A</v>
      </c>
      <c r="H467" s="320"/>
      <c r="I467" s="323"/>
      <c r="J467" s="312"/>
      <c r="K467" s="49" t="s">
        <v>1</v>
      </c>
      <c r="L467" s="50">
        <v>840</v>
      </c>
      <c r="M467" s="51">
        <v>70</v>
      </c>
      <c r="N467" s="330"/>
      <c r="O467" s="256"/>
      <c r="P467" s="49" t="s">
        <v>5</v>
      </c>
      <c r="Q467" s="50">
        <v>51</v>
      </c>
      <c r="R467" s="51">
        <v>9.8000000000000007</v>
      </c>
      <c r="S467" s="315"/>
      <c r="T467" s="309"/>
      <c r="U467" s="172"/>
      <c r="V467" s="118"/>
      <c r="W467" s="118"/>
      <c r="X467" s="118"/>
      <c r="Y467" s="118"/>
      <c r="Z467" s="167" t="e">
        <f>VLOOKUP(V467,Wlookup!A$1:E$147,5,FALSE)</f>
        <v>#N/A</v>
      </c>
      <c r="AA467" s="167" t="e">
        <f>VLOOKUP(W467,Wlookup!B$1:F$147,5,FALSE)</f>
        <v>#N/A</v>
      </c>
      <c r="AB467" s="167" t="e">
        <f>VLOOKUP(X467,Wlookup!C$1:G$147,5,FALSE)</f>
        <v>#N/A</v>
      </c>
      <c r="AC467" s="167" t="e">
        <f>VLOOKUP(Y467,Wlookup!D$1:H$147,5,FALSE)</f>
        <v>#N/A</v>
      </c>
      <c r="AD467" s="306"/>
      <c r="AE467" s="306"/>
      <c r="AF467" s="306"/>
      <c r="AG467" s="309"/>
      <c r="AH467" s="312"/>
    </row>
    <row r="468" spans="1:34">
      <c r="A468" s="107"/>
      <c r="B468" s="317"/>
      <c r="C468" s="312" t="e">
        <v>#N/A</v>
      </c>
      <c r="D468" s="306"/>
      <c r="E468" s="312" t="e">
        <v>#N/A</v>
      </c>
      <c r="F468" s="312" t="e">
        <v>#N/A</v>
      </c>
      <c r="G468" s="312" t="e">
        <v>#N/A</v>
      </c>
      <c r="H468" s="320"/>
      <c r="I468" s="323"/>
      <c r="J468" s="312"/>
      <c r="K468" s="49" t="s">
        <v>6</v>
      </c>
      <c r="L468" s="50">
        <v>73</v>
      </c>
      <c r="M468" s="51">
        <v>6.5</v>
      </c>
      <c r="N468" s="330"/>
      <c r="O468" s="256"/>
      <c r="P468" s="49" t="s">
        <v>1</v>
      </c>
      <c r="Q468" s="50">
        <v>1100</v>
      </c>
      <c r="R468" s="51">
        <v>55</v>
      </c>
      <c r="S468" s="315"/>
      <c r="T468" s="309"/>
      <c r="U468" s="172"/>
      <c r="V468" s="118"/>
      <c r="W468" s="118"/>
      <c r="X468" s="118"/>
      <c r="Y468" s="118"/>
      <c r="Z468" s="167" t="e">
        <f>VLOOKUP(V468,Wlookup!A$1:E$147,5,FALSE)</f>
        <v>#N/A</v>
      </c>
      <c r="AA468" s="167" t="e">
        <f>VLOOKUP(W468,Wlookup!B$1:F$147,5,FALSE)</f>
        <v>#N/A</v>
      </c>
      <c r="AB468" s="167" t="e">
        <f>VLOOKUP(X468,Wlookup!C$1:G$147,5,FALSE)</f>
        <v>#N/A</v>
      </c>
      <c r="AC468" s="167" t="e">
        <f>VLOOKUP(Y468,Wlookup!D$1:H$147,5,FALSE)</f>
        <v>#N/A</v>
      </c>
      <c r="AD468" s="306"/>
      <c r="AE468" s="306"/>
      <c r="AF468" s="306"/>
      <c r="AG468" s="309"/>
      <c r="AH468" s="312"/>
    </row>
    <row r="469" spans="1:34">
      <c r="A469" s="107"/>
      <c r="B469" s="317"/>
      <c r="C469" s="312" t="e">
        <v>#N/A</v>
      </c>
      <c r="D469" s="306"/>
      <c r="E469" s="312" t="e">
        <v>#N/A</v>
      </c>
      <c r="F469" s="312" t="e">
        <v>#N/A</v>
      </c>
      <c r="G469" s="312" t="e">
        <v>#N/A</v>
      </c>
      <c r="H469" s="320"/>
      <c r="I469" s="323"/>
      <c r="J469" s="312"/>
      <c r="K469" s="49" t="s">
        <v>2</v>
      </c>
      <c r="L469" s="50">
        <v>47</v>
      </c>
      <c r="M469" s="51">
        <v>8.1</v>
      </c>
      <c r="N469" s="330"/>
      <c r="O469" s="256"/>
      <c r="P469" s="49" t="s">
        <v>6</v>
      </c>
      <c r="Q469" s="50">
        <v>140</v>
      </c>
      <c r="R469" s="51">
        <v>6.4</v>
      </c>
      <c r="S469" s="315"/>
      <c r="T469" s="309"/>
      <c r="U469" s="172"/>
      <c r="V469" s="118"/>
      <c r="W469" s="118"/>
      <c r="X469" s="118"/>
      <c r="Y469" s="118"/>
      <c r="Z469" s="167" t="e">
        <f>VLOOKUP(V469,Wlookup!A$1:E$147,5,FALSE)</f>
        <v>#N/A</v>
      </c>
      <c r="AA469" s="167" t="e">
        <f>VLOOKUP(W469,Wlookup!B$1:F$147,5,FALSE)</f>
        <v>#N/A</v>
      </c>
      <c r="AB469" s="167" t="e">
        <f>VLOOKUP(X469,Wlookup!C$1:G$147,5,FALSE)</f>
        <v>#N/A</v>
      </c>
      <c r="AC469" s="167" t="e">
        <f>VLOOKUP(Y469,Wlookup!D$1:H$147,5,FALSE)</f>
        <v>#N/A</v>
      </c>
      <c r="AD469" s="306"/>
      <c r="AE469" s="306"/>
      <c r="AF469" s="306"/>
      <c r="AG469" s="309"/>
      <c r="AH469" s="312"/>
    </row>
    <row r="470" spans="1:34">
      <c r="A470" s="107"/>
      <c r="B470" s="317"/>
      <c r="C470" s="312" t="e">
        <v>#N/A</v>
      </c>
      <c r="D470" s="306"/>
      <c r="E470" s="312" t="e">
        <v>#N/A</v>
      </c>
      <c r="F470" s="312" t="e">
        <v>#N/A</v>
      </c>
      <c r="G470" s="312" t="e">
        <v>#N/A</v>
      </c>
      <c r="H470" s="320"/>
      <c r="I470" s="323"/>
      <c r="J470" s="312"/>
      <c r="K470" s="49" t="s">
        <v>7</v>
      </c>
      <c r="L470" s="50">
        <v>22</v>
      </c>
      <c r="M470" s="52">
        <v>5.0999999999999996</v>
      </c>
      <c r="N470" s="330"/>
      <c r="O470" s="256"/>
      <c r="P470" s="49" t="s">
        <v>2</v>
      </c>
      <c r="Q470" s="50">
        <v>55</v>
      </c>
      <c r="R470" s="52">
        <v>9</v>
      </c>
      <c r="S470" s="315"/>
      <c r="T470" s="309"/>
      <c r="U470" s="172"/>
      <c r="V470" s="118"/>
      <c r="W470" s="118"/>
      <c r="X470" s="118"/>
      <c r="Y470" s="118"/>
      <c r="Z470" s="167" t="e">
        <f>VLOOKUP(V470,Wlookup!A$1:E$147,5,FALSE)</f>
        <v>#N/A</v>
      </c>
      <c r="AA470" s="167" t="e">
        <f>VLOOKUP(W470,Wlookup!B$1:F$147,5,FALSE)</f>
        <v>#N/A</v>
      </c>
      <c r="AB470" s="167" t="e">
        <f>VLOOKUP(X470,Wlookup!C$1:G$147,5,FALSE)</f>
        <v>#N/A</v>
      </c>
      <c r="AC470" s="167" t="e">
        <f>VLOOKUP(Y470,Wlookup!D$1:H$147,5,FALSE)</f>
        <v>#N/A</v>
      </c>
      <c r="AD470" s="306"/>
      <c r="AE470" s="306"/>
      <c r="AF470" s="306"/>
      <c r="AG470" s="309"/>
      <c r="AH470" s="312"/>
    </row>
    <row r="471" spans="1:34">
      <c r="A471" s="107"/>
      <c r="B471" s="318"/>
      <c r="C471" s="313" t="e">
        <v>#N/A</v>
      </c>
      <c r="D471" s="307"/>
      <c r="E471" s="313" t="e">
        <v>#N/A</v>
      </c>
      <c r="F471" s="313" t="e">
        <v>#N/A</v>
      </c>
      <c r="G471" s="313" t="e">
        <v>#N/A</v>
      </c>
      <c r="H471" s="321"/>
      <c r="I471" s="324"/>
      <c r="J471" s="313"/>
      <c r="K471" s="57" t="s">
        <v>10</v>
      </c>
      <c r="L471" s="58" t="s">
        <v>10</v>
      </c>
      <c r="M471" s="59" t="s">
        <v>10</v>
      </c>
      <c r="N471" s="334"/>
      <c r="O471" s="235"/>
      <c r="P471" s="57" t="s">
        <v>7</v>
      </c>
      <c r="Q471" s="58">
        <v>42</v>
      </c>
      <c r="R471" s="110">
        <v>4</v>
      </c>
      <c r="S471" s="325"/>
      <c r="T471" s="310"/>
      <c r="U471" s="172"/>
      <c r="V471" s="118"/>
      <c r="W471" s="118"/>
      <c r="X471" s="118"/>
      <c r="Y471" s="118"/>
      <c r="Z471" s="167" t="e">
        <f>VLOOKUP(V471,Wlookup!A$1:E$147,5,FALSE)</f>
        <v>#N/A</v>
      </c>
      <c r="AA471" s="167" t="e">
        <f>VLOOKUP(W471,Wlookup!B$1:F$147,5,FALSE)</f>
        <v>#N/A</v>
      </c>
      <c r="AB471" s="167" t="e">
        <f>VLOOKUP(X471,Wlookup!C$1:G$147,5,FALSE)</f>
        <v>#N/A</v>
      </c>
      <c r="AC471" s="167" t="e">
        <f>VLOOKUP(Y471,Wlookup!D$1:H$147,5,FALSE)</f>
        <v>#N/A</v>
      </c>
      <c r="AD471" s="307"/>
      <c r="AE471" s="307"/>
      <c r="AF471" s="307"/>
      <c r="AG471" s="310"/>
      <c r="AH471" s="313"/>
    </row>
    <row r="472" spans="1:34" s="139" customFormat="1" ht="18" customHeight="1">
      <c r="B472" s="270" t="s">
        <v>904</v>
      </c>
      <c r="C472" s="270" t="s">
        <v>867</v>
      </c>
      <c r="D472" s="270" t="s">
        <v>868</v>
      </c>
      <c r="E472" s="273" t="s">
        <v>869</v>
      </c>
      <c r="F472" s="274"/>
      <c r="G472" s="275"/>
      <c r="H472" s="276" t="s">
        <v>870</v>
      </c>
      <c r="I472" s="270" t="s">
        <v>871</v>
      </c>
      <c r="J472" s="335" t="s">
        <v>905</v>
      </c>
      <c r="K472" s="335"/>
      <c r="L472" s="335"/>
      <c r="M472" s="335"/>
      <c r="N472" s="335"/>
      <c r="O472" s="335" t="s">
        <v>906</v>
      </c>
      <c r="P472" s="335"/>
      <c r="Q472" s="335"/>
      <c r="R472" s="335"/>
      <c r="S472" s="335"/>
      <c r="T472" s="337" t="s">
        <v>875</v>
      </c>
      <c r="U472" s="171"/>
    </row>
    <row r="473" spans="1:34" s="139" customFormat="1" ht="18" customHeight="1">
      <c r="B473" s="271"/>
      <c r="C473" s="271"/>
      <c r="D473" s="271"/>
      <c r="E473" s="270" t="s">
        <v>876</v>
      </c>
      <c r="F473" s="270" t="s">
        <v>877</v>
      </c>
      <c r="G473" s="270" t="s">
        <v>878</v>
      </c>
      <c r="H473" s="277"/>
      <c r="I473" s="271"/>
      <c r="J473" s="335" t="s">
        <v>899</v>
      </c>
      <c r="K473" s="335" t="s">
        <v>885</v>
      </c>
      <c r="L473" s="335"/>
      <c r="M473" s="335"/>
      <c r="N473" s="335" t="s">
        <v>907</v>
      </c>
      <c r="O473" s="335" t="s">
        <v>899</v>
      </c>
      <c r="P473" s="335" t="s">
        <v>885</v>
      </c>
      <c r="Q473" s="335"/>
      <c r="R473" s="335"/>
      <c r="S473" s="335" t="s">
        <v>908</v>
      </c>
      <c r="T473" s="338"/>
      <c r="U473" s="171"/>
    </row>
    <row r="474" spans="1:34" s="139" customFormat="1" ht="35.25" customHeight="1">
      <c r="B474" s="272"/>
      <c r="C474" s="272"/>
      <c r="D474" s="272"/>
      <c r="E474" s="272"/>
      <c r="F474" s="272"/>
      <c r="G474" s="272"/>
      <c r="H474" s="278"/>
      <c r="I474" s="272"/>
      <c r="J474" s="335"/>
      <c r="K474" s="143" t="s">
        <v>909</v>
      </c>
      <c r="L474" s="144" t="s">
        <v>900</v>
      </c>
      <c r="M474" s="145" t="s">
        <v>901</v>
      </c>
      <c r="N474" s="335"/>
      <c r="O474" s="335"/>
      <c r="P474" s="146" t="s">
        <v>887</v>
      </c>
      <c r="Q474" s="147" t="s">
        <v>900</v>
      </c>
      <c r="R474" s="145" t="s">
        <v>901</v>
      </c>
      <c r="S474" s="335"/>
      <c r="T474" s="339"/>
      <c r="U474" s="171"/>
    </row>
    <row r="475" spans="1:34">
      <c r="A475" s="107"/>
      <c r="B475" s="316">
        <v>70</v>
      </c>
      <c r="C475" s="311" t="s">
        <v>1451</v>
      </c>
      <c r="D475" s="305" t="s">
        <v>2301</v>
      </c>
      <c r="E475" s="311" t="s">
        <v>1899</v>
      </c>
      <c r="F475" s="311" t="s">
        <v>1900</v>
      </c>
      <c r="G475" s="311" t="s">
        <v>1901</v>
      </c>
      <c r="H475" s="319">
        <v>43363</v>
      </c>
      <c r="I475" s="322" t="s">
        <v>2299</v>
      </c>
      <c r="J475" s="311" t="s">
        <v>2315</v>
      </c>
      <c r="K475" s="45" t="s">
        <v>4</v>
      </c>
      <c r="L475" s="46">
        <v>49</v>
      </c>
      <c r="M475" s="47">
        <v>17</v>
      </c>
      <c r="N475" s="329">
        <v>0.09</v>
      </c>
      <c r="O475" s="234" t="s">
        <v>2315</v>
      </c>
      <c r="P475" s="45" t="s">
        <v>4</v>
      </c>
      <c r="Q475" s="46">
        <v>59</v>
      </c>
      <c r="R475" s="47">
        <v>17</v>
      </c>
      <c r="S475" s="314">
        <v>0.09</v>
      </c>
      <c r="T475" s="308" t="s">
        <v>51</v>
      </c>
      <c r="U475" s="172"/>
      <c r="V475" s="118" t="s">
        <v>1445</v>
      </c>
      <c r="W475" s="118" t="s">
        <v>2185</v>
      </c>
      <c r="X475" s="118" t="s">
        <v>2186</v>
      </c>
      <c r="Y475" s="118" t="s">
        <v>2187</v>
      </c>
      <c r="Z475" s="167" t="str">
        <f>VLOOKUP(V475,Wlookup!A$1:E$147,5,FALSE)</f>
        <v>Osaka Prefecture</v>
      </c>
      <c r="AA475" s="167" t="str">
        <f>VLOOKUP(W475,Wlookup!B$1:F$147,5,FALSE)</f>
        <v>Yodogawa River</v>
      </c>
      <c r="AB475" s="167" t="str">
        <f>VLOOKUP(X475,Wlookup!C$1:G$147,5,FALSE)</f>
        <v>Sugaharashirokita-ohashi Bridge</v>
      </c>
      <c r="AC475" s="167" t="str">
        <f>VLOOKUP(Y475,Wlookup!D$1:H$147,5,FALSE)</f>
        <v>Osaka City</v>
      </c>
      <c r="AD475" s="305" t="s">
        <v>721</v>
      </c>
      <c r="AE475" s="305" t="s">
        <v>507</v>
      </c>
      <c r="AF475" s="305" t="s">
        <v>725</v>
      </c>
      <c r="AG475" s="308" t="s">
        <v>726</v>
      </c>
      <c r="AH475" s="311" t="s">
        <v>727</v>
      </c>
    </row>
    <row r="476" spans="1:34" ht="13.5" customHeight="1">
      <c r="A476" s="107"/>
      <c r="B476" s="317"/>
      <c r="C476" s="312" t="e">
        <v>#N/A</v>
      </c>
      <c r="D476" s="306"/>
      <c r="E476" s="312" t="e">
        <v>#N/A</v>
      </c>
      <c r="F476" s="312" t="e">
        <v>#N/A</v>
      </c>
      <c r="G476" s="312" t="e">
        <v>#N/A</v>
      </c>
      <c r="H476" s="320"/>
      <c r="I476" s="323"/>
      <c r="J476" s="312"/>
      <c r="K476" s="49" t="s">
        <v>5</v>
      </c>
      <c r="L476" s="50">
        <v>27</v>
      </c>
      <c r="M476" s="51">
        <v>11</v>
      </c>
      <c r="N476" s="330"/>
      <c r="O476" s="256"/>
      <c r="P476" s="49" t="s">
        <v>5</v>
      </c>
      <c r="Q476" s="50">
        <v>28</v>
      </c>
      <c r="R476" s="51">
        <v>11</v>
      </c>
      <c r="S476" s="315"/>
      <c r="T476" s="309"/>
      <c r="U476" s="172"/>
      <c r="V476" s="118"/>
      <c r="W476" s="118"/>
      <c r="X476" s="118"/>
      <c r="Y476" s="118"/>
      <c r="Z476" s="167" t="e">
        <f>VLOOKUP(V476,Wlookup!A$1:E$147,5,FALSE)</f>
        <v>#N/A</v>
      </c>
      <c r="AA476" s="167" t="e">
        <f>VLOOKUP(W476,Wlookup!B$1:F$147,5,FALSE)</f>
        <v>#N/A</v>
      </c>
      <c r="AB476" s="167" t="e">
        <f>VLOOKUP(X476,Wlookup!C$1:G$147,5,FALSE)</f>
        <v>#N/A</v>
      </c>
      <c r="AC476" s="167" t="e">
        <f>VLOOKUP(Y476,Wlookup!D$1:H$147,5,FALSE)</f>
        <v>#N/A</v>
      </c>
      <c r="AD476" s="306"/>
      <c r="AE476" s="306"/>
      <c r="AF476" s="306"/>
      <c r="AG476" s="309"/>
      <c r="AH476" s="312"/>
    </row>
    <row r="477" spans="1:34" ht="13.5" customHeight="1">
      <c r="A477" s="107"/>
      <c r="B477" s="317"/>
      <c r="C477" s="312" t="e">
        <v>#N/A</v>
      </c>
      <c r="D477" s="306"/>
      <c r="E477" s="312" t="e">
        <v>#N/A</v>
      </c>
      <c r="F477" s="312" t="e">
        <v>#N/A</v>
      </c>
      <c r="G477" s="312" t="e">
        <v>#N/A</v>
      </c>
      <c r="H477" s="320"/>
      <c r="I477" s="323"/>
      <c r="J477" s="312"/>
      <c r="K477" s="49" t="s">
        <v>1</v>
      </c>
      <c r="L477" s="50">
        <v>640</v>
      </c>
      <c r="M477" s="51">
        <v>76</v>
      </c>
      <c r="N477" s="330"/>
      <c r="O477" s="256"/>
      <c r="P477" s="49" t="s">
        <v>1</v>
      </c>
      <c r="Q477" s="50">
        <v>730</v>
      </c>
      <c r="R477" s="51">
        <v>75</v>
      </c>
      <c r="S477" s="315"/>
      <c r="T477" s="309"/>
      <c r="U477" s="172"/>
      <c r="V477" s="118"/>
      <c r="W477" s="118"/>
      <c r="X477" s="118"/>
      <c r="Y477" s="118"/>
      <c r="Z477" s="167" t="e">
        <f>VLOOKUP(V477,Wlookup!A$1:E$147,5,FALSE)</f>
        <v>#N/A</v>
      </c>
      <c r="AA477" s="167" t="e">
        <f>VLOOKUP(W477,Wlookup!B$1:F$147,5,FALSE)</f>
        <v>#N/A</v>
      </c>
      <c r="AB477" s="167" t="e">
        <f>VLOOKUP(X477,Wlookup!C$1:G$147,5,FALSE)</f>
        <v>#N/A</v>
      </c>
      <c r="AC477" s="167" t="e">
        <f>VLOOKUP(Y477,Wlookup!D$1:H$147,5,FALSE)</f>
        <v>#N/A</v>
      </c>
      <c r="AD477" s="306"/>
      <c r="AE477" s="306"/>
      <c r="AF477" s="306"/>
      <c r="AG477" s="309"/>
      <c r="AH477" s="312"/>
    </row>
    <row r="478" spans="1:34">
      <c r="A478" s="107"/>
      <c r="B478" s="317"/>
      <c r="C478" s="312" t="e">
        <v>#N/A</v>
      </c>
      <c r="D478" s="306"/>
      <c r="E478" s="312" t="e">
        <v>#N/A</v>
      </c>
      <c r="F478" s="312" t="e">
        <v>#N/A</v>
      </c>
      <c r="G478" s="312" t="e">
        <v>#N/A</v>
      </c>
      <c r="H478" s="320"/>
      <c r="I478" s="323"/>
      <c r="J478" s="312"/>
      <c r="K478" s="49" t="s">
        <v>6</v>
      </c>
      <c r="L478" s="50">
        <v>42</v>
      </c>
      <c r="M478" s="52">
        <v>7</v>
      </c>
      <c r="N478" s="330"/>
      <c r="O478" s="256"/>
      <c r="P478" s="49" t="s">
        <v>6</v>
      </c>
      <c r="Q478" s="50">
        <v>59</v>
      </c>
      <c r="R478" s="52">
        <v>6</v>
      </c>
      <c r="S478" s="315"/>
      <c r="T478" s="309"/>
      <c r="U478" s="172"/>
      <c r="V478" s="118"/>
      <c r="W478" s="118"/>
      <c r="X478" s="118"/>
      <c r="Y478" s="118"/>
      <c r="Z478" s="167" t="e">
        <f>VLOOKUP(V478,Wlookup!A$1:E$147,5,FALSE)</f>
        <v>#N/A</v>
      </c>
      <c r="AA478" s="167" t="e">
        <f>VLOOKUP(W478,Wlookup!B$1:F$147,5,FALSE)</f>
        <v>#N/A</v>
      </c>
      <c r="AB478" s="167" t="e">
        <f>VLOOKUP(X478,Wlookup!C$1:G$147,5,FALSE)</f>
        <v>#N/A</v>
      </c>
      <c r="AC478" s="167" t="e">
        <f>VLOOKUP(Y478,Wlookup!D$1:H$147,5,FALSE)</f>
        <v>#N/A</v>
      </c>
      <c r="AD478" s="306"/>
      <c r="AE478" s="306"/>
      <c r="AF478" s="306"/>
      <c r="AG478" s="309"/>
      <c r="AH478" s="312"/>
    </row>
    <row r="479" spans="1:34">
      <c r="A479" s="107"/>
      <c r="B479" s="317"/>
      <c r="C479" s="312" t="e">
        <v>#N/A</v>
      </c>
      <c r="D479" s="306"/>
      <c r="E479" s="312" t="e">
        <v>#N/A</v>
      </c>
      <c r="F479" s="312" t="e">
        <v>#N/A</v>
      </c>
      <c r="G479" s="312" t="e">
        <v>#N/A</v>
      </c>
      <c r="H479" s="320"/>
      <c r="I479" s="323"/>
      <c r="J479" s="312"/>
      <c r="K479" s="49" t="s">
        <v>2</v>
      </c>
      <c r="L479" s="50">
        <v>35</v>
      </c>
      <c r="M479" s="51">
        <v>9.1999999999999993</v>
      </c>
      <c r="N479" s="330"/>
      <c r="O479" s="256"/>
      <c r="P479" s="49" t="s">
        <v>2</v>
      </c>
      <c r="Q479" s="50">
        <v>25</v>
      </c>
      <c r="R479" s="51">
        <v>9.3000000000000007</v>
      </c>
      <c r="S479" s="315"/>
      <c r="T479" s="309"/>
      <c r="U479" s="172"/>
      <c r="V479" s="118"/>
      <c r="W479" s="118"/>
      <c r="X479" s="118"/>
      <c r="Y479" s="118"/>
      <c r="Z479" s="167" t="e">
        <f>VLOOKUP(V479,Wlookup!A$1:E$147,5,FALSE)</f>
        <v>#N/A</v>
      </c>
      <c r="AA479" s="167" t="e">
        <f>VLOOKUP(W479,Wlookup!B$1:F$147,5,FALSE)</f>
        <v>#N/A</v>
      </c>
      <c r="AB479" s="167" t="e">
        <f>VLOOKUP(X479,Wlookup!C$1:G$147,5,FALSE)</f>
        <v>#N/A</v>
      </c>
      <c r="AC479" s="167" t="e">
        <f>VLOOKUP(Y479,Wlookup!D$1:H$147,5,FALSE)</f>
        <v>#N/A</v>
      </c>
      <c r="AD479" s="306"/>
      <c r="AE479" s="306"/>
      <c r="AF479" s="306"/>
      <c r="AG479" s="309"/>
      <c r="AH479" s="312"/>
    </row>
    <row r="480" spans="1:34">
      <c r="A480" s="107"/>
      <c r="B480" s="317"/>
      <c r="C480" s="312" t="e">
        <v>#N/A</v>
      </c>
      <c r="D480" s="306"/>
      <c r="E480" s="312" t="e">
        <v>#N/A</v>
      </c>
      <c r="F480" s="312" t="e">
        <v>#N/A</v>
      </c>
      <c r="G480" s="312" t="e">
        <v>#N/A</v>
      </c>
      <c r="H480" s="320"/>
      <c r="I480" s="323"/>
      <c r="J480" s="312"/>
      <c r="K480" s="49" t="s">
        <v>7</v>
      </c>
      <c r="L480" s="50">
        <v>17</v>
      </c>
      <c r="M480" s="52">
        <v>4.5999999999999996</v>
      </c>
      <c r="N480" s="330"/>
      <c r="O480" s="256"/>
      <c r="P480" s="49" t="s">
        <v>7</v>
      </c>
      <c r="Q480" s="50">
        <v>16</v>
      </c>
      <c r="R480" s="52">
        <v>4.5</v>
      </c>
      <c r="S480" s="315"/>
      <c r="T480" s="309"/>
      <c r="U480" s="172"/>
      <c r="V480" s="118"/>
      <c r="W480" s="118"/>
      <c r="X480" s="118"/>
      <c r="Y480" s="118"/>
      <c r="Z480" s="167" t="e">
        <f>VLOOKUP(V480,Wlookup!A$1:E$147,5,FALSE)</f>
        <v>#N/A</v>
      </c>
      <c r="AA480" s="167" t="e">
        <f>VLOOKUP(W480,Wlookup!B$1:F$147,5,FALSE)</f>
        <v>#N/A</v>
      </c>
      <c r="AB480" s="167" t="e">
        <f>VLOOKUP(X480,Wlookup!C$1:G$147,5,FALSE)</f>
        <v>#N/A</v>
      </c>
      <c r="AC480" s="167" t="e">
        <f>VLOOKUP(Y480,Wlookup!D$1:H$147,5,FALSE)</f>
        <v>#N/A</v>
      </c>
      <c r="AD480" s="306"/>
      <c r="AE480" s="306"/>
      <c r="AF480" s="306"/>
      <c r="AG480" s="309"/>
      <c r="AH480" s="312"/>
    </row>
    <row r="481" spans="1:34">
      <c r="A481" s="107"/>
      <c r="B481" s="316">
        <v>71</v>
      </c>
      <c r="C481" s="311" t="s">
        <v>1451</v>
      </c>
      <c r="D481" s="305" t="s">
        <v>2301</v>
      </c>
      <c r="E481" s="311" t="s">
        <v>1902</v>
      </c>
      <c r="F481" s="311" t="s">
        <v>1903</v>
      </c>
      <c r="G481" s="311" t="s">
        <v>1904</v>
      </c>
      <c r="H481" s="319">
        <v>43361</v>
      </c>
      <c r="I481" s="322" t="s">
        <v>2298</v>
      </c>
      <c r="J481" s="311" t="s">
        <v>2315</v>
      </c>
      <c r="K481" s="45" t="s">
        <v>4</v>
      </c>
      <c r="L481" s="46">
        <v>33</v>
      </c>
      <c r="M481" s="47">
        <v>17</v>
      </c>
      <c r="N481" s="329">
        <v>0.08</v>
      </c>
      <c r="O481" s="234" t="s">
        <v>2315</v>
      </c>
      <c r="P481" s="45" t="s">
        <v>4</v>
      </c>
      <c r="Q481" s="46">
        <v>36</v>
      </c>
      <c r="R481" s="47">
        <v>16</v>
      </c>
      <c r="S481" s="314">
        <v>7.0000000000000007E-2</v>
      </c>
      <c r="T481" s="308" t="s">
        <v>51</v>
      </c>
      <c r="U481" s="172"/>
      <c r="V481" s="118" t="s">
        <v>1445</v>
      </c>
      <c r="W481" s="118" t="s">
        <v>2188</v>
      </c>
      <c r="X481" s="118" t="s">
        <v>2189</v>
      </c>
      <c r="Y481" s="118" t="s">
        <v>2190</v>
      </c>
      <c r="Z481" s="167" t="str">
        <f>VLOOKUP(V481,Wlookup!A$1:E$147,5,FALSE)</f>
        <v>Osaka Prefecture</v>
      </c>
      <c r="AA481" s="167" t="str">
        <f>VLOOKUP(W481,Wlookup!B$1:F$147,5,FALSE)</f>
        <v>Ishikawa River</v>
      </c>
      <c r="AB481" s="167" t="str">
        <f>VLOOKUP(X481,Wlookup!C$1:G$147,5,FALSE)</f>
        <v>Takahashi</v>
      </c>
      <c r="AC481" s="167" t="str">
        <f>VLOOKUP(Y481,Wlookup!D$1:H$147,5,FALSE)</f>
        <v>Tondabayashi City</v>
      </c>
      <c r="AD481" s="305" t="s">
        <v>721</v>
      </c>
      <c r="AE481" s="305" t="s">
        <v>507</v>
      </c>
      <c r="AF481" s="305" t="s">
        <v>728</v>
      </c>
      <c r="AG481" s="308" t="s">
        <v>729</v>
      </c>
      <c r="AH481" s="311" t="s">
        <v>730</v>
      </c>
    </row>
    <row r="482" spans="1:34" ht="13.5" customHeight="1">
      <c r="A482" s="107"/>
      <c r="B482" s="317"/>
      <c r="C482" s="312" t="e">
        <v>#N/A</v>
      </c>
      <c r="D482" s="306"/>
      <c r="E482" s="312" t="e">
        <v>#N/A</v>
      </c>
      <c r="F482" s="312" t="e">
        <v>#N/A</v>
      </c>
      <c r="G482" s="312" t="e">
        <v>#N/A</v>
      </c>
      <c r="H482" s="320"/>
      <c r="I482" s="323"/>
      <c r="J482" s="312"/>
      <c r="K482" s="49" t="s">
        <v>5</v>
      </c>
      <c r="L482" s="50">
        <v>22</v>
      </c>
      <c r="M482" s="52">
        <v>9</v>
      </c>
      <c r="N482" s="330"/>
      <c r="O482" s="256"/>
      <c r="P482" s="49" t="s">
        <v>5</v>
      </c>
      <c r="Q482" s="50">
        <v>24</v>
      </c>
      <c r="R482" s="51">
        <v>9.5</v>
      </c>
      <c r="S482" s="315"/>
      <c r="T482" s="309"/>
      <c r="U482" s="172"/>
      <c r="V482" s="118"/>
      <c r="W482" s="118"/>
      <c r="X482" s="118"/>
      <c r="Y482" s="118"/>
      <c r="Z482" s="167" t="e">
        <f>VLOOKUP(V482,Wlookup!A$1:E$147,5,FALSE)</f>
        <v>#N/A</v>
      </c>
      <c r="AA482" s="167" t="e">
        <f>VLOOKUP(W482,Wlookup!B$1:F$147,5,FALSE)</f>
        <v>#N/A</v>
      </c>
      <c r="AB482" s="167" t="e">
        <f>VLOOKUP(X482,Wlookup!C$1:G$147,5,FALSE)</f>
        <v>#N/A</v>
      </c>
      <c r="AC482" s="167" t="e">
        <f>VLOOKUP(Y482,Wlookup!D$1:H$147,5,FALSE)</f>
        <v>#N/A</v>
      </c>
      <c r="AD482" s="306"/>
      <c r="AE482" s="306"/>
      <c r="AF482" s="306"/>
      <c r="AG482" s="309"/>
      <c r="AH482" s="312"/>
    </row>
    <row r="483" spans="1:34" ht="13.5" customHeight="1">
      <c r="A483" s="107"/>
      <c r="B483" s="317"/>
      <c r="C483" s="312" t="e">
        <v>#N/A</v>
      </c>
      <c r="D483" s="306"/>
      <c r="E483" s="312" t="e">
        <v>#N/A</v>
      </c>
      <c r="F483" s="312" t="e">
        <v>#N/A</v>
      </c>
      <c r="G483" s="312" t="e">
        <v>#N/A</v>
      </c>
      <c r="H483" s="320"/>
      <c r="I483" s="323"/>
      <c r="J483" s="312"/>
      <c r="K483" s="49" t="s">
        <v>1</v>
      </c>
      <c r="L483" s="50">
        <v>620</v>
      </c>
      <c r="M483" s="51">
        <v>66</v>
      </c>
      <c r="N483" s="330"/>
      <c r="O483" s="256"/>
      <c r="P483" s="49" t="s">
        <v>1</v>
      </c>
      <c r="Q483" s="50">
        <v>730</v>
      </c>
      <c r="R483" s="51">
        <v>69</v>
      </c>
      <c r="S483" s="315"/>
      <c r="T483" s="309"/>
      <c r="U483" s="172"/>
      <c r="V483" s="118"/>
      <c r="W483" s="118"/>
      <c r="X483" s="118"/>
      <c r="Y483" s="118"/>
      <c r="Z483" s="167" t="e">
        <f>VLOOKUP(V483,Wlookup!A$1:E$147,5,FALSE)</f>
        <v>#N/A</v>
      </c>
      <c r="AA483" s="167" t="e">
        <f>VLOOKUP(W483,Wlookup!B$1:F$147,5,FALSE)</f>
        <v>#N/A</v>
      </c>
      <c r="AB483" s="167" t="e">
        <f>VLOOKUP(X483,Wlookup!C$1:G$147,5,FALSE)</f>
        <v>#N/A</v>
      </c>
      <c r="AC483" s="167" t="e">
        <f>VLOOKUP(Y483,Wlookup!D$1:H$147,5,FALSE)</f>
        <v>#N/A</v>
      </c>
      <c r="AD483" s="306"/>
      <c r="AE483" s="306"/>
      <c r="AF483" s="306"/>
      <c r="AG483" s="309"/>
      <c r="AH483" s="312"/>
    </row>
    <row r="484" spans="1:34" ht="13.5" customHeight="1">
      <c r="A484" s="107"/>
      <c r="B484" s="317"/>
      <c r="C484" s="312" t="e">
        <v>#N/A</v>
      </c>
      <c r="D484" s="306"/>
      <c r="E484" s="312" t="e">
        <v>#N/A</v>
      </c>
      <c r="F484" s="312" t="e">
        <v>#N/A</v>
      </c>
      <c r="G484" s="312" t="e">
        <v>#N/A</v>
      </c>
      <c r="H484" s="320"/>
      <c r="I484" s="323"/>
      <c r="J484" s="312"/>
      <c r="K484" s="49" t="s">
        <v>6</v>
      </c>
      <c r="L484" s="50">
        <v>42</v>
      </c>
      <c r="M484" s="51">
        <v>5.8</v>
      </c>
      <c r="N484" s="330"/>
      <c r="O484" s="256"/>
      <c r="P484" s="49" t="s">
        <v>6</v>
      </c>
      <c r="Q484" s="50">
        <v>32</v>
      </c>
      <c r="R484" s="51">
        <v>6.7</v>
      </c>
      <c r="S484" s="315"/>
      <c r="T484" s="309"/>
      <c r="U484" s="172"/>
      <c r="V484" s="118"/>
      <c r="W484" s="118"/>
      <c r="X484" s="118"/>
      <c r="Y484" s="118"/>
      <c r="Z484" s="167" t="e">
        <f>VLOOKUP(V484,Wlookup!A$1:E$147,5,FALSE)</f>
        <v>#N/A</v>
      </c>
      <c r="AA484" s="167" t="e">
        <f>VLOOKUP(W484,Wlookup!B$1:F$147,5,FALSE)</f>
        <v>#N/A</v>
      </c>
      <c r="AB484" s="167" t="e">
        <f>VLOOKUP(X484,Wlookup!C$1:G$147,5,FALSE)</f>
        <v>#N/A</v>
      </c>
      <c r="AC484" s="167" t="e">
        <f>VLOOKUP(Y484,Wlookup!D$1:H$147,5,FALSE)</f>
        <v>#N/A</v>
      </c>
      <c r="AD484" s="306"/>
      <c r="AE484" s="306"/>
      <c r="AF484" s="306"/>
      <c r="AG484" s="309"/>
      <c r="AH484" s="312"/>
    </row>
    <row r="485" spans="1:34">
      <c r="A485" s="107"/>
      <c r="B485" s="317"/>
      <c r="C485" s="312" t="e">
        <v>#N/A</v>
      </c>
      <c r="D485" s="306"/>
      <c r="E485" s="312" t="e">
        <v>#N/A</v>
      </c>
      <c r="F485" s="312" t="e">
        <v>#N/A</v>
      </c>
      <c r="G485" s="312" t="e">
        <v>#N/A</v>
      </c>
      <c r="H485" s="320"/>
      <c r="I485" s="323"/>
      <c r="J485" s="312"/>
      <c r="K485" s="49" t="s">
        <v>2</v>
      </c>
      <c r="L485" s="50">
        <v>20</v>
      </c>
      <c r="M485" s="51">
        <v>7.8</v>
      </c>
      <c r="N485" s="330"/>
      <c r="O485" s="256"/>
      <c r="P485" s="49" t="s">
        <v>2</v>
      </c>
      <c r="Q485" s="50">
        <v>32</v>
      </c>
      <c r="R485" s="51">
        <v>8.8000000000000007</v>
      </c>
      <c r="S485" s="315"/>
      <c r="T485" s="309"/>
      <c r="U485" s="172"/>
      <c r="V485" s="118"/>
      <c r="W485" s="118"/>
      <c r="X485" s="118"/>
      <c r="Y485" s="118"/>
      <c r="Z485" s="167" t="e">
        <f>VLOOKUP(V485,Wlookup!A$1:E$147,5,FALSE)</f>
        <v>#N/A</v>
      </c>
      <c r="AA485" s="167" t="e">
        <f>VLOOKUP(W485,Wlookup!B$1:F$147,5,FALSE)</f>
        <v>#N/A</v>
      </c>
      <c r="AB485" s="167" t="e">
        <f>VLOOKUP(X485,Wlookup!C$1:G$147,5,FALSE)</f>
        <v>#N/A</v>
      </c>
      <c r="AC485" s="167" t="e">
        <f>VLOOKUP(Y485,Wlookup!D$1:H$147,5,FALSE)</f>
        <v>#N/A</v>
      </c>
      <c r="AD485" s="306"/>
      <c r="AE485" s="306"/>
      <c r="AF485" s="306"/>
      <c r="AG485" s="309"/>
      <c r="AH485" s="312"/>
    </row>
    <row r="486" spans="1:34">
      <c r="A486" s="107"/>
      <c r="B486" s="318"/>
      <c r="C486" s="313" t="e">
        <v>#N/A</v>
      </c>
      <c r="D486" s="307"/>
      <c r="E486" s="313" t="e">
        <v>#N/A</v>
      </c>
      <c r="F486" s="313" t="e">
        <v>#N/A</v>
      </c>
      <c r="G486" s="313" t="e">
        <v>#N/A</v>
      </c>
      <c r="H486" s="321"/>
      <c r="I486" s="324"/>
      <c r="J486" s="313"/>
      <c r="K486" s="57" t="s">
        <v>7</v>
      </c>
      <c r="L486" s="77">
        <v>10</v>
      </c>
      <c r="M486" s="110">
        <v>4.4000000000000004</v>
      </c>
      <c r="N486" s="334"/>
      <c r="O486" s="235"/>
      <c r="P486" s="57" t="s">
        <v>7</v>
      </c>
      <c r="Q486" s="58">
        <v>12</v>
      </c>
      <c r="R486" s="110">
        <v>4.7</v>
      </c>
      <c r="S486" s="325"/>
      <c r="T486" s="310"/>
      <c r="U486" s="172"/>
      <c r="V486" s="118"/>
      <c r="W486" s="118"/>
      <c r="X486" s="118"/>
      <c r="Y486" s="118"/>
      <c r="Z486" s="167" t="e">
        <f>VLOOKUP(V486,Wlookup!A$1:E$147,5,FALSE)</f>
        <v>#N/A</v>
      </c>
      <c r="AA486" s="167" t="e">
        <f>VLOOKUP(W486,Wlookup!B$1:F$147,5,FALSE)</f>
        <v>#N/A</v>
      </c>
      <c r="AB486" s="167" t="e">
        <f>VLOOKUP(X486,Wlookup!C$1:G$147,5,FALSE)</f>
        <v>#N/A</v>
      </c>
      <c r="AC486" s="167" t="e">
        <f>VLOOKUP(Y486,Wlookup!D$1:H$147,5,FALSE)</f>
        <v>#N/A</v>
      </c>
      <c r="AD486" s="307"/>
      <c r="AE486" s="307"/>
      <c r="AF486" s="307"/>
      <c r="AG486" s="310"/>
      <c r="AH486" s="313"/>
    </row>
    <row r="487" spans="1:34" ht="13.5" customHeight="1">
      <c r="A487" s="107"/>
      <c r="B487" s="316">
        <v>72</v>
      </c>
      <c r="C487" s="311" t="s">
        <v>1664</v>
      </c>
      <c r="D487" s="305" t="s">
        <v>2301</v>
      </c>
      <c r="E487" s="311" t="s">
        <v>1905</v>
      </c>
      <c r="F487" s="311" t="s">
        <v>1906</v>
      </c>
      <c r="G487" s="311" t="s">
        <v>1907</v>
      </c>
      <c r="H487" s="319">
        <v>43356</v>
      </c>
      <c r="I487" s="322" t="s">
        <v>2296</v>
      </c>
      <c r="J487" s="311" t="s">
        <v>2316</v>
      </c>
      <c r="K487" s="45" t="s">
        <v>4</v>
      </c>
      <c r="L487" s="46">
        <v>42</v>
      </c>
      <c r="M487" s="47">
        <v>15</v>
      </c>
      <c r="N487" s="329">
        <v>7.0000000000000007E-2</v>
      </c>
      <c r="O487" s="234" t="s">
        <v>2316</v>
      </c>
      <c r="P487" s="45" t="s">
        <v>4</v>
      </c>
      <c r="Q487" s="46">
        <v>31</v>
      </c>
      <c r="R487" s="47">
        <v>13</v>
      </c>
      <c r="S487" s="314">
        <v>0.06</v>
      </c>
      <c r="T487" s="308" t="s">
        <v>51</v>
      </c>
      <c r="U487" s="172"/>
      <c r="V487" s="118" t="s">
        <v>1658</v>
      </c>
      <c r="W487" s="118" t="s">
        <v>2191</v>
      </c>
      <c r="X487" s="118" t="s">
        <v>2192</v>
      </c>
      <c r="Y487" s="118" t="s">
        <v>2193</v>
      </c>
      <c r="Z487" s="167" t="str">
        <f>VLOOKUP(V487,Wlookup!A$1:E$147,5,FALSE)</f>
        <v>Hyogo Prefecture</v>
      </c>
      <c r="AA487" s="167" t="str">
        <f>VLOOKUP(W487,Wlookup!B$1:F$147,5,FALSE)</f>
        <v>Kakogawa River</v>
      </c>
      <c r="AB487" s="167" t="str">
        <f>VLOOKUP(X487,Wlookup!C$1:G$147,5,FALSE)</f>
        <v>Kakogawa Bridge</v>
      </c>
      <c r="AC487" s="167" t="str">
        <f>VLOOKUP(Y487,Wlookup!D$1:H$147,5,FALSE)</f>
        <v>Kakogawa City</v>
      </c>
      <c r="AD487" s="305" t="s">
        <v>731</v>
      </c>
      <c r="AE487" s="305" t="s">
        <v>507</v>
      </c>
      <c r="AF487" s="305" t="s">
        <v>732</v>
      </c>
      <c r="AG487" s="308" t="s">
        <v>733</v>
      </c>
      <c r="AH487" s="311" t="s">
        <v>734</v>
      </c>
    </row>
    <row r="488" spans="1:34" ht="13.5" customHeight="1">
      <c r="A488" s="107"/>
      <c r="B488" s="317"/>
      <c r="C488" s="312" t="e">
        <v>#N/A</v>
      </c>
      <c r="D488" s="306"/>
      <c r="E488" s="312" t="e">
        <v>#N/A</v>
      </c>
      <c r="F488" s="312" t="e">
        <v>#N/A</v>
      </c>
      <c r="G488" s="312" t="e">
        <v>#N/A</v>
      </c>
      <c r="H488" s="320"/>
      <c r="I488" s="323"/>
      <c r="J488" s="312"/>
      <c r="K488" s="49" t="s">
        <v>5</v>
      </c>
      <c r="L488" s="50">
        <v>19</v>
      </c>
      <c r="M488" s="51">
        <v>9.9</v>
      </c>
      <c r="N488" s="330"/>
      <c r="O488" s="256"/>
      <c r="P488" s="49" t="s">
        <v>5</v>
      </c>
      <c r="Q488" s="50">
        <v>11</v>
      </c>
      <c r="R488" s="51">
        <v>8.6</v>
      </c>
      <c r="S488" s="315"/>
      <c r="T488" s="309"/>
      <c r="U488" s="172"/>
      <c r="V488" s="118"/>
      <c r="W488" s="118"/>
      <c r="X488" s="118"/>
      <c r="Y488" s="118"/>
      <c r="Z488" s="167" t="e">
        <f>VLOOKUP(V488,Wlookup!A$1:E$147,5,FALSE)</f>
        <v>#N/A</v>
      </c>
      <c r="AA488" s="167" t="e">
        <f>VLOOKUP(W488,Wlookup!B$1:F$147,5,FALSE)</f>
        <v>#N/A</v>
      </c>
      <c r="AB488" s="167" t="e">
        <f>VLOOKUP(X488,Wlookup!C$1:G$147,5,FALSE)</f>
        <v>#N/A</v>
      </c>
      <c r="AC488" s="167" t="e">
        <f>VLOOKUP(Y488,Wlookup!D$1:H$147,5,FALSE)</f>
        <v>#N/A</v>
      </c>
      <c r="AD488" s="306"/>
      <c r="AE488" s="306"/>
      <c r="AF488" s="306"/>
      <c r="AG488" s="309"/>
      <c r="AH488" s="312"/>
    </row>
    <row r="489" spans="1:34" ht="13.5" customHeight="1">
      <c r="A489" s="107"/>
      <c r="B489" s="317"/>
      <c r="C489" s="312" t="e">
        <v>#N/A</v>
      </c>
      <c r="D489" s="306"/>
      <c r="E489" s="312" t="e">
        <v>#N/A</v>
      </c>
      <c r="F489" s="312" t="e">
        <v>#N/A</v>
      </c>
      <c r="G489" s="312" t="e">
        <v>#N/A</v>
      </c>
      <c r="H489" s="320"/>
      <c r="I489" s="323"/>
      <c r="J489" s="312"/>
      <c r="K489" s="49" t="s">
        <v>1</v>
      </c>
      <c r="L489" s="50">
        <v>730</v>
      </c>
      <c r="M489" s="51">
        <v>71</v>
      </c>
      <c r="N489" s="330"/>
      <c r="O489" s="256"/>
      <c r="P489" s="49" t="s">
        <v>1</v>
      </c>
      <c r="Q489" s="50">
        <v>730</v>
      </c>
      <c r="R489" s="51">
        <v>55</v>
      </c>
      <c r="S489" s="315"/>
      <c r="T489" s="309"/>
      <c r="U489" s="172"/>
      <c r="V489" s="118"/>
      <c r="W489" s="118"/>
      <c r="X489" s="118"/>
      <c r="Y489" s="118"/>
      <c r="Z489" s="167" t="e">
        <f>VLOOKUP(V489,Wlookup!A$1:E$147,5,FALSE)</f>
        <v>#N/A</v>
      </c>
      <c r="AA489" s="167" t="e">
        <f>VLOOKUP(W489,Wlookup!B$1:F$147,5,FALSE)</f>
        <v>#N/A</v>
      </c>
      <c r="AB489" s="167" t="e">
        <f>VLOOKUP(X489,Wlookup!C$1:G$147,5,FALSE)</f>
        <v>#N/A</v>
      </c>
      <c r="AC489" s="167" t="e">
        <f>VLOOKUP(Y489,Wlookup!D$1:H$147,5,FALSE)</f>
        <v>#N/A</v>
      </c>
      <c r="AD489" s="306"/>
      <c r="AE489" s="306"/>
      <c r="AF489" s="306"/>
      <c r="AG489" s="309"/>
      <c r="AH489" s="312"/>
    </row>
    <row r="490" spans="1:34">
      <c r="A490" s="107"/>
      <c r="B490" s="317"/>
      <c r="C490" s="312" t="e">
        <v>#N/A</v>
      </c>
      <c r="D490" s="306"/>
      <c r="E490" s="312" t="e">
        <v>#N/A</v>
      </c>
      <c r="F490" s="312" t="e">
        <v>#N/A</v>
      </c>
      <c r="G490" s="312" t="e">
        <v>#N/A</v>
      </c>
      <c r="H490" s="320"/>
      <c r="I490" s="323"/>
      <c r="J490" s="312"/>
      <c r="K490" s="49" t="s">
        <v>6</v>
      </c>
      <c r="L490" s="50">
        <v>48</v>
      </c>
      <c r="M490" s="51">
        <v>6.7</v>
      </c>
      <c r="N490" s="330"/>
      <c r="O490" s="256"/>
      <c r="P490" s="49" t="s">
        <v>6</v>
      </c>
      <c r="Q490" s="50">
        <v>36</v>
      </c>
      <c r="R490" s="52">
        <v>5</v>
      </c>
      <c r="S490" s="315"/>
      <c r="T490" s="309"/>
      <c r="U490" s="172"/>
      <c r="V490" s="118"/>
      <c r="W490" s="118"/>
      <c r="X490" s="118"/>
      <c r="Y490" s="118"/>
      <c r="Z490" s="167" t="e">
        <f>VLOOKUP(V490,Wlookup!A$1:E$147,5,FALSE)</f>
        <v>#N/A</v>
      </c>
      <c r="AA490" s="167" t="e">
        <f>VLOOKUP(W490,Wlookup!B$1:F$147,5,FALSE)</f>
        <v>#N/A</v>
      </c>
      <c r="AB490" s="167" t="e">
        <f>VLOOKUP(X490,Wlookup!C$1:G$147,5,FALSE)</f>
        <v>#N/A</v>
      </c>
      <c r="AC490" s="167" t="e">
        <f>VLOOKUP(Y490,Wlookup!D$1:H$147,5,FALSE)</f>
        <v>#N/A</v>
      </c>
      <c r="AD490" s="306"/>
      <c r="AE490" s="306"/>
      <c r="AF490" s="306"/>
      <c r="AG490" s="309"/>
      <c r="AH490" s="312"/>
    </row>
    <row r="491" spans="1:34">
      <c r="A491" s="107"/>
      <c r="B491" s="317"/>
      <c r="C491" s="312" t="e">
        <v>#N/A</v>
      </c>
      <c r="D491" s="306"/>
      <c r="E491" s="312" t="e">
        <v>#N/A</v>
      </c>
      <c r="F491" s="312" t="e">
        <v>#N/A</v>
      </c>
      <c r="G491" s="312" t="e">
        <v>#N/A</v>
      </c>
      <c r="H491" s="320"/>
      <c r="I491" s="323"/>
      <c r="J491" s="312"/>
      <c r="K491" s="49" t="s">
        <v>2</v>
      </c>
      <c r="L491" s="50">
        <v>27</v>
      </c>
      <c r="M491" s="51">
        <v>9.3000000000000007</v>
      </c>
      <c r="N491" s="330"/>
      <c r="O491" s="256"/>
      <c r="P491" s="49" t="s">
        <v>2</v>
      </c>
      <c r="Q491" s="50">
        <v>19</v>
      </c>
      <c r="R491" s="51">
        <v>7.2</v>
      </c>
      <c r="S491" s="315"/>
      <c r="T491" s="309"/>
      <c r="U491" s="172"/>
      <c r="V491" s="118"/>
      <c r="W491" s="118"/>
      <c r="X491" s="118"/>
      <c r="Y491" s="118"/>
      <c r="Z491" s="167" t="e">
        <f>VLOOKUP(V491,Wlookup!A$1:E$147,5,FALSE)</f>
        <v>#N/A</v>
      </c>
      <c r="AA491" s="167" t="e">
        <f>VLOOKUP(W491,Wlookup!B$1:F$147,5,FALSE)</f>
        <v>#N/A</v>
      </c>
      <c r="AB491" s="167" t="e">
        <f>VLOOKUP(X491,Wlookup!C$1:G$147,5,FALSE)</f>
        <v>#N/A</v>
      </c>
      <c r="AC491" s="167" t="e">
        <f>VLOOKUP(Y491,Wlookup!D$1:H$147,5,FALSE)</f>
        <v>#N/A</v>
      </c>
      <c r="AD491" s="306"/>
      <c r="AE491" s="306"/>
      <c r="AF491" s="306"/>
      <c r="AG491" s="309"/>
      <c r="AH491" s="312"/>
    </row>
    <row r="492" spans="1:34">
      <c r="A492" s="107"/>
      <c r="B492" s="317"/>
      <c r="C492" s="312" t="e">
        <v>#N/A</v>
      </c>
      <c r="D492" s="306"/>
      <c r="E492" s="312" t="e">
        <v>#N/A</v>
      </c>
      <c r="F492" s="312" t="e">
        <v>#N/A</v>
      </c>
      <c r="G492" s="312" t="e">
        <v>#N/A</v>
      </c>
      <c r="H492" s="320"/>
      <c r="I492" s="323"/>
      <c r="J492" s="312"/>
      <c r="K492" s="49" t="s">
        <v>7</v>
      </c>
      <c r="L492" s="50">
        <v>13</v>
      </c>
      <c r="M492" s="52">
        <v>5</v>
      </c>
      <c r="N492" s="330"/>
      <c r="O492" s="256"/>
      <c r="P492" s="49" t="s">
        <v>7</v>
      </c>
      <c r="Q492" s="50">
        <v>12</v>
      </c>
      <c r="R492" s="52">
        <v>3.3</v>
      </c>
      <c r="S492" s="315"/>
      <c r="T492" s="309"/>
      <c r="U492" s="172"/>
      <c r="V492" s="118"/>
      <c r="W492" s="118"/>
      <c r="X492" s="118"/>
      <c r="Y492" s="118"/>
      <c r="Z492" s="167" t="e">
        <f>VLOOKUP(V492,Wlookup!A$1:E$147,5,FALSE)</f>
        <v>#N/A</v>
      </c>
      <c r="AA492" s="167" t="e">
        <f>VLOOKUP(W492,Wlookup!B$1:F$147,5,FALSE)</f>
        <v>#N/A</v>
      </c>
      <c r="AB492" s="167" t="e">
        <f>VLOOKUP(X492,Wlookup!C$1:G$147,5,FALSE)</f>
        <v>#N/A</v>
      </c>
      <c r="AC492" s="167" t="e">
        <f>VLOOKUP(Y492,Wlookup!D$1:H$147,5,FALSE)</f>
        <v>#N/A</v>
      </c>
      <c r="AD492" s="306"/>
      <c r="AE492" s="306"/>
      <c r="AF492" s="306"/>
      <c r="AG492" s="309"/>
      <c r="AH492" s="312"/>
    </row>
    <row r="493" spans="1:34" ht="13.5" customHeight="1">
      <c r="A493" s="205"/>
      <c r="B493" s="316">
        <v>73</v>
      </c>
      <c r="C493" s="311" t="s">
        <v>1664</v>
      </c>
      <c r="D493" s="305" t="s">
        <v>2301</v>
      </c>
      <c r="E493" s="311" t="s">
        <v>1908</v>
      </c>
      <c r="F493" s="311" t="s">
        <v>1909</v>
      </c>
      <c r="G493" s="311" t="s">
        <v>1910</v>
      </c>
      <c r="H493" s="319">
        <v>43357</v>
      </c>
      <c r="I493" s="322" t="s">
        <v>2296</v>
      </c>
      <c r="J493" s="311" t="s">
        <v>2316</v>
      </c>
      <c r="K493" s="45" t="s">
        <v>4</v>
      </c>
      <c r="L493" s="46">
        <v>61</v>
      </c>
      <c r="M493" s="47">
        <v>17</v>
      </c>
      <c r="N493" s="329">
        <v>0.09</v>
      </c>
      <c r="O493" s="234" t="s">
        <v>2316</v>
      </c>
      <c r="P493" s="45" t="s">
        <v>4</v>
      </c>
      <c r="Q493" s="46">
        <v>110</v>
      </c>
      <c r="R493" s="47">
        <v>17</v>
      </c>
      <c r="S493" s="314">
        <v>0.11</v>
      </c>
      <c r="T493" s="308" t="s">
        <v>51</v>
      </c>
      <c r="U493" s="172"/>
      <c r="V493" s="118" t="s">
        <v>1658</v>
      </c>
      <c r="W493" s="118" t="s">
        <v>2194</v>
      </c>
      <c r="X493" s="118" t="s">
        <v>2195</v>
      </c>
      <c r="Y493" s="118" t="s">
        <v>2196</v>
      </c>
      <c r="Z493" s="167" t="str">
        <f>VLOOKUP(V493,Wlookup!A$1:E$147,5,FALSE)</f>
        <v>Hyogo Prefecture</v>
      </c>
      <c r="AA493" s="167" t="str">
        <f>VLOOKUP(W493,Wlookup!B$1:F$147,5,FALSE)</f>
        <v>Mukogawa River</v>
      </c>
      <c r="AB493" s="167" t="str">
        <f>VLOOKUP(X493,Wlookup!C$1:G$147,5,FALSE)</f>
        <v>Hyakkenbi</v>
      </c>
      <c r="AC493" s="167" t="str">
        <f>VLOOKUP(Y493,Wlookup!D$1:H$147,5,FALSE)</f>
        <v>Takarazuka City</v>
      </c>
      <c r="AD493" s="305" t="s">
        <v>731</v>
      </c>
      <c r="AE493" s="305" t="s">
        <v>507</v>
      </c>
      <c r="AF493" s="305" t="s">
        <v>735</v>
      </c>
      <c r="AG493" s="308" t="s">
        <v>736</v>
      </c>
      <c r="AH493" s="311" t="s">
        <v>737</v>
      </c>
    </row>
    <row r="494" spans="1:34" ht="13.5" customHeight="1">
      <c r="A494" s="205"/>
      <c r="B494" s="317"/>
      <c r="C494" s="312" t="e">
        <v>#N/A</v>
      </c>
      <c r="D494" s="306"/>
      <c r="E494" s="312" t="e">
        <v>#N/A</v>
      </c>
      <c r="F494" s="312" t="e">
        <v>#N/A</v>
      </c>
      <c r="G494" s="312" t="e">
        <v>#N/A</v>
      </c>
      <c r="H494" s="320"/>
      <c r="I494" s="323"/>
      <c r="J494" s="312"/>
      <c r="K494" s="49" t="s">
        <v>5</v>
      </c>
      <c r="L494" s="50">
        <v>49</v>
      </c>
      <c r="M494" s="51">
        <v>8.9</v>
      </c>
      <c r="N494" s="330"/>
      <c r="O494" s="256"/>
      <c r="P494" s="49" t="s">
        <v>5</v>
      </c>
      <c r="Q494" s="50">
        <v>53</v>
      </c>
      <c r="R494" s="51">
        <v>9.4</v>
      </c>
      <c r="S494" s="315"/>
      <c r="T494" s="309"/>
      <c r="U494" s="172"/>
      <c r="V494" s="118"/>
      <c r="W494" s="118"/>
      <c r="X494" s="118"/>
      <c r="Y494" s="118"/>
      <c r="Z494" s="167" t="e">
        <f>VLOOKUP(V494,Wlookup!A$1:E$147,5,FALSE)</f>
        <v>#N/A</v>
      </c>
      <c r="AA494" s="167" t="e">
        <f>VLOOKUP(W494,Wlookup!B$1:F$147,5,FALSE)</f>
        <v>#N/A</v>
      </c>
      <c r="AB494" s="167" t="e">
        <f>VLOOKUP(X494,Wlookup!C$1:G$147,5,FALSE)</f>
        <v>#N/A</v>
      </c>
      <c r="AC494" s="167" t="e">
        <f>VLOOKUP(Y494,Wlookup!D$1:H$147,5,FALSE)</f>
        <v>#N/A</v>
      </c>
      <c r="AD494" s="306"/>
      <c r="AE494" s="306"/>
      <c r="AF494" s="306"/>
      <c r="AG494" s="309"/>
      <c r="AH494" s="312"/>
    </row>
    <row r="495" spans="1:34" ht="13.5" customHeight="1">
      <c r="A495" s="205"/>
      <c r="B495" s="317"/>
      <c r="C495" s="312" t="e">
        <v>#N/A</v>
      </c>
      <c r="D495" s="306"/>
      <c r="E495" s="312" t="e">
        <v>#N/A</v>
      </c>
      <c r="F495" s="312" t="e">
        <v>#N/A</v>
      </c>
      <c r="G495" s="312" t="e">
        <v>#N/A</v>
      </c>
      <c r="H495" s="320"/>
      <c r="I495" s="323"/>
      <c r="J495" s="312"/>
      <c r="K495" s="49" t="s">
        <v>1</v>
      </c>
      <c r="L495" s="50">
        <v>990</v>
      </c>
      <c r="M495" s="51">
        <v>62</v>
      </c>
      <c r="N495" s="330"/>
      <c r="O495" s="256"/>
      <c r="P495" s="49" t="s">
        <v>1</v>
      </c>
      <c r="Q495" s="50">
        <v>970</v>
      </c>
      <c r="R495" s="51">
        <v>68</v>
      </c>
      <c r="S495" s="315"/>
      <c r="T495" s="309"/>
      <c r="U495" s="172"/>
      <c r="V495" s="118"/>
      <c r="W495" s="118"/>
      <c r="X495" s="118"/>
      <c r="Y495" s="118"/>
      <c r="Z495" s="167" t="e">
        <f>VLOOKUP(V495,Wlookup!A$1:E$147,5,FALSE)</f>
        <v>#N/A</v>
      </c>
      <c r="AA495" s="167" t="e">
        <f>VLOOKUP(W495,Wlookup!B$1:F$147,5,FALSE)</f>
        <v>#N/A</v>
      </c>
      <c r="AB495" s="167" t="e">
        <f>VLOOKUP(X495,Wlookup!C$1:G$147,5,FALSE)</f>
        <v>#N/A</v>
      </c>
      <c r="AC495" s="167" t="e">
        <f>VLOOKUP(Y495,Wlookup!D$1:H$147,5,FALSE)</f>
        <v>#N/A</v>
      </c>
      <c r="AD495" s="306"/>
      <c r="AE495" s="306"/>
      <c r="AF495" s="306"/>
      <c r="AG495" s="309"/>
      <c r="AH495" s="312"/>
    </row>
    <row r="496" spans="1:34" ht="13.5" customHeight="1">
      <c r="A496" s="205"/>
      <c r="B496" s="317"/>
      <c r="C496" s="312" t="e">
        <v>#N/A</v>
      </c>
      <c r="D496" s="306"/>
      <c r="E496" s="312" t="e">
        <v>#N/A</v>
      </c>
      <c r="F496" s="312" t="e">
        <v>#N/A</v>
      </c>
      <c r="G496" s="312" t="e">
        <v>#N/A</v>
      </c>
      <c r="H496" s="320"/>
      <c r="I496" s="323"/>
      <c r="J496" s="312"/>
      <c r="K496" s="49" t="s">
        <v>6</v>
      </c>
      <c r="L496" s="50">
        <v>73</v>
      </c>
      <c r="M496" s="51">
        <v>6.3</v>
      </c>
      <c r="N496" s="330"/>
      <c r="O496" s="256"/>
      <c r="P496" s="49" t="s">
        <v>6</v>
      </c>
      <c r="Q496" s="50">
        <v>100</v>
      </c>
      <c r="R496" s="51">
        <v>6.8</v>
      </c>
      <c r="S496" s="315"/>
      <c r="T496" s="309"/>
      <c r="U496" s="172"/>
      <c r="V496" s="118"/>
      <c r="W496" s="118"/>
      <c r="X496" s="118"/>
      <c r="Y496" s="118"/>
      <c r="Z496" s="167" t="e">
        <f>VLOOKUP(V496,Wlookup!A$1:E$147,5,FALSE)</f>
        <v>#N/A</v>
      </c>
      <c r="AA496" s="167" t="e">
        <f>VLOOKUP(W496,Wlookup!B$1:F$147,5,FALSE)</f>
        <v>#N/A</v>
      </c>
      <c r="AB496" s="167" t="e">
        <f>VLOOKUP(X496,Wlookup!C$1:G$147,5,FALSE)</f>
        <v>#N/A</v>
      </c>
      <c r="AC496" s="167" t="e">
        <f>VLOOKUP(Y496,Wlookup!D$1:H$147,5,FALSE)</f>
        <v>#N/A</v>
      </c>
      <c r="AD496" s="306"/>
      <c r="AE496" s="306"/>
      <c r="AF496" s="306"/>
      <c r="AG496" s="309"/>
      <c r="AH496" s="312"/>
    </row>
    <row r="497" spans="1:34">
      <c r="A497" s="205"/>
      <c r="B497" s="317"/>
      <c r="C497" s="312" t="e">
        <v>#N/A</v>
      </c>
      <c r="D497" s="306"/>
      <c r="E497" s="312" t="e">
        <v>#N/A</v>
      </c>
      <c r="F497" s="312" t="e">
        <v>#N/A</v>
      </c>
      <c r="G497" s="312" t="e">
        <v>#N/A</v>
      </c>
      <c r="H497" s="320"/>
      <c r="I497" s="323"/>
      <c r="J497" s="312"/>
      <c r="K497" s="49" t="s">
        <v>2</v>
      </c>
      <c r="L497" s="50">
        <v>48</v>
      </c>
      <c r="M497" s="51">
        <v>8.5</v>
      </c>
      <c r="N497" s="330"/>
      <c r="O497" s="256"/>
      <c r="P497" s="49" t="s">
        <v>2</v>
      </c>
      <c r="Q497" s="50">
        <v>60</v>
      </c>
      <c r="R497" s="51">
        <v>8.8000000000000007</v>
      </c>
      <c r="S497" s="315"/>
      <c r="T497" s="309"/>
      <c r="U497" s="172"/>
      <c r="V497" s="118"/>
      <c r="W497" s="118"/>
      <c r="X497" s="118"/>
      <c r="Y497" s="118"/>
      <c r="Z497" s="167" t="e">
        <f>VLOOKUP(V497,Wlookup!A$1:E$147,5,FALSE)</f>
        <v>#N/A</v>
      </c>
      <c r="AA497" s="167" t="e">
        <f>VLOOKUP(W497,Wlookup!B$1:F$147,5,FALSE)</f>
        <v>#N/A</v>
      </c>
      <c r="AB497" s="167" t="e">
        <f>VLOOKUP(X497,Wlookup!C$1:G$147,5,FALSE)</f>
        <v>#N/A</v>
      </c>
      <c r="AC497" s="167" t="e">
        <f>VLOOKUP(Y497,Wlookup!D$1:H$147,5,FALSE)</f>
        <v>#N/A</v>
      </c>
      <c r="AD497" s="306"/>
      <c r="AE497" s="306"/>
      <c r="AF497" s="306"/>
      <c r="AG497" s="309"/>
      <c r="AH497" s="312"/>
    </row>
    <row r="498" spans="1:34" ht="13.5" customHeight="1">
      <c r="A498" s="206"/>
      <c r="B498" s="318"/>
      <c r="C498" s="313" t="e">
        <v>#N/A</v>
      </c>
      <c r="D498" s="307"/>
      <c r="E498" s="313" t="e">
        <v>#N/A</v>
      </c>
      <c r="F498" s="313" t="e">
        <v>#N/A</v>
      </c>
      <c r="G498" s="313" t="e">
        <v>#N/A</v>
      </c>
      <c r="H498" s="321"/>
      <c r="I498" s="324"/>
      <c r="J498" s="313"/>
      <c r="K498" s="57" t="s">
        <v>7</v>
      </c>
      <c r="L498" s="58">
        <v>20</v>
      </c>
      <c r="M498" s="110">
        <v>4</v>
      </c>
      <c r="N498" s="334"/>
      <c r="O498" s="235"/>
      <c r="P498" s="57" t="s">
        <v>7</v>
      </c>
      <c r="Q498" s="58">
        <v>32</v>
      </c>
      <c r="R498" s="110">
        <v>4.4000000000000004</v>
      </c>
      <c r="S498" s="325"/>
      <c r="T498" s="310"/>
      <c r="U498" s="172"/>
      <c r="V498" s="118"/>
      <c r="W498" s="118"/>
      <c r="X498" s="118"/>
      <c r="Y498" s="118"/>
      <c r="Z498" s="167" t="e">
        <f>VLOOKUP(V498,Wlookup!A$1:E$147,5,FALSE)</f>
        <v>#N/A</v>
      </c>
      <c r="AA498" s="167" t="e">
        <f>VLOOKUP(W498,Wlookup!B$1:F$147,5,FALSE)</f>
        <v>#N/A</v>
      </c>
      <c r="AB498" s="167" t="e">
        <f>VLOOKUP(X498,Wlookup!C$1:G$147,5,FALSE)</f>
        <v>#N/A</v>
      </c>
      <c r="AC498" s="167" t="e">
        <f>VLOOKUP(Y498,Wlookup!D$1:H$147,5,FALSE)</f>
        <v>#N/A</v>
      </c>
      <c r="AD498" s="306"/>
      <c r="AE498" s="306"/>
      <c r="AF498" s="306"/>
      <c r="AG498" s="309"/>
      <c r="AH498" s="312"/>
    </row>
    <row r="499" spans="1:34" ht="13.5" customHeight="1">
      <c r="A499" s="107"/>
      <c r="B499" s="317">
        <v>74</v>
      </c>
      <c r="C499" s="312" t="s">
        <v>1664</v>
      </c>
      <c r="D499" s="306" t="s">
        <v>2301</v>
      </c>
      <c r="E499" s="312" t="s">
        <v>1911</v>
      </c>
      <c r="F499" s="312" t="s">
        <v>1912</v>
      </c>
      <c r="G499" s="312" t="s">
        <v>1509</v>
      </c>
      <c r="H499" s="320">
        <v>43355</v>
      </c>
      <c r="I499" s="323" t="s">
        <v>2296</v>
      </c>
      <c r="J499" s="312" t="s">
        <v>2315</v>
      </c>
      <c r="K499" s="69" t="s">
        <v>4</v>
      </c>
      <c r="L499" s="53">
        <v>32</v>
      </c>
      <c r="M499" s="54">
        <v>19</v>
      </c>
      <c r="N499" s="330">
        <v>0.08</v>
      </c>
      <c r="O499" s="256" t="s">
        <v>2316</v>
      </c>
      <c r="P499" s="69" t="s">
        <v>4</v>
      </c>
      <c r="Q499" s="53">
        <v>30</v>
      </c>
      <c r="R499" s="54">
        <v>15</v>
      </c>
      <c r="S499" s="315">
        <v>0.06</v>
      </c>
      <c r="T499" s="309" t="s">
        <v>51</v>
      </c>
      <c r="U499" s="172"/>
      <c r="V499" s="118" t="s">
        <v>1658</v>
      </c>
      <c r="W499" s="118" t="s">
        <v>2197</v>
      </c>
      <c r="X499" s="118" t="s">
        <v>2198</v>
      </c>
      <c r="Y499" s="118" t="s">
        <v>1508</v>
      </c>
      <c r="Z499" s="167" t="str">
        <f>VLOOKUP(V499,Wlookup!A$1:E$147,5,FALSE)</f>
        <v>Hyogo Prefecture</v>
      </c>
      <c r="AA499" s="167" t="str">
        <f>VLOOKUP(W499,Wlookup!B$1:F$147,5,FALSE)</f>
        <v>Maruyama River</v>
      </c>
      <c r="AB499" s="167" t="str">
        <f>VLOOKUP(X499,Wlookup!C$1:G$147,5,FALSE)</f>
        <v>Kaminogo Bridge</v>
      </c>
      <c r="AC499" s="167" t="str">
        <f>VLOOKUP(Y499,Wlookup!D$1:H$147,5,FALSE)</f>
        <v>Toyooka City</v>
      </c>
      <c r="AD499" s="305" t="s">
        <v>731</v>
      </c>
      <c r="AE499" s="305" t="s">
        <v>507</v>
      </c>
      <c r="AF499" s="305" t="s">
        <v>738</v>
      </c>
      <c r="AG499" s="308" t="s">
        <v>739</v>
      </c>
      <c r="AH499" s="311" t="s">
        <v>740</v>
      </c>
    </row>
    <row r="500" spans="1:34" ht="13.5" customHeight="1">
      <c r="A500" s="107"/>
      <c r="B500" s="317"/>
      <c r="C500" s="312" t="e">
        <v>#N/A</v>
      </c>
      <c r="D500" s="306"/>
      <c r="E500" s="312" t="e">
        <v>#N/A</v>
      </c>
      <c r="F500" s="312" t="e">
        <v>#N/A</v>
      </c>
      <c r="G500" s="312" t="e">
        <v>#N/A</v>
      </c>
      <c r="H500" s="320"/>
      <c r="I500" s="323"/>
      <c r="J500" s="312"/>
      <c r="K500" s="49" t="s">
        <v>5</v>
      </c>
      <c r="L500" s="50">
        <v>25</v>
      </c>
      <c r="M500" s="51">
        <v>9.8000000000000007</v>
      </c>
      <c r="N500" s="330"/>
      <c r="O500" s="256"/>
      <c r="P500" s="49" t="s">
        <v>5</v>
      </c>
      <c r="Q500" s="50">
        <v>9.6999999999999993</v>
      </c>
      <c r="R500" s="51">
        <v>9.1</v>
      </c>
      <c r="S500" s="315"/>
      <c r="T500" s="309"/>
      <c r="U500" s="172"/>
      <c r="V500" s="118"/>
      <c r="W500" s="118"/>
      <c r="X500" s="118"/>
      <c r="Y500" s="118"/>
      <c r="Z500" s="167" t="e">
        <f>VLOOKUP(V500,Wlookup!A$1:E$147,5,FALSE)</f>
        <v>#N/A</v>
      </c>
      <c r="AA500" s="167" t="e">
        <f>VLOOKUP(W500,Wlookup!B$1:F$147,5,FALSE)</f>
        <v>#N/A</v>
      </c>
      <c r="AB500" s="167" t="e">
        <f>VLOOKUP(X500,Wlookup!C$1:G$147,5,FALSE)</f>
        <v>#N/A</v>
      </c>
      <c r="AC500" s="167" t="e">
        <f>VLOOKUP(Y500,Wlookup!D$1:H$147,5,FALSE)</f>
        <v>#N/A</v>
      </c>
      <c r="AD500" s="306"/>
      <c r="AE500" s="306"/>
      <c r="AF500" s="306"/>
      <c r="AG500" s="309"/>
      <c r="AH500" s="312"/>
    </row>
    <row r="501" spans="1:34" ht="13.5" customHeight="1">
      <c r="A501" s="107"/>
      <c r="B501" s="317"/>
      <c r="C501" s="312" t="e">
        <v>#N/A</v>
      </c>
      <c r="D501" s="306"/>
      <c r="E501" s="312" t="e">
        <v>#N/A</v>
      </c>
      <c r="F501" s="312" t="e">
        <v>#N/A</v>
      </c>
      <c r="G501" s="312" t="e">
        <v>#N/A</v>
      </c>
      <c r="H501" s="320"/>
      <c r="I501" s="323"/>
      <c r="J501" s="312"/>
      <c r="K501" s="49" t="s">
        <v>1</v>
      </c>
      <c r="L501" s="50">
        <v>540</v>
      </c>
      <c r="M501" s="51">
        <v>73</v>
      </c>
      <c r="N501" s="330"/>
      <c r="O501" s="256"/>
      <c r="P501" s="49" t="s">
        <v>1</v>
      </c>
      <c r="Q501" s="50">
        <v>720</v>
      </c>
      <c r="R501" s="51">
        <v>59</v>
      </c>
      <c r="S501" s="315"/>
      <c r="T501" s="309"/>
      <c r="U501" s="172"/>
      <c r="V501" s="118"/>
      <c r="W501" s="118"/>
      <c r="X501" s="118"/>
      <c r="Y501" s="118"/>
      <c r="Z501" s="167" t="e">
        <f>VLOOKUP(V501,Wlookup!A$1:E$147,5,FALSE)</f>
        <v>#N/A</v>
      </c>
      <c r="AA501" s="167" t="e">
        <f>VLOOKUP(W501,Wlookup!B$1:F$147,5,FALSE)</f>
        <v>#N/A</v>
      </c>
      <c r="AB501" s="167" t="e">
        <f>VLOOKUP(X501,Wlookup!C$1:G$147,5,FALSE)</f>
        <v>#N/A</v>
      </c>
      <c r="AC501" s="167" t="e">
        <f>VLOOKUP(Y501,Wlookup!D$1:H$147,5,FALSE)</f>
        <v>#N/A</v>
      </c>
      <c r="AD501" s="306"/>
      <c r="AE501" s="306"/>
      <c r="AF501" s="306"/>
      <c r="AG501" s="309"/>
      <c r="AH501" s="312"/>
    </row>
    <row r="502" spans="1:34">
      <c r="A502" s="107"/>
      <c r="B502" s="317"/>
      <c r="C502" s="312" t="e">
        <v>#N/A</v>
      </c>
      <c r="D502" s="306"/>
      <c r="E502" s="312" t="e">
        <v>#N/A</v>
      </c>
      <c r="F502" s="312" t="e">
        <v>#N/A</v>
      </c>
      <c r="G502" s="312" t="e">
        <v>#N/A</v>
      </c>
      <c r="H502" s="320"/>
      <c r="I502" s="323"/>
      <c r="J502" s="312"/>
      <c r="K502" s="49" t="s">
        <v>6</v>
      </c>
      <c r="L502" s="50">
        <v>43</v>
      </c>
      <c r="M502" s="51">
        <v>5.8</v>
      </c>
      <c r="N502" s="330"/>
      <c r="O502" s="256"/>
      <c r="P502" s="49" t="s">
        <v>6</v>
      </c>
      <c r="Q502" s="50">
        <v>31</v>
      </c>
      <c r="R502" s="51">
        <v>4.9000000000000004</v>
      </c>
      <c r="S502" s="315"/>
      <c r="T502" s="309"/>
      <c r="U502" s="172"/>
      <c r="V502" s="118"/>
      <c r="W502" s="118"/>
      <c r="X502" s="118"/>
      <c r="Y502" s="118"/>
      <c r="Z502" s="167" t="e">
        <f>VLOOKUP(V502,Wlookup!A$1:E$147,5,FALSE)</f>
        <v>#N/A</v>
      </c>
      <c r="AA502" s="167" t="e">
        <f>VLOOKUP(W502,Wlookup!B$1:F$147,5,FALSE)</f>
        <v>#N/A</v>
      </c>
      <c r="AB502" s="167" t="e">
        <f>VLOOKUP(X502,Wlookup!C$1:G$147,5,FALSE)</f>
        <v>#N/A</v>
      </c>
      <c r="AC502" s="167" t="e">
        <f>VLOOKUP(Y502,Wlookup!D$1:H$147,5,FALSE)</f>
        <v>#N/A</v>
      </c>
      <c r="AD502" s="306"/>
      <c r="AE502" s="306"/>
      <c r="AF502" s="306"/>
      <c r="AG502" s="309"/>
      <c r="AH502" s="312"/>
    </row>
    <row r="503" spans="1:34">
      <c r="A503" s="107"/>
      <c r="B503" s="317"/>
      <c r="C503" s="312" t="e">
        <v>#N/A</v>
      </c>
      <c r="D503" s="306"/>
      <c r="E503" s="312" t="e">
        <v>#N/A</v>
      </c>
      <c r="F503" s="312" t="e">
        <v>#N/A</v>
      </c>
      <c r="G503" s="312" t="e">
        <v>#N/A</v>
      </c>
      <c r="H503" s="320"/>
      <c r="I503" s="323"/>
      <c r="J503" s="312"/>
      <c r="K503" s="49" t="s">
        <v>2</v>
      </c>
      <c r="L503" s="50">
        <v>35</v>
      </c>
      <c r="M503" s="51">
        <v>7.3</v>
      </c>
      <c r="N503" s="330"/>
      <c r="O503" s="256"/>
      <c r="P503" s="49" t="s">
        <v>2</v>
      </c>
      <c r="Q503" s="50">
        <v>18</v>
      </c>
      <c r="R503" s="51">
        <v>7.7</v>
      </c>
      <c r="S503" s="315"/>
      <c r="T503" s="309"/>
      <c r="U503" s="172"/>
      <c r="V503" s="118"/>
      <c r="W503" s="118"/>
      <c r="X503" s="118"/>
      <c r="Y503" s="118"/>
      <c r="Z503" s="167" t="e">
        <f>VLOOKUP(V503,Wlookup!A$1:E$147,5,FALSE)</f>
        <v>#N/A</v>
      </c>
      <c r="AA503" s="167" t="e">
        <f>VLOOKUP(W503,Wlookup!B$1:F$147,5,FALSE)</f>
        <v>#N/A</v>
      </c>
      <c r="AB503" s="167" t="e">
        <f>VLOOKUP(X503,Wlookup!C$1:G$147,5,FALSE)</f>
        <v>#N/A</v>
      </c>
      <c r="AC503" s="167" t="e">
        <f>VLOOKUP(Y503,Wlookup!D$1:H$147,5,FALSE)</f>
        <v>#N/A</v>
      </c>
      <c r="AD503" s="306"/>
      <c r="AE503" s="306"/>
      <c r="AF503" s="306"/>
      <c r="AG503" s="309"/>
      <c r="AH503" s="312"/>
    </row>
    <row r="504" spans="1:34">
      <c r="A504" s="107"/>
      <c r="B504" s="317"/>
      <c r="C504" s="312" t="e">
        <v>#N/A</v>
      </c>
      <c r="D504" s="306"/>
      <c r="E504" s="312" t="e">
        <v>#N/A</v>
      </c>
      <c r="F504" s="312" t="e">
        <v>#N/A</v>
      </c>
      <c r="G504" s="312" t="e">
        <v>#N/A</v>
      </c>
      <c r="H504" s="320"/>
      <c r="I504" s="323"/>
      <c r="J504" s="312"/>
      <c r="K504" s="49" t="s">
        <v>7</v>
      </c>
      <c r="L504" s="50">
        <v>14</v>
      </c>
      <c r="M504" s="52">
        <v>4.4000000000000004</v>
      </c>
      <c r="N504" s="330"/>
      <c r="O504" s="256"/>
      <c r="P504" s="49" t="s">
        <v>7</v>
      </c>
      <c r="Q504" s="50">
        <v>8.6</v>
      </c>
      <c r="R504" s="52">
        <v>4</v>
      </c>
      <c r="S504" s="315"/>
      <c r="T504" s="309"/>
      <c r="U504" s="172"/>
      <c r="V504" s="118"/>
      <c r="W504" s="118"/>
      <c r="X504" s="118"/>
      <c r="Y504" s="118"/>
      <c r="Z504" s="167" t="e">
        <f>VLOOKUP(V504,Wlookup!A$1:E$147,5,FALSE)</f>
        <v>#N/A</v>
      </c>
      <c r="AA504" s="167" t="e">
        <f>VLOOKUP(W504,Wlookup!B$1:F$147,5,FALSE)</f>
        <v>#N/A</v>
      </c>
      <c r="AB504" s="167" t="e">
        <f>VLOOKUP(X504,Wlookup!C$1:G$147,5,FALSE)</f>
        <v>#N/A</v>
      </c>
      <c r="AC504" s="167" t="e">
        <f>VLOOKUP(Y504,Wlookup!D$1:H$147,5,FALSE)</f>
        <v>#N/A</v>
      </c>
      <c r="AD504" s="306"/>
      <c r="AE504" s="306"/>
      <c r="AF504" s="306"/>
      <c r="AG504" s="309"/>
      <c r="AH504" s="312"/>
    </row>
    <row r="505" spans="1:34">
      <c r="A505" s="107"/>
      <c r="B505" s="316">
        <v>75</v>
      </c>
      <c r="C505" s="311" t="s">
        <v>1593</v>
      </c>
      <c r="D505" s="305" t="s">
        <v>2301</v>
      </c>
      <c r="E505" s="311" t="s">
        <v>1913</v>
      </c>
      <c r="F505" s="311" t="s">
        <v>1914</v>
      </c>
      <c r="G505" s="311" t="s">
        <v>1915</v>
      </c>
      <c r="H505" s="319">
        <v>43340</v>
      </c>
      <c r="I505" s="322" t="s">
        <v>2298</v>
      </c>
      <c r="J505" s="311" t="s">
        <v>2315</v>
      </c>
      <c r="K505" s="45" t="s">
        <v>4</v>
      </c>
      <c r="L505" s="46">
        <v>38</v>
      </c>
      <c r="M505" s="47">
        <v>17</v>
      </c>
      <c r="N505" s="329">
        <v>0.06</v>
      </c>
      <c r="O505" s="234" t="s">
        <v>2315</v>
      </c>
      <c r="P505" s="45" t="s">
        <v>4</v>
      </c>
      <c r="Q505" s="46">
        <v>24</v>
      </c>
      <c r="R505" s="47">
        <v>17</v>
      </c>
      <c r="S505" s="314">
        <v>0.06</v>
      </c>
      <c r="T505" s="308" t="s">
        <v>51</v>
      </c>
      <c r="U505" s="172"/>
      <c r="V505" s="118" t="s">
        <v>1587</v>
      </c>
      <c r="W505" s="118" t="s">
        <v>2199</v>
      </c>
      <c r="X505" s="118" t="s">
        <v>2200</v>
      </c>
      <c r="Y505" s="118" t="s">
        <v>2201</v>
      </c>
      <c r="Z505" s="167" t="str">
        <f>VLOOKUP(V505,Wlookup!A$1:E$147,5,FALSE)</f>
        <v>Nara Prefecture</v>
      </c>
      <c r="AA505" s="167" t="str">
        <f>VLOOKUP(W505,Wlookup!B$1:F$147,5,FALSE)</f>
        <v>Yamato River</v>
      </c>
      <c r="AB505" s="167" t="str">
        <f>VLOOKUP(X505,Wlookup!C$1:G$147,5,FALSE)</f>
        <v>Fujii</v>
      </c>
      <c r="AC505" s="167" t="str">
        <f>VLOOKUP(Y505,Wlookup!D$1:H$147,5,FALSE)</f>
        <v>Oji Town</v>
      </c>
      <c r="AD505" s="305" t="s">
        <v>741</v>
      </c>
      <c r="AE505" s="305" t="s">
        <v>507</v>
      </c>
      <c r="AF505" s="305" t="s">
        <v>742</v>
      </c>
      <c r="AG505" s="308" t="s">
        <v>743</v>
      </c>
      <c r="AH505" s="311" t="s">
        <v>744</v>
      </c>
    </row>
    <row r="506" spans="1:34" ht="13.5" customHeight="1">
      <c r="A506" s="107"/>
      <c r="B506" s="317"/>
      <c r="C506" s="312" t="e">
        <v>#N/A</v>
      </c>
      <c r="D506" s="306"/>
      <c r="E506" s="312" t="e">
        <v>#N/A</v>
      </c>
      <c r="F506" s="312" t="e">
        <v>#N/A</v>
      </c>
      <c r="G506" s="312" t="e">
        <v>#N/A</v>
      </c>
      <c r="H506" s="320"/>
      <c r="I506" s="323"/>
      <c r="J506" s="312"/>
      <c r="K506" s="49" t="s">
        <v>5</v>
      </c>
      <c r="L506" s="50">
        <v>16</v>
      </c>
      <c r="M506" s="51">
        <v>11</v>
      </c>
      <c r="N506" s="330"/>
      <c r="O506" s="256"/>
      <c r="P506" s="49" t="s">
        <v>5</v>
      </c>
      <c r="Q506" s="50">
        <v>15</v>
      </c>
      <c r="R506" s="111">
        <v>10</v>
      </c>
      <c r="S506" s="315"/>
      <c r="T506" s="309"/>
      <c r="U506" s="172"/>
      <c r="V506" s="118"/>
      <c r="W506" s="118"/>
      <c r="X506" s="118"/>
      <c r="Y506" s="118"/>
      <c r="Z506" s="167" t="e">
        <f>VLOOKUP(V506,Wlookup!A$1:E$147,5,FALSE)</f>
        <v>#N/A</v>
      </c>
      <c r="AA506" s="167" t="e">
        <f>VLOOKUP(W506,Wlookup!B$1:F$147,5,FALSE)</f>
        <v>#N/A</v>
      </c>
      <c r="AB506" s="167" t="e">
        <f>VLOOKUP(X506,Wlookup!C$1:G$147,5,FALSE)</f>
        <v>#N/A</v>
      </c>
      <c r="AC506" s="167" t="e">
        <f>VLOOKUP(Y506,Wlookup!D$1:H$147,5,FALSE)</f>
        <v>#N/A</v>
      </c>
      <c r="AD506" s="306"/>
      <c r="AE506" s="306"/>
      <c r="AF506" s="306"/>
      <c r="AG506" s="309"/>
      <c r="AH506" s="312"/>
    </row>
    <row r="507" spans="1:34" ht="13.5" customHeight="1">
      <c r="A507" s="107"/>
      <c r="B507" s="317"/>
      <c r="C507" s="312" t="e">
        <v>#N/A</v>
      </c>
      <c r="D507" s="306"/>
      <c r="E507" s="312" t="e">
        <v>#N/A</v>
      </c>
      <c r="F507" s="312" t="e">
        <v>#N/A</v>
      </c>
      <c r="G507" s="312" t="e">
        <v>#N/A</v>
      </c>
      <c r="H507" s="320"/>
      <c r="I507" s="323"/>
      <c r="J507" s="312"/>
      <c r="K507" s="49" t="s">
        <v>1</v>
      </c>
      <c r="L507" s="50">
        <v>490</v>
      </c>
      <c r="M507" s="51">
        <v>70</v>
      </c>
      <c r="N507" s="330"/>
      <c r="O507" s="256"/>
      <c r="P507" s="49" t="s">
        <v>1</v>
      </c>
      <c r="Q507" s="50">
        <v>560</v>
      </c>
      <c r="R507" s="51">
        <v>66</v>
      </c>
      <c r="S507" s="315"/>
      <c r="T507" s="309"/>
      <c r="U507" s="172"/>
      <c r="V507" s="118"/>
      <c r="W507" s="118"/>
      <c r="X507" s="118"/>
      <c r="Y507" s="118"/>
      <c r="Z507" s="167" t="e">
        <f>VLOOKUP(V507,Wlookup!A$1:E$147,5,FALSE)</f>
        <v>#N/A</v>
      </c>
      <c r="AA507" s="167" t="e">
        <f>VLOOKUP(W507,Wlookup!B$1:F$147,5,FALSE)</f>
        <v>#N/A</v>
      </c>
      <c r="AB507" s="167" t="e">
        <f>VLOOKUP(X507,Wlookup!C$1:G$147,5,FALSE)</f>
        <v>#N/A</v>
      </c>
      <c r="AC507" s="167" t="e">
        <f>VLOOKUP(Y507,Wlookup!D$1:H$147,5,FALSE)</f>
        <v>#N/A</v>
      </c>
      <c r="AD507" s="306"/>
      <c r="AE507" s="306"/>
      <c r="AF507" s="306"/>
      <c r="AG507" s="309"/>
      <c r="AH507" s="312"/>
    </row>
    <row r="508" spans="1:34">
      <c r="A508" s="107"/>
      <c r="B508" s="317"/>
      <c r="C508" s="312" t="e">
        <v>#N/A</v>
      </c>
      <c r="D508" s="306"/>
      <c r="E508" s="312" t="e">
        <v>#N/A</v>
      </c>
      <c r="F508" s="312" t="e">
        <v>#N/A</v>
      </c>
      <c r="G508" s="312" t="e">
        <v>#N/A</v>
      </c>
      <c r="H508" s="320"/>
      <c r="I508" s="323"/>
      <c r="J508" s="312"/>
      <c r="K508" s="49" t="s">
        <v>6</v>
      </c>
      <c r="L508" s="50">
        <v>40</v>
      </c>
      <c r="M508" s="51">
        <v>5.9</v>
      </c>
      <c r="N508" s="330"/>
      <c r="O508" s="256"/>
      <c r="P508" s="49" t="s">
        <v>6</v>
      </c>
      <c r="Q508" s="50">
        <v>32</v>
      </c>
      <c r="R508" s="51">
        <v>5.5</v>
      </c>
      <c r="S508" s="315"/>
      <c r="T508" s="309"/>
      <c r="U508" s="172"/>
      <c r="V508" s="118"/>
      <c r="W508" s="118"/>
      <c r="X508" s="118"/>
      <c r="Y508" s="118"/>
      <c r="Z508" s="167" t="e">
        <f>VLOOKUP(V508,Wlookup!A$1:E$147,5,FALSE)</f>
        <v>#N/A</v>
      </c>
      <c r="AA508" s="167" t="e">
        <f>VLOOKUP(W508,Wlookup!B$1:F$147,5,FALSE)</f>
        <v>#N/A</v>
      </c>
      <c r="AB508" s="167" t="e">
        <f>VLOOKUP(X508,Wlookup!C$1:G$147,5,FALSE)</f>
        <v>#N/A</v>
      </c>
      <c r="AC508" s="167" t="e">
        <f>VLOOKUP(Y508,Wlookup!D$1:H$147,5,FALSE)</f>
        <v>#N/A</v>
      </c>
      <c r="AD508" s="306"/>
      <c r="AE508" s="306"/>
      <c r="AF508" s="306"/>
      <c r="AG508" s="309"/>
      <c r="AH508" s="312"/>
    </row>
    <row r="509" spans="1:34">
      <c r="A509" s="107"/>
      <c r="B509" s="317"/>
      <c r="C509" s="312" t="e">
        <v>#N/A</v>
      </c>
      <c r="D509" s="306"/>
      <c r="E509" s="312" t="e">
        <v>#N/A</v>
      </c>
      <c r="F509" s="312" t="e">
        <v>#N/A</v>
      </c>
      <c r="G509" s="312" t="e">
        <v>#N/A</v>
      </c>
      <c r="H509" s="320"/>
      <c r="I509" s="323"/>
      <c r="J509" s="312"/>
      <c r="K509" s="49" t="s">
        <v>2</v>
      </c>
      <c r="L509" s="50">
        <v>26</v>
      </c>
      <c r="M509" s="51">
        <v>8.6999999999999993</v>
      </c>
      <c r="N509" s="330"/>
      <c r="O509" s="256"/>
      <c r="P509" s="49" t="s">
        <v>2</v>
      </c>
      <c r="Q509" s="50">
        <v>21</v>
      </c>
      <c r="R509" s="51">
        <v>7.3</v>
      </c>
      <c r="S509" s="315"/>
      <c r="T509" s="309"/>
      <c r="U509" s="172"/>
      <c r="V509" s="118"/>
      <c r="W509" s="118"/>
      <c r="X509" s="118"/>
      <c r="Y509" s="118"/>
      <c r="Z509" s="167" t="e">
        <f>VLOOKUP(V509,Wlookup!A$1:E$147,5,FALSE)</f>
        <v>#N/A</v>
      </c>
      <c r="AA509" s="167" t="e">
        <f>VLOOKUP(W509,Wlookup!B$1:F$147,5,FALSE)</f>
        <v>#N/A</v>
      </c>
      <c r="AB509" s="167" t="e">
        <f>VLOOKUP(X509,Wlookup!C$1:G$147,5,FALSE)</f>
        <v>#N/A</v>
      </c>
      <c r="AC509" s="167" t="e">
        <f>VLOOKUP(Y509,Wlookup!D$1:H$147,5,FALSE)</f>
        <v>#N/A</v>
      </c>
      <c r="AD509" s="306"/>
      <c r="AE509" s="306"/>
      <c r="AF509" s="306"/>
      <c r="AG509" s="309"/>
      <c r="AH509" s="312"/>
    </row>
    <row r="510" spans="1:34">
      <c r="A510" s="107"/>
      <c r="B510" s="317"/>
      <c r="C510" s="312" t="e">
        <v>#N/A</v>
      </c>
      <c r="D510" s="306"/>
      <c r="E510" s="312" t="e">
        <v>#N/A</v>
      </c>
      <c r="F510" s="312" t="e">
        <v>#N/A</v>
      </c>
      <c r="G510" s="312" t="e">
        <v>#N/A</v>
      </c>
      <c r="H510" s="320"/>
      <c r="I510" s="323"/>
      <c r="J510" s="312"/>
      <c r="K510" s="49" t="s">
        <v>7</v>
      </c>
      <c r="L510" s="50">
        <v>9.6999999999999993</v>
      </c>
      <c r="M510" s="52">
        <v>4.3</v>
      </c>
      <c r="N510" s="330"/>
      <c r="O510" s="256"/>
      <c r="P510" s="49" t="s">
        <v>7</v>
      </c>
      <c r="Q510" s="50">
        <v>12</v>
      </c>
      <c r="R510" s="52">
        <v>4</v>
      </c>
      <c r="S510" s="315"/>
      <c r="T510" s="309"/>
      <c r="U510" s="172"/>
      <c r="V510" s="118"/>
      <c r="W510" s="118"/>
      <c r="X510" s="118"/>
      <c r="Y510" s="118"/>
      <c r="Z510" s="167" t="e">
        <f>VLOOKUP(V510,Wlookup!A$1:E$147,5,FALSE)</f>
        <v>#N/A</v>
      </c>
      <c r="AA510" s="167" t="e">
        <f>VLOOKUP(W510,Wlookup!B$1:F$147,5,FALSE)</f>
        <v>#N/A</v>
      </c>
      <c r="AB510" s="167" t="e">
        <f>VLOOKUP(X510,Wlookup!C$1:G$147,5,FALSE)</f>
        <v>#N/A</v>
      </c>
      <c r="AC510" s="167" t="e">
        <f>VLOOKUP(Y510,Wlookup!D$1:H$147,5,FALSE)</f>
        <v>#N/A</v>
      </c>
      <c r="AD510" s="306"/>
      <c r="AE510" s="306"/>
      <c r="AF510" s="306"/>
      <c r="AG510" s="309"/>
      <c r="AH510" s="312"/>
    </row>
    <row r="511" spans="1:34">
      <c r="A511" s="107"/>
      <c r="B511" s="316">
        <v>76</v>
      </c>
      <c r="C511" s="311" t="s">
        <v>1593</v>
      </c>
      <c r="D511" s="305" t="s">
        <v>2301</v>
      </c>
      <c r="E511" s="311" t="s">
        <v>1916</v>
      </c>
      <c r="F511" s="311" t="s">
        <v>1917</v>
      </c>
      <c r="G511" s="311" t="s">
        <v>1918</v>
      </c>
      <c r="H511" s="319">
        <v>43356</v>
      </c>
      <c r="I511" s="322" t="s">
        <v>2299</v>
      </c>
      <c r="J511" s="311" t="s">
        <v>2315</v>
      </c>
      <c r="K511" s="45" t="s">
        <v>4</v>
      </c>
      <c r="L511" s="46">
        <v>29</v>
      </c>
      <c r="M511" s="47">
        <v>16</v>
      </c>
      <c r="N511" s="329">
        <v>0.06</v>
      </c>
      <c r="O511" s="234" t="s">
        <v>2316</v>
      </c>
      <c r="P511" s="45" t="s">
        <v>4</v>
      </c>
      <c r="Q511" s="46">
        <v>37</v>
      </c>
      <c r="R511" s="47">
        <v>15</v>
      </c>
      <c r="S511" s="314">
        <v>0.06</v>
      </c>
      <c r="T511" s="308" t="s">
        <v>51</v>
      </c>
      <c r="U511" s="172"/>
      <c r="V511" s="118" t="s">
        <v>1587</v>
      </c>
      <c r="W511" s="118" t="s">
        <v>2202</v>
      </c>
      <c r="X511" s="118" t="s">
        <v>2203</v>
      </c>
      <c r="Y511" s="118" t="s">
        <v>2204</v>
      </c>
      <c r="Z511" s="167" t="str">
        <f>VLOOKUP(V511,Wlookup!A$1:E$147,5,FALSE)</f>
        <v>Nara Prefecture</v>
      </c>
      <c r="AA511" s="167" t="str">
        <f>VLOOKUP(W511,Wlookup!B$1:F$147,5,FALSE)</f>
        <v>Kinokawa River</v>
      </c>
      <c r="AB511" s="167" t="str">
        <f>VLOOKUP(X511,Wlookup!C$1:G$147,5,FALSE)</f>
        <v>Okura Bridge</v>
      </c>
      <c r="AC511" s="167" t="str">
        <f>VLOOKUP(Y511,Wlookup!D$1:H$147,5,FALSE)</f>
        <v>Gojo City</v>
      </c>
      <c r="AD511" s="305" t="s">
        <v>741</v>
      </c>
      <c r="AE511" s="305" t="s">
        <v>507</v>
      </c>
      <c r="AF511" s="305" t="s">
        <v>745</v>
      </c>
      <c r="AG511" s="308" t="s">
        <v>746</v>
      </c>
      <c r="AH511" s="311" t="s">
        <v>747</v>
      </c>
    </row>
    <row r="512" spans="1:34" ht="13.5" customHeight="1">
      <c r="A512" s="107"/>
      <c r="B512" s="317"/>
      <c r="C512" s="312" t="e">
        <v>#N/A</v>
      </c>
      <c r="D512" s="306"/>
      <c r="E512" s="312" t="e">
        <v>#N/A</v>
      </c>
      <c r="F512" s="312" t="e">
        <v>#N/A</v>
      </c>
      <c r="G512" s="312" t="e">
        <v>#N/A</v>
      </c>
      <c r="H512" s="320"/>
      <c r="I512" s="323"/>
      <c r="J512" s="312"/>
      <c r="K512" s="49" t="s">
        <v>5</v>
      </c>
      <c r="L512" s="50">
        <v>23</v>
      </c>
      <c r="M512" s="51">
        <v>9.9</v>
      </c>
      <c r="N512" s="330"/>
      <c r="O512" s="256"/>
      <c r="P512" s="49" t="s">
        <v>5</v>
      </c>
      <c r="Q512" s="50">
        <v>22</v>
      </c>
      <c r="R512" s="51">
        <v>8.6</v>
      </c>
      <c r="S512" s="315"/>
      <c r="T512" s="309"/>
      <c r="U512" s="172"/>
      <c r="V512" s="118"/>
      <c r="W512" s="118"/>
      <c r="X512" s="118"/>
      <c r="Y512" s="118"/>
      <c r="Z512" s="167" t="e">
        <f>VLOOKUP(V512,Wlookup!A$1:E$147,5,FALSE)</f>
        <v>#N/A</v>
      </c>
      <c r="AA512" s="167" t="e">
        <f>VLOOKUP(W512,Wlookup!B$1:F$147,5,FALSE)</f>
        <v>#N/A</v>
      </c>
      <c r="AB512" s="167" t="e">
        <f>VLOOKUP(X512,Wlookup!C$1:G$147,5,FALSE)</f>
        <v>#N/A</v>
      </c>
      <c r="AC512" s="167" t="e">
        <f>VLOOKUP(Y512,Wlookup!D$1:H$147,5,FALSE)</f>
        <v>#N/A</v>
      </c>
      <c r="AD512" s="306"/>
      <c r="AE512" s="306"/>
      <c r="AF512" s="306"/>
      <c r="AG512" s="309"/>
      <c r="AH512" s="312"/>
    </row>
    <row r="513" spans="1:34" ht="13.5" customHeight="1">
      <c r="A513" s="107"/>
      <c r="B513" s="317"/>
      <c r="C513" s="312" t="e">
        <v>#N/A</v>
      </c>
      <c r="D513" s="306"/>
      <c r="E513" s="312" t="e">
        <v>#N/A</v>
      </c>
      <c r="F513" s="312" t="e">
        <v>#N/A</v>
      </c>
      <c r="G513" s="312" t="e">
        <v>#N/A</v>
      </c>
      <c r="H513" s="320"/>
      <c r="I513" s="323"/>
      <c r="J513" s="312"/>
      <c r="K513" s="49" t="s">
        <v>1</v>
      </c>
      <c r="L513" s="50">
        <v>530</v>
      </c>
      <c r="M513" s="51">
        <v>70</v>
      </c>
      <c r="N513" s="330"/>
      <c r="O513" s="256"/>
      <c r="P513" s="49" t="s">
        <v>1</v>
      </c>
      <c r="Q513" s="50">
        <v>680</v>
      </c>
      <c r="R513" s="51">
        <v>60</v>
      </c>
      <c r="S513" s="315"/>
      <c r="T513" s="309"/>
      <c r="U513" s="172"/>
      <c r="V513" s="118"/>
      <c r="W513" s="118"/>
      <c r="X513" s="118"/>
      <c r="Y513" s="118"/>
      <c r="Z513" s="167" t="e">
        <f>VLOOKUP(V513,Wlookup!A$1:E$147,5,FALSE)</f>
        <v>#N/A</v>
      </c>
      <c r="AA513" s="167" t="e">
        <f>VLOOKUP(W513,Wlookup!B$1:F$147,5,FALSE)</f>
        <v>#N/A</v>
      </c>
      <c r="AB513" s="167" t="e">
        <f>VLOOKUP(X513,Wlookup!C$1:G$147,5,FALSE)</f>
        <v>#N/A</v>
      </c>
      <c r="AC513" s="167" t="e">
        <f>VLOOKUP(Y513,Wlookup!D$1:H$147,5,FALSE)</f>
        <v>#N/A</v>
      </c>
      <c r="AD513" s="306"/>
      <c r="AE513" s="306"/>
      <c r="AF513" s="306"/>
      <c r="AG513" s="309"/>
      <c r="AH513" s="312"/>
    </row>
    <row r="514" spans="1:34" ht="13.5" customHeight="1">
      <c r="A514" s="107"/>
      <c r="B514" s="317"/>
      <c r="C514" s="312" t="e">
        <v>#N/A</v>
      </c>
      <c r="D514" s="306"/>
      <c r="E514" s="312" t="e">
        <v>#N/A</v>
      </c>
      <c r="F514" s="312" t="e">
        <v>#N/A</v>
      </c>
      <c r="G514" s="312" t="e">
        <v>#N/A</v>
      </c>
      <c r="H514" s="320"/>
      <c r="I514" s="323"/>
      <c r="J514" s="312"/>
      <c r="K514" s="49" t="s">
        <v>6</v>
      </c>
      <c r="L514" s="50">
        <v>41</v>
      </c>
      <c r="M514" s="51">
        <v>5.7</v>
      </c>
      <c r="N514" s="330"/>
      <c r="O514" s="256"/>
      <c r="P514" s="49" t="s">
        <v>6</v>
      </c>
      <c r="Q514" s="50">
        <v>42</v>
      </c>
      <c r="R514" s="51">
        <v>5.2</v>
      </c>
      <c r="S514" s="315"/>
      <c r="T514" s="309"/>
      <c r="U514" s="172"/>
      <c r="V514" s="118"/>
      <c r="W514" s="118"/>
      <c r="X514" s="118"/>
      <c r="Y514" s="118"/>
      <c r="Z514" s="167" t="e">
        <f>VLOOKUP(V514,Wlookup!A$1:E$147,5,FALSE)</f>
        <v>#N/A</v>
      </c>
      <c r="AA514" s="167" t="e">
        <f>VLOOKUP(W514,Wlookup!B$1:F$147,5,FALSE)</f>
        <v>#N/A</v>
      </c>
      <c r="AB514" s="167" t="e">
        <f>VLOOKUP(X514,Wlookup!C$1:G$147,5,FALSE)</f>
        <v>#N/A</v>
      </c>
      <c r="AC514" s="167" t="e">
        <f>VLOOKUP(Y514,Wlookup!D$1:H$147,5,FALSE)</f>
        <v>#N/A</v>
      </c>
      <c r="AD514" s="306"/>
      <c r="AE514" s="306"/>
      <c r="AF514" s="306"/>
      <c r="AG514" s="309"/>
      <c r="AH514" s="312"/>
    </row>
    <row r="515" spans="1:34">
      <c r="A515" s="107"/>
      <c r="B515" s="317"/>
      <c r="C515" s="312" t="e">
        <v>#N/A</v>
      </c>
      <c r="D515" s="306"/>
      <c r="E515" s="312" t="e">
        <v>#N/A</v>
      </c>
      <c r="F515" s="312" t="e">
        <v>#N/A</v>
      </c>
      <c r="G515" s="312" t="e">
        <v>#N/A</v>
      </c>
      <c r="H515" s="320"/>
      <c r="I515" s="323"/>
      <c r="J515" s="312"/>
      <c r="K515" s="49" t="s">
        <v>2</v>
      </c>
      <c r="L515" s="50">
        <v>32</v>
      </c>
      <c r="M515" s="51">
        <v>7.5</v>
      </c>
      <c r="N515" s="330"/>
      <c r="O515" s="256"/>
      <c r="P515" s="49" t="s">
        <v>2</v>
      </c>
      <c r="Q515" s="50">
        <v>19</v>
      </c>
      <c r="R515" s="51">
        <v>7.2</v>
      </c>
      <c r="S515" s="315"/>
      <c r="T515" s="309"/>
      <c r="U515" s="172"/>
      <c r="V515" s="118"/>
      <c r="W515" s="118"/>
      <c r="X515" s="118"/>
      <c r="Y515" s="118"/>
      <c r="Z515" s="167" t="e">
        <f>VLOOKUP(V515,Wlookup!A$1:E$147,5,FALSE)</f>
        <v>#N/A</v>
      </c>
      <c r="AA515" s="167" t="e">
        <f>VLOOKUP(W515,Wlookup!B$1:F$147,5,FALSE)</f>
        <v>#N/A</v>
      </c>
      <c r="AB515" s="167" t="e">
        <f>VLOOKUP(X515,Wlookup!C$1:G$147,5,FALSE)</f>
        <v>#N/A</v>
      </c>
      <c r="AC515" s="167" t="e">
        <f>VLOOKUP(Y515,Wlookup!D$1:H$147,5,FALSE)</f>
        <v>#N/A</v>
      </c>
      <c r="AD515" s="306"/>
      <c r="AE515" s="306"/>
      <c r="AF515" s="306"/>
      <c r="AG515" s="309"/>
      <c r="AH515" s="312"/>
    </row>
    <row r="516" spans="1:34">
      <c r="A516" s="107"/>
      <c r="B516" s="317"/>
      <c r="C516" s="312" t="e">
        <v>#N/A</v>
      </c>
      <c r="D516" s="306"/>
      <c r="E516" s="312" t="e">
        <v>#N/A</v>
      </c>
      <c r="F516" s="312" t="e">
        <v>#N/A</v>
      </c>
      <c r="G516" s="312" t="e">
        <v>#N/A</v>
      </c>
      <c r="H516" s="320"/>
      <c r="I516" s="323"/>
      <c r="J516" s="312"/>
      <c r="K516" s="49" t="s">
        <v>7</v>
      </c>
      <c r="L516" s="50">
        <v>12</v>
      </c>
      <c r="M516" s="52">
        <v>4.0999999999999996</v>
      </c>
      <c r="N516" s="330"/>
      <c r="O516" s="256"/>
      <c r="P516" s="49" t="s">
        <v>7</v>
      </c>
      <c r="Q516" s="50">
        <v>11</v>
      </c>
      <c r="R516" s="52">
        <v>3.8</v>
      </c>
      <c r="S516" s="315"/>
      <c r="T516" s="309"/>
      <c r="U516" s="172"/>
      <c r="V516" s="118"/>
      <c r="W516" s="118"/>
      <c r="X516" s="118"/>
      <c r="Y516" s="118"/>
      <c r="Z516" s="167" t="e">
        <f>VLOOKUP(V516,Wlookup!A$1:E$147,5,FALSE)</f>
        <v>#N/A</v>
      </c>
      <c r="AA516" s="167" t="e">
        <f>VLOOKUP(W516,Wlookup!B$1:F$147,5,FALSE)</f>
        <v>#N/A</v>
      </c>
      <c r="AB516" s="167" t="e">
        <f>VLOOKUP(X516,Wlookup!C$1:G$147,5,FALSE)</f>
        <v>#N/A</v>
      </c>
      <c r="AC516" s="167" t="e">
        <f>VLOOKUP(Y516,Wlookup!D$1:H$147,5,FALSE)</f>
        <v>#N/A</v>
      </c>
      <c r="AD516" s="306"/>
      <c r="AE516" s="306"/>
      <c r="AF516" s="306"/>
      <c r="AG516" s="309"/>
      <c r="AH516" s="312"/>
    </row>
    <row r="517" spans="1:34" ht="13.5" customHeight="1">
      <c r="A517" s="107"/>
      <c r="B517" s="316">
        <v>77</v>
      </c>
      <c r="C517" s="311" t="s">
        <v>1692</v>
      </c>
      <c r="D517" s="305" t="s">
        <v>2301</v>
      </c>
      <c r="E517" s="311" t="s">
        <v>1916</v>
      </c>
      <c r="F517" s="311" t="s">
        <v>1919</v>
      </c>
      <c r="G517" s="311" t="s">
        <v>1920</v>
      </c>
      <c r="H517" s="319">
        <v>43335</v>
      </c>
      <c r="I517" s="322" t="s">
        <v>2296</v>
      </c>
      <c r="J517" s="311" t="s">
        <v>2315</v>
      </c>
      <c r="K517" s="45" t="s">
        <v>4</v>
      </c>
      <c r="L517" s="46">
        <v>30</v>
      </c>
      <c r="M517" s="47">
        <v>18</v>
      </c>
      <c r="N517" s="329">
        <v>0.06</v>
      </c>
      <c r="O517" s="234" t="s">
        <v>2315</v>
      </c>
      <c r="P517" s="45" t="s">
        <v>4</v>
      </c>
      <c r="Q517" s="46">
        <v>28</v>
      </c>
      <c r="R517" s="47">
        <v>16</v>
      </c>
      <c r="S517" s="314">
        <v>0.05</v>
      </c>
      <c r="T517" s="308" t="s">
        <v>51</v>
      </c>
      <c r="U517" s="172"/>
      <c r="V517" s="118" t="s">
        <v>1686</v>
      </c>
      <c r="W517" s="118" t="s">
        <v>2202</v>
      </c>
      <c r="X517" s="118" t="s">
        <v>2205</v>
      </c>
      <c r="Y517" s="118" t="s">
        <v>2206</v>
      </c>
      <c r="Z517" s="167" t="str">
        <f>VLOOKUP(V517,Wlookup!A$1:E$147,5,FALSE)</f>
        <v>Wakayama Prefecture</v>
      </c>
      <c r="AA517" s="167" t="str">
        <f>VLOOKUP(W517,Wlookup!B$1:F$147,5,FALSE)</f>
        <v>Kinokawa River</v>
      </c>
      <c r="AB517" s="167" t="str">
        <f>VLOOKUP(X517,Wlookup!C$1:G$147,5,FALSE)</f>
        <v>Shinrokkaizeki Weir</v>
      </c>
      <c r="AC517" s="167" t="str">
        <f>VLOOKUP(Y517,Wlookup!D$1:H$147,5,FALSE)</f>
        <v>Wakayama City</v>
      </c>
      <c r="AD517" s="305" t="s">
        <v>748</v>
      </c>
      <c r="AE517" s="305" t="s">
        <v>507</v>
      </c>
      <c r="AF517" s="305" t="s">
        <v>745</v>
      </c>
      <c r="AG517" s="308" t="s">
        <v>749</v>
      </c>
      <c r="AH517" s="311" t="s">
        <v>750</v>
      </c>
    </row>
    <row r="518" spans="1:34" ht="13.5" customHeight="1">
      <c r="A518" s="107"/>
      <c r="B518" s="317"/>
      <c r="C518" s="312" t="e">
        <v>#N/A</v>
      </c>
      <c r="D518" s="306"/>
      <c r="E518" s="312" t="e">
        <v>#N/A</v>
      </c>
      <c r="F518" s="312" t="e">
        <v>#N/A</v>
      </c>
      <c r="G518" s="312" t="e">
        <v>#N/A</v>
      </c>
      <c r="H518" s="320"/>
      <c r="I518" s="323"/>
      <c r="J518" s="312"/>
      <c r="K518" s="49" t="s">
        <v>5</v>
      </c>
      <c r="L518" s="50">
        <v>20</v>
      </c>
      <c r="M518" s="51">
        <v>9.1999999999999993</v>
      </c>
      <c r="N518" s="330"/>
      <c r="O518" s="256"/>
      <c r="P518" s="49" t="s">
        <v>5</v>
      </c>
      <c r="Q518" s="50">
        <v>19</v>
      </c>
      <c r="R518" s="51">
        <v>8.9</v>
      </c>
      <c r="S518" s="315"/>
      <c r="T518" s="309"/>
      <c r="U518" s="172"/>
      <c r="V518" s="118"/>
      <c r="W518" s="118"/>
      <c r="X518" s="118"/>
      <c r="Y518" s="118"/>
      <c r="Z518" s="167" t="e">
        <f>VLOOKUP(V518,Wlookup!A$1:E$147,5,FALSE)</f>
        <v>#N/A</v>
      </c>
      <c r="AA518" s="167" t="e">
        <f>VLOOKUP(W518,Wlookup!B$1:F$147,5,FALSE)</f>
        <v>#N/A</v>
      </c>
      <c r="AB518" s="167" t="e">
        <f>VLOOKUP(X518,Wlookup!C$1:G$147,5,FALSE)</f>
        <v>#N/A</v>
      </c>
      <c r="AC518" s="167" t="e">
        <f>VLOOKUP(Y518,Wlookup!D$1:H$147,5,FALSE)</f>
        <v>#N/A</v>
      </c>
      <c r="AD518" s="306"/>
      <c r="AE518" s="306"/>
      <c r="AF518" s="306"/>
      <c r="AG518" s="309"/>
      <c r="AH518" s="312"/>
    </row>
    <row r="519" spans="1:34" ht="13.5" customHeight="1">
      <c r="A519" s="107"/>
      <c r="B519" s="317"/>
      <c r="C519" s="312" t="e">
        <v>#N/A</v>
      </c>
      <c r="D519" s="306"/>
      <c r="E519" s="312" t="e">
        <v>#N/A</v>
      </c>
      <c r="F519" s="312" t="e">
        <v>#N/A</v>
      </c>
      <c r="G519" s="312" t="e">
        <v>#N/A</v>
      </c>
      <c r="H519" s="320"/>
      <c r="I519" s="323"/>
      <c r="J519" s="312"/>
      <c r="K519" s="49" t="s">
        <v>1</v>
      </c>
      <c r="L519" s="50">
        <v>640</v>
      </c>
      <c r="M519" s="51">
        <v>68</v>
      </c>
      <c r="N519" s="330"/>
      <c r="O519" s="256"/>
      <c r="P519" s="49" t="s">
        <v>1</v>
      </c>
      <c r="Q519" s="50">
        <v>540</v>
      </c>
      <c r="R519" s="51">
        <v>70</v>
      </c>
      <c r="S519" s="315"/>
      <c r="T519" s="309"/>
      <c r="U519" s="172"/>
      <c r="V519" s="118"/>
      <c r="W519" s="118"/>
      <c r="X519" s="118"/>
      <c r="Y519" s="118"/>
      <c r="Z519" s="167" t="e">
        <f>VLOOKUP(V519,Wlookup!A$1:E$147,5,FALSE)</f>
        <v>#N/A</v>
      </c>
      <c r="AA519" s="167" t="e">
        <f>VLOOKUP(W519,Wlookup!B$1:F$147,5,FALSE)</f>
        <v>#N/A</v>
      </c>
      <c r="AB519" s="167" t="e">
        <f>VLOOKUP(X519,Wlookup!C$1:G$147,5,FALSE)</f>
        <v>#N/A</v>
      </c>
      <c r="AC519" s="167" t="e">
        <f>VLOOKUP(Y519,Wlookup!D$1:H$147,5,FALSE)</f>
        <v>#N/A</v>
      </c>
      <c r="AD519" s="306"/>
      <c r="AE519" s="306"/>
      <c r="AF519" s="306"/>
      <c r="AG519" s="309"/>
      <c r="AH519" s="312"/>
    </row>
    <row r="520" spans="1:34">
      <c r="A520" s="107"/>
      <c r="B520" s="317"/>
      <c r="C520" s="312" t="e">
        <v>#N/A</v>
      </c>
      <c r="D520" s="306"/>
      <c r="E520" s="312" t="e">
        <v>#N/A</v>
      </c>
      <c r="F520" s="312" t="e">
        <v>#N/A</v>
      </c>
      <c r="G520" s="312" t="e">
        <v>#N/A</v>
      </c>
      <c r="H520" s="320"/>
      <c r="I520" s="323"/>
      <c r="J520" s="312"/>
      <c r="K520" s="49" t="s">
        <v>6</v>
      </c>
      <c r="L520" s="50">
        <v>43</v>
      </c>
      <c r="M520" s="51">
        <v>6.1</v>
      </c>
      <c r="N520" s="330"/>
      <c r="O520" s="256"/>
      <c r="P520" s="49" t="s">
        <v>6</v>
      </c>
      <c r="Q520" s="50">
        <v>31</v>
      </c>
      <c r="R520" s="51">
        <v>6.5</v>
      </c>
      <c r="S520" s="315"/>
      <c r="T520" s="309"/>
      <c r="U520" s="172"/>
      <c r="V520" s="118"/>
      <c r="W520" s="118"/>
      <c r="X520" s="118"/>
      <c r="Y520" s="118"/>
      <c r="Z520" s="167" t="e">
        <f>VLOOKUP(V520,Wlookup!A$1:E$147,5,FALSE)</f>
        <v>#N/A</v>
      </c>
      <c r="AA520" s="167" t="e">
        <f>VLOOKUP(W520,Wlookup!B$1:F$147,5,FALSE)</f>
        <v>#N/A</v>
      </c>
      <c r="AB520" s="167" t="e">
        <f>VLOOKUP(X520,Wlookup!C$1:G$147,5,FALSE)</f>
        <v>#N/A</v>
      </c>
      <c r="AC520" s="167" t="e">
        <f>VLOOKUP(Y520,Wlookup!D$1:H$147,5,FALSE)</f>
        <v>#N/A</v>
      </c>
      <c r="AD520" s="306"/>
      <c r="AE520" s="306"/>
      <c r="AF520" s="306"/>
      <c r="AG520" s="309"/>
      <c r="AH520" s="312"/>
    </row>
    <row r="521" spans="1:34">
      <c r="A521" s="107"/>
      <c r="B521" s="317"/>
      <c r="C521" s="312" t="e">
        <v>#N/A</v>
      </c>
      <c r="D521" s="306"/>
      <c r="E521" s="312" t="e">
        <v>#N/A</v>
      </c>
      <c r="F521" s="312" t="e">
        <v>#N/A</v>
      </c>
      <c r="G521" s="312" t="e">
        <v>#N/A</v>
      </c>
      <c r="H521" s="320"/>
      <c r="I521" s="323"/>
      <c r="J521" s="312"/>
      <c r="K521" s="49" t="s">
        <v>2</v>
      </c>
      <c r="L521" s="50">
        <v>19</v>
      </c>
      <c r="M521" s="51">
        <v>8.6999999999999993</v>
      </c>
      <c r="N521" s="330"/>
      <c r="O521" s="256"/>
      <c r="P521" s="49" t="s">
        <v>2</v>
      </c>
      <c r="Q521" s="50">
        <v>14</v>
      </c>
      <c r="R521" s="51">
        <v>8.9</v>
      </c>
      <c r="S521" s="315"/>
      <c r="T521" s="309"/>
      <c r="U521" s="172"/>
      <c r="V521" s="118"/>
      <c r="W521" s="118"/>
      <c r="X521" s="118"/>
      <c r="Y521" s="118"/>
      <c r="Z521" s="167" t="e">
        <f>VLOOKUP(V521,Wlookup!A$1:E$147,5,FALSE)</f>
        <v>#N/A</v>
      </c>
      <c r="AA521" s="167" t="e">
        <f>VLOOKUP(W521,Wlookup!B$1:F$147,5,FALSE)</f>
        <v>#N/A</v>
      </c>
      <c r="AB521" s="167" t="e">
        <f>VLOOKUP(X521,Wlookup!C$1:G$147,5,FALSE)</f>
        <v>#N/A</v>
      </c>
      <c r="AC521" s="167" t="e">
        <f>VLOOKUP(Y521,Wlookup!D$1:H$147,5,FALSE)</f>
        <v>#N/A</v>
      </c>
      <c r="AD521" s="306"/>
      <c r="AE521" s="306"/>
      <c r="AF521" s="306"/>
      <c r="AG521" s="309"/>
      <c r="AH521" s="312"/>
    </row>
    <row r="522" spans="1:34">
      <c r="A522" s="107"/>
      <c r="B522" s="318"/>
      <c r="C522" s="313" t="e">
        <v>#N/A</v>
      </c>
      <c r="D522" s="307"/>
      <c r="E522" s="313" t="e">
        <v>#N/A</v>
      </c>
      <c r="F522" s="313" t="e">
        <v>#N/A</v>
      </c>
      <c r="G522" s="313" t="e">
        <v>#N/A</v>
      </c>
      <c r="H522" s="321"/>
      <c r="I522" s="324"/>
      <c r="J522" s="313"/>
      <c r="K522" s="57" t="s">
        <v>7</v>
      </c>
      <c r="L522" s="58">
        <v>12</v>
      </c>
      <c r="M522" s="110">
        <v>4.0999999999999996</v>
      </c>
      <c r="N522" s="334"/>
      <c r="O522" s="235"/>
      <c r="P522" s="57" t="s">
        <v>7</v>
      </c>
      <c r="Q522" s="77">
        <v>10</v>
      </c>
      <c r="R522" s="110">
        <v>4.4000000000000004</v>
      </c>
      <c r="S522" s="325"/>
      <c r="T522" s="310"/>
      <c r="U522" s="172"/>
      <c r="V522" s="118"/>
      <c r="W522" s="118"/>
      <c r="X522" s="118"/>
      <c r="Y522" s="118"/>
      <c r="Z522" s="167" t="e">
        <f>VLOOKUP(V522,Wlookup!A$1:E$147,5,FALSE)</f>
        <v>#N/A</v>
      </c>
      <c r="AA522" s="167" t="e">
        <f>VLOOKUP(W522,Wlookup!B$1:F$147,5,FALSE)</f>
        <v>#N/A</v>
      </c>
      <c r="AB522" s="167" t="e">
        <f>VLOOKUP(X522,Wlookup!C$1:G$147,5,FALSE)</f>
        <v>#N/A</v>
      </c>
      <c r="AC522" s="167" t="e">
        <f>VLOOKUP(Y522,Wlookup!D$1:H$147,5,FALSE)</f>
        <v>#N/A</v>
      </c>
      <c r="AD522" s="306"/>
      <c r="AE522" s="306"/>
      <c r="AF522" s="306"/>
      <c r="AG522" s="309"/>
      <c r="AH522" s="312"/>
    </row>
    <row r="523" spans="1:34" s="139" customFormat="1" ht="18" customHeight="1">
      <c r="B523" s="270" t="s">
        <v>904</v>
      </c>
      <c r="C523" s="270" t="s">
        <v>867</v>
      </c>
      <c r="D523" s="270" t="s">
        <v>868</v>
      </c>
      <c r="E523" s="273" t="s">
        <v>869</v>
      </c>
      <c r="F523" s="274"/>
      <c r="G523" s="275"/>
      <c r="H523" s="276" t="s">
        <v>870</v>
      </c>
      <c r="I523" s="270" t="s">
        <v>871</v>
      </c>
      <c r="J523" s="335" t="s">
        <v>905</v>
      </c>
      <c r="K523" s="335"/>
      <c r="L523" s="335"/>
      <c r="M523" s="335"/>
      <c r="N523" s="335"/>
      <c r="O523" s="335" t="s">
        <v>906</v>
      </c>
      <c r="P523" s="335"/>
      <c r="Q523" s="335"/>
      <c r="R523" s="335"/>
      <c r="S523" s="335"/>
      <c r="T523" s="337" t="s">
        <v>875</v>
      </c>
      <c r="U523" s="171"/>
    </row>
    <row r="524" spans="1:34" s="139" customFormat="1" ht="18" customHeight="1">
      <c r="B524" s="271"/>
      <c r="C524" s="271"/>
      <c r="D524" s="271"/>
      <c r="E524" s="270" t="s">
        <v>876</v>
      </c>
      <c r="F524" s="270" t="s">
        <v>877</v>
      </c>
      <c r="G524" s="270" t="s">
        <v>878</v>
      </c>
      <c r="H524" s="277"/>
      <c r="I524" s="271"/>
      <c r="J524" s="335" t="s">
        <v>899</v>
      </c>
      <c r="K524" s="335" t="s">
        <v>885</v>
      </c>
      <c r="L524" s="335"/>
      <c r="M524" s="335"/>
      <c r="N524" s="335" t="s">
        <v>907</v>
      </c>
      <c r="O524" s="335" t="s">
        <v>899</v>
      </c>
      <c r="P524" s="335" t="s">
        <v>885</v>
      </c>
      <c r="Q524" s="335"/>
      <c r="R524" s="335"/>
      <c r="S524" s="335" t="s">
        <v>908</v>
      </c>
      <c r="T524" s="338"/>
      <c r="U524" s="171"/>
    </row>
    <row r="525" spans="1:34" s="139" customFormat="1" ht="35.25" customHeight="1">
      <c r="B525" s="272"/>
      <c r="C525" s="272"/>
      <c r="D525" s="272"/>
      <c r="E525" s="272"/>
      <c r="F525" s="272"/>
      <c r="G525" s="272"/>
      <c r="H525" s="278"/>
      <c r="I525" s="272"/>
      <c r="J525" s="335"/>
      <c r="K525" s="143" t="s">
        <v>909</v>
      </c>
      <c r="L525" s="144" t="s">
        <v>900</v>
      </c>
      <c r="M525" s="145" t="s">
        <v>901</v>
      </c>
      <c r="N525" s="335"/>
      <c r="O525" s="335"/>
      <c r="P525" s="146" t="s">
        <v>887</v>
      </c>
      <c r="Q525" s="147" t="s">
        <v>900</v>
      </c>
      <c r="R525" s="145" t="s">
        <v>901</v>
      </c>
      <c r="S525" s="335"/>
      <c r="T525" s="339"/>
      <c r="U525" s="171"/>
    </row>
    <row r="526" spans="1:34" ht="71.25" customHeight="1">
      <c r="A526" s="107"/>
      <c r="B526" s="96">
        <v>78</v>
      </c>
      <c r="C526" s="198" t="s">
        <v>1692</v>
      </c>
      <c r="D526" s="97" t="s">
        <v>2301</v>
      </c>
      <c r="E526" s="198" t="s">
        <v>1921</v>
      </c>
      <c r="F526" s="198" t="s">
        <v>1922</v>
      </c>
      <c r="G526" s="198" t="s">
        <v>1923</v>
      </c>
      <c r="H526" s="170">
        <v>43334</v>
      </c>
      <c r="I526" s="98" t="s">
        <v>2296</v>
      </c>
      <c r="J526" s="198" t="s">
        <v>2313</v>
      </c>
      <c r="K526" s="3" t="s">
        <v>10</v>
      </c>
      <c r="L526" s="112" t="s">
        <v>10</v>
      </c>
      <c r="M526" s="113" t="s">
        <v>10</v>
      </c>
      <c r="N526" s="114">
        <v>7.0000000000000007E-2</v>
      </c>
      <c r="O526" s="198" t="s">
        <v>2314</v>
      </c>
      <c r="P526" s="3" t="s">
        <v>10</v>
      </c>
      <c r="Q526" s="112" t="s">
        <v>10</v>
      </c>
      <c r="R526" s="113" t="s">
        <v>10</v>
      </c>
      <c r="S526" s="102">
        <v>7.0000000000000007E-2</v>
      </c>
      <c r="T526" s="6" t="s">
        <v>2321</v>
      </c>
      <c r="U526" s="172"/>
      <c r="V526" s="118" t="s">
        <v>1686</v>
      </c>
      <c r="W526" s="118" t="s">
        <v>2207</v>
      </c>
      <c r="X526" s="118" t="s">
        <v>2208</v>
      </c>
      <c r="Y526" s="118" t="s">
        <v>2209</v>
      </c>
      <c r="Z526" s="167" t="str">
        <f>VLOOKUP(V526,Wlookup!A$1:E$147,5,FALSE)</f>
        <v>Wakayama Prefecture</v>
      </c>
      <c r="AA526" s="167" t="str">
        <f>VLOOKUP(W526,Wlookup!B$1:F$147,5,FALSE)</f>
        <v>Kumano River</v>
      </c>
      <c r="AB526" s="167" t="str">
        <f>VLOOKUP(X526,Wlookup!C$1:G$147,5,FALSE)</f>
        <v>Kumano-ohashi Bridge</v>
      </c>
      <c r="AC526" s="167" t="str">
        <f>VLOOKUP(Y526,Wlookup!D$1:H$147,5,FALSE)</f>
        <v>Shingu City</v>
      </c>
      <c r="AD526" s="97" t="s">
        <v>748</v>
      </c>
      <c r="AE526" s="97" t="s">
        <v>507</v>
      </c>
      <c r="AF526" s="97" t="s">
        <v>751</v>
      </c>
      <c r="AG526" s="6" t="s">
        <v>752</v>
      </c>
      <c r="AH526" s="184" t="s">
        <v>753</v>
      </c>
    </row>
    <row r="527" spans="1:34" s="48" customFormat="1" ht="13.5" customHeight="1">
      <c r="A527" s="107"/>
      <c r="B527" s="316">
        <v>79</v>
      </c>
      <c r="C527" s="311" t="s">
        <v>1518</v>
      </c>
      <c r="D527" s="305" t="s">
        <v>2301</v>
      </c>
      <c r="E527" s="311" t="s">
        <v>1924</v>
      </c>
      <c r="F527" s="311" t="s">
        <v>1925</v>
      </c>
      <c r="G527" s="311" t="s">
        <v>1539</v>
      </c>
      <c r="H527" s="319">
        <v>43340</v>
      </c>
      <c r="I527" s="322" t="s">
        <v>2296</v>
      </c>
      <c r="J527" s="311" t="s">
        <v>2315</v>
      </c>
      <c r="K527" s="83" t="s">
        <v>4</v>
      </c>
      <c r="L527" s="84">
        <v>57</v>
      </c>
      <c r="M527" s="85">
        <v>16</v>
      </c>
      <c r="N527" s="314">
        <v>0.09</v>
      </c>
      <c r="O527" s="311" t="s">
        <v>2316</v>
      </c>
      <c r="P527" s="83" t="s">
        <v>4</v>
      </c>
      <c r="Q527" s="84">
        <v>64</v>
      </c>
      <c r="R527" s="85">
        <v>15</v>
      </c>
      <c r="S527" s="314">
        <v>0.09</v>
      </c>
      <c r="T527" s="308" t="s">
        <v>51</v>
      </c>
      <c r="U527" s="172"/>
      <c r="V527" s="167" t="s">
        <v>1512</v>
      </c>
      <c r="W527" s="167" t="s">
        <v>2210</v>
      </c>
      <c r="X527" s="167" t="s">
        <v>2211</v>
      </c>
      <c r="Y527" s="167" t="s">
        <v>1538</v>
      </c>
      <c r="Z527" s="167" t="str">
        <f>VLOOKUP(V527,Wlookup!A$1:E$147,5,FALSE)</f>
        <v>Tottori Prefecture</v>
      </c>
      <c r="AA527" s="167" t="str">
        <f>VLOOKUP(W527,Wlookup!B$1:F$147,5,FALSE)</f>
        <v>Sendai River</v>
      </c>
      <c r="AB527" s="167" t="str">
        <f>VLOOKUP(X527,Wlookup!C$1:G$147,5,FALSE)</f>
        <v>Gyotoku</v>
      </c>
      <c r="AC527" s="167" t="str">
        <f>VLOOKUP(Y527,Wlookup!D$1:H$147,5,FALSE)</f>
        <v>Tottori City</v>
      </c>
      <c r="AD527" s="305" t="s">
        <v>754</v>
      </c>
      <c r="AE527" s="305" t="s">
        <v>507</v>
      </c>
      <c r="AF527" s="305" t="s">
        <v>755</v>
      </c>
      <c r="AG527" s="308" t="s">
        <v>756</v>
      </c>
      <c r="AH527" s="311" t="s">
        <v>757</v>
      </c>
    </row>
    <row r="528" spans="1:34" s="48" customFormat="1" ht="13.5" customHeight="1">
      <c r="A528" s="107"/>
      <c r="B528" s="317"/>
      <c r="C528" s="312" t="e">
        <v>#N/A</v>
      </c>
      <c r="D528" s="306"/>
      <c r="E528" s="312" t="e">
        <v>#N/A</v>
      </c>
      <c r="F528" s="312" t="e">
        <v>#N/A</v>
      </c>
      <c r="G528" s="312" t="e">
        <v>#N/A</v>
      </c>
      <c r="H528" s="320"/>
      <c r="I528" s="323"/>
      <c r="J528" s="312"/>
      <c r="K528" s="21" t="s">
        <v>5</v>
      </c>
      <c r="L528" s="86">
        <v>35</v>
      </c>
      <c r="M528" s="87">
        <v>8.9</v>
      </c>
      <c r="N528" s="315"/>
      <c r="O528" s="312"/>
      <c r="P528" s="21" t="s">
        <v>3</v>
      </c>
      <c r="Q528" s="86">
        <v>67</v>
      </c>
      <c r="R528" s="87">
        <v>64</v>
      </c>
      <c r="S528" s="315"/>
      <c r="T528" s="309"/>
      <c r="U528" s="172"/>
      <c r="V528" s="167"/>
      <c r="W528" s="167"/>
      <c r="X528" s="167"/>
      <c r="Y528" s="167"/>
      <c r="Z528" s="167" t="e">
        <f>VLOOKUP(V528,Wlookup!A$1:E$147,5,FALSE)</f>
        <v>#N/A</v>
      </c>
      <c r="AA528" s="167" t="e">
        <f>VLOOKUP(W528,Wlookup!B$1:F$147,5,FALSE)</f>
        <v>#N/A</v>
      </c>
      <c r="AB528" s="167" t="e">
        <f>VLOOKUP(X528,Wlookup!C$1:G$147,5,FALSE)</f>
        <v>#N/A</v>
      </c>
      <c r="AC528" s="167" t="e">
        <f>VLOOKUP(Y528,Wlookup!D$1:H$147,5,FALSE)</f>
        <v>#N/A</v>
      </c>
      <c r="AD528" s="306"/>
      <c r="AE528" s="306"/>
      <c r="AF528" s="306"/>
      <c r="AG528" s="309"/>
      <c r="AH528" s="312"/>
    </row>
    <row r="529" spans="1:34" s="48" customFormat="1" ht="13.5" customHeight="1">
      <c r="A529" s="107"/>
      <c r="B529" s="317"/>
      <c r="C529" s="312" t="e">
        <v>#N/A</v>
      </c>
      <c r="D529" s="306"/>
      <c r="E529" s="312" t="e">
        <v>#N/A</v>
      </c>
      <c r="F529" s="312" t="e">
        <v>#N/A</v>
      </c>
      <c r="G529" s="312" t="e">
        <v>#N/A</v>
      </c>
      <c r="H529" s="320"/>
      <c r="I529" s="323"/>
      <c r="J529" s="312"/>
      <c r="K529" s="21" t="s">
        <v>1</v>
      </c>
      <c r="L529" s="86">
        <v>720</v>
      </c>
      <c r="M529" s="87">
        <v>69</v>
      </c>
      <c r="N529" s="315"/>
      <c r="O529" s="312"/>
      <c r="P529" s="21" t="s">
        <v>5</v>
      </c>
      <c r="Q529" s="86">
        <v>39</v>
      </c>
      <c r="R529" s="87">
        <v>7.9</v>
      </c>
      <c r="S529" s="315"/>
      <c r="T529" s="309"/>
      <c r="U529" s="172"/>
      <c r="V529" s="167"/>
      <c r="W529" s="167"/>
      <c r="X529" s="167"/>
      <c r="Y529" s="167"/>
      <c r="Z529" s="167" t="e">
        <f>VLOOKUP(V529,Wlookup!A$1:E$147,5,FALSE)</f>
        <v>#N/A</v>
      </c>
      <c r="AA529" s="167" t="e">
        <f>VLOOKUP(W529,Wlookup!B$1:F$147,5,FALSE)</f>
        <v>#N/A</v>
      </c>
      <c r="AB529" s="167" t="e">
        <f>VLOOKUP(X529,Wlookup!C$1:G$147,5,FALSE)</f>
        <v>#N/A</v>
      </c>
      <c r="AC529" s="167" t="e">
        <f>VLOOKUP(Y529,Wlookup!D$1:H$147,5,FALSE)</f>
        <v>#N/A</v>
      </c>
      <c r="AD529" s="306"/>
      <c r="AE529" s="306"/>
      <c r="AF529" s="306"/>
      <c r="AG529" s="309"/>
      <c r="AH529" s="312"/>
    </row>
    <row r="530" spans="1:34" s="48" customFormat="1" ht="13.5" customHeight="1">
      <c r="A530" s="107"/>
      <c r="B530" s="317"/>
      <c r="C530" s="312" t="e">
        <v>#N/A</v>
      </c>
      <c r="D530" s="306"/>
      <c r="E530" s="312" t="e">
        <v>#N/A</v>
      </c>
      <c r="F530" s="312" t="e">
        <v>#N/A</v>
      </c>
      <c r="G530" s="312" t="e">
        <v>#N/A</v>
      </c>
      <c r="H530" s="320"/>
      <c r="I530" s="323"/>
      <c r="J530" s="312"/>
      <c r="K530" s="21" t="s">
        <v>6</v>
      </c>
      <c r="L530" s="86">
        <v>53</v>
      </c>
      <c r="M530" s="87">
        <v>6.6</v>
      </c>
      <c r="N530" s="315"/>
      <c r="O530" s="312"/>
      <c r="P530" s="21" t="s">
        <v>1</v>
      </c>
      <c r="Q530" s="86">
        <v>910</v>
      </c>
      <c r="R530" s="87">
        <v>63</v>
      </c>
      <c r="S530" s="315"/>
      <c r="T530" s="309"/>
      <c r="U530" s="172"/>
      <c r="V530" s="167"/>
      <c r="W530" s="167"/>
      <c r="X530" s="167"/>
      <c r="Y530" s="167"/>
      <c r="Z530" s="167" t="e">
        <f>VLOOKUP(V530,Wlookup!A$1:E$147,5,FALSE)</f>
        <v>#N/A</v>
      </c>
      <c r="AA530" s="167" t="e">
        <f>VLOOKUP(W530,Wlookup!B$1:F$147,5,FALSE)</f>
        <v>#N/A</v>
      </c>
      <c r="AB530" s="167" t="e">
        <f>VLOOKUP(X530,Wlookup!C$1:G$147,5,FALSE)</f>
        <v>#N/A</v>
      </c>
      <c r="AC530" s="167" t="e">
        <f>VLOOKUP(Y530,Wlookup!D$1:H$147,5,FALSE)</f>
        <v>#N/A</v>
      </c>
      <c r="AD530" s="306"/>
      <c r="AE530" s="306"/>
      <c r="AF530" s="306"/>
      <c r="AG530" s="309"/>
      <c r="AH530" s="312"/>
    </row>
    <row r="531" spans="1:34" s="48" customFormat="1" ht="13.5" customHeight="1">
      <c r="A531" s="107"/>
      <c r="B531" s="317"/>
      <c r="C531" s="312" t="e">
        <v>#N/A</v>
      </c>
      <c r="D531" s="306"/>
      <c r="E531" s="312" t="e">
        <v>#N/A</v>
      </c>
      <c r="F531" s="312" t="e">
        <v>#N/A</v>
      </c>
      <c r="G531" s="312" t="e">
        <v>#N/A</v>
      </c>
      <c r="H531" s="320"/>
      <c r="I531" s="323"/>
      <c r="J531" s="312"/>
      <c r="K531" s="21" t="s">
        <v>2</v>
      </c>
      <c r="L531" s="86">
        <v>33</v>
      </c>
      <c r="M531" s="87">
        <v>8.5</v>
      </c>
      <c r="N531" s="315"/>
      <c r="O531" s="312"/>
      <c r="P531" s="21" t="s">
        <v>6</v>
      </c>
      <c r="Q531" s="86">
        <v>78</v>
      </c>
      <c r="R531" s="87">
        <v>6.6</v>
      </c>
      <c r="S531" s="315"/>
      <c r="T531" s="309"/>
      <c r="U531" s="172"/>
      <c r="V531" s="167"/>
      <c r="W531" s="167"/>
      <c r="X531" s="167"/>
      <c r="Y531" s="167"/>
      <c r="Z531" s="167" t="e">
        <f>VLOOKUP(V531,Wlookup!A$1:E$147,5,FALSE)</f>
        <v>#N/A</v>
      </c>
      <c r="AA531" s="167" t="e">
        <f>VLOOKUP(W531,Wlookup!B$1:F$147,5,FALSE)</f>
        <v>#N/A</v>
      </c>
      <c r="AB531" s="167" t="e">
        <f>VLOOKUP(X531,Wlookup!C$1:G$147,5,FALSE)</f>
        <v>#N/A</v>
      </c>
      <c r="AC531" s="167" t="e">
        <f>VLOOKUP(Y531,Wlookup!D$1:H$147,5,FALSE)</f>
        <v>#N/A</v>
      </c>
      <c r="AD531" s="306"/>
      <c r="AE531" s="306"/>
      <c r="AF531" s="306"/>
      <c r="AG531" s="309"/>
      <c r="AH531" s="312"/>
    </row>
    <row r="532" spans="1:34" s="48" customFormat="1" ht="13.5" customHeight="1">
      <c r="A532" s="107"/>
      <c r="B532" s="317"/>
      <c r="C532" s="312" t="e">
        <v>#N/A</v>
      </c>
      <c r="D532" s="306"/>
      <c r="E532" s="312" t="e">
        <v>#N/A</v>
      </c>
      <c r="F532" s="312" t="e">
        <v>#N/A</v>
      </c>
      <c r="G532" s="312" t="e">
        <v>#N/A</v>
      </c>
      <c r="H532" s="320"/>
      <c r="I532" s="323"/>
      <c r="J532" s="312"/>
      <c r="K532" s="21" t="s">
        <v>7</v>
      </c>
      <c r="L532" s="86">
        <v>17</v>
      </c>
      <c r="M532" s="89">
        <v>4.4000000000000004</v>
      </c>
      <c r="N532" s="315"/>
      <c r="O532" s="312"/>
      <c r="P532" s="21" t="s">
        <v>2</v>
      </c>
      <c r="Q532" s="86">
        <v>44</v>
      </c>
      <c r="R532" s="89">
        <v>8.3000000000000007</v>
      </c>
      <c r="S532" s="315"/>
      <c r="T532" s="309"/>
      <c r="U532" s="172"/>
      <c r="V532" s="167"/>
      <c r="W532" s="167"/>
      <c r="X532" s="167"/>
      <c r="Y532" s="167"/>
      <c r="Z532" s="167" t="e">
        <f>VLOOKUP(V532,Wlookup!A$1:E$147,5,FALSE)</f>
        <v>#N/A</v>
      </c>
      <c r="AA532" s="167" t="e">
        <f>VLOOKUP(W532,Wlookup!B$1:F$147,5,FALSE)</f>
        <v>#N/A</v>
      </c>
      <c r="AB532" s="167" t="e">
        <f>VLOOKUP(X532,Wlookup!C$1:G$147,5,FALSE)</f>
        <v>#N/A</v>
      </c>
      <c r="AC532" s="167" t="e">
        <f>VLOOKUP(Y532,Wlookup!D$1:H$147,5,FALSE)</f>
        <v>#N/A</v>
      </c>
      <c r="AD532" s="306"/>
      <c r="AE532" s="306"/>
      <c r="AF532" s="306"/>
      <c r="AG532" s="309"/>
      <c r="AH532" s="312"/>
    </row>
    <row r="533" spans="1:34" s="48" customFormat="1" ht="13.5" customHeight="1">
      <c r="A533" s="107"/>
      <c r="B533" s="317"/>
      <c r="C533" s="312" t="e">
        <v>#N/A</v>
      </c>
      <c r="D533" s="306"/>
      <c r="E533" s="312" t="e">
        <v>#N/A</v>
      </c>
      <c r="F533" s="312" t="e">
        <v>#N/A</v>
      </c>
      <c r="G533" s="312" t="e">
        <v>#N/A</v>
      </c>
      <c r="H533" s="320"/>
      <c r="I533" s="323"/>
      <c r="J533" s="312"/>
      <c r="K533" s="21" t="s">
        <v>10</v>
      </c>
      <c r="L533" s="86" t="s">
        <v>10</v>
      </c>
      <c r="M533" s="87" t="s">
        <v>10</v>
      </c>
      <c r="N533" s="315"/>
      <c r="O533" s="312"/>
      <c r="P533" s="21" t="s">
        <v>7</v>
      </c>
      <c r="Q533" s="86">
        <v>27</v>
      </c>
      <c r="R533" s="87">
        <v>4.0999999999999996</v>
      </c>
      <c r="S533" s="315"/>
      <c r="T533" s="309"/>
      <c r="U533" s="172"/>
      <c r="V533" s="167"/>
      <c r="W533" s="167"/>
      <c r="X533" s="167"/>
      <c r="Y533" s="167"/>
      <c r="Z533" s="167" t="e">
        <f>VLOOKUP(V533,Wlookup!A$1:E$147,5,FALSE)</f>
        <v>#N/A</v>
      </c>
      <c r="AA533" s="167" t="e">
        <f>VLOOKUP(W533,Wlookup!B$1:F$147,5,FALSE)</f>
        <v>#N/A</v>
      </c>
      <c r="AB533" s="167" t="e">
        <f>VLOOKUP(X533,Wlookup!C$1:G$147,5,FALSE)</f>
        <v>#N/A</v>
      </c>
      <c r="AC533" s="167" t="e">
        <f>VLOOKUP(Y533,Wlookup!D$1:H$147,5,FALSE)</f>
        <v>#N/A</v>
      </c>
      <c r="AD533" s="306"/>
      <c r="AE533" s="306"/>
      <c r="AF533" s="306"/>
      <c r="AG533" s="309"/>
      <c r="AH533" s="312"/>
    </row>
    <row r="534" spans="1:34" s="48" customFormat="1" ht="13.5" customHeight="1">
      <c r="A534" s="107"/>
      <c r="B534" s="316">
        <v>80</v>
      </c>
      <c r="C534" s="311" t="s">
        <v>1533</v>
      </c>
      <c r="D534" s="305" t="s">
        <v>2301</v>
      </c>
      <c r="E534" s="311" t="s">
        <v>1926</v>
      </c>
      <c r="F534" s="311" t="s">
        <v>1927</v>
      </c>
      <c r="G534" s="311" t="s">
        <v>1113</v>
      </c>
      <c r="H534" s="319">
        <v>43342</v>
      </c>
      <c r="I534" s="322" t="s">
        <v>2296</v>
      </c>
      <c r="J534" s="311" t="s">
        <v>2316</v>
      </c>
      <c r="K534" s="83" t="s">
        <v>4</v>
      </c>
      <c r="L534" s="84">
        <v>37</v>
      </c>
      <c r="M534" s="85">
        <v>18</v>
      </c>
      <c r="N534" s="314">
        <v>0.06</v>
      </c>
      <c r="O534" s="311" t="s">
        <v>2316</v>
      </c>
      <c r="P534" s="83" t="s">
        <v>4</v>
      </c>
      <c r="Q534" s="84">
        <v>42</v>
      </c>
      <c r="R534" s="85">
        <v>17</v>
      </c>
      <c r="S534" s="314">
        <v>0.08</v>
      </c>
      <c r="T534" s="308" t="s">
        <v>51</v>
      </c>
      <c r="U534" s="172"/>
      <c r="V534" s="167" t="s">
        <v>1527</v>
      </c>
      <c r="W534" s="167" t="s">
        <v>2212</v>
      </c>
      <c r="X534" s="167" t="s">
        <v>2213</v>
      </c>
      <c r="Y534" s="167" t="s">
        <v>1112</v>
      </c>
      <c r="Z534" s="167" t="str">
        <f>VLOOKUP(V534,Wlookup!A$1:E$147,5,FALSE)</f>
        <v>Shimane Prefecture</v>
      </c>
      <c r="AA534" s="167" t="str">
        <f>VLOOKUP(W534,Wlookup!B$1:F$147,5,FALSE)</f>
        <v>Hiikawa River</v>
      </c>
      <c r="AB534" s="167" t="str">
        <f>VLOOKUP(X534,Wlookup!C$1:G$147,5,FALSE)</f>
        <v>Kandatsu Bridge</v>
      </c>
      <c r="AC534" s="167" t="str">
        <f>VLOOKUP(Y534,Wlookup!D$1:H$147,5,FALSE)</f>
        <v>Izumo City</v>
      </c>
      <c r="AD534" s="305" t="s">
        <v>758</v>
      </c>
      <c r="AE534" s="305" t="s">
        <v>507</v>
      </c>
      <c r="AF534" s="305" t="s">
        <v>759</v>
      </c>
      <c r="AG534" s="308" t="s">
        <v>760</v>
      </c>
      <c r="AH534" s="311" t="s">
        <v>761</v>
      </c>
    </row>
    <row r="535" spans="1:34" s="48" customFormat="1" ht="13.5" customHeight="1">
      <c r="A535" s="107"/>
      <c r="B535" s="317"/>
      <c r="C535" s="312" t="e">
        <v>#N/A</v>
      </c>
      <c r="D535" s="306"/>
      <c r="E535" s="312" t="e">
        <v>#N/A</v>
      </c>
      <c r="F535" s="312" t="e">
        <v>#N/A</v>
      </c>
      <c r="G535" s="312" t="e">
        <v>#N/A</v>
      </c>
      <c r="H535" s="320"/>
      <c r="I535" s="323"/>
      <c r="J535" s="312"/>
      <c r="K535" s="21" t="s">
        <v>5</v>
      </c>
      <c r="L535" s="86">
        <v>17</v>
      </c>
      <c r="M535" s="87">
        <v>9.4</v>
      </c>
      <c r="N535" s="315"/>
      <c r="O535" s="312"/>
      <c r="P535" s="21" t="s">
        <v>5</v>
      </c>
      <c r="Q535" s="86">
        <v>28</v>
      </c>
      <c r="R535" s="87">
        <v>8.6</v>
      </c>
      <c r="S535" s="315"/>
      <c r="T535" s="309"/>
      <c r="U535" s="172"/>
      <c r="V535" s="167"/>
      <c r="W535" s="167"/>
      <c r="X535" s="167"/>
      <c r="Y535" s="167"/>
      <c r="Z535" s="167" t="e">
        <f>VLOOKUP(V535,Wlookup!A$1:E$147,5,FALSE)</f>
        <v>#N/A</v>
      </c>
      <c r="AA535" s="167" t="e">
        <f>VLOOKUP(W535,Wlookup!B$1:F$147,5,FALSE)</f>
        <v>#N/A</v>
      </c>
      <c r="AB535" s="167" t="e">
        <f>VLOOKUP(X535,Wlookup!C$1:G$147,5,FALSE)</f>
        <v>#N/A</v>
      </c>
      <c r="AC535" s="167" t="e">
        <f>VLOOKUP(Y535,Wlookup!D$1:H$147,5,FALSE)</f>
        <v>#N/A</v>
      </c>
      <c r="AD535" s="306"/>
      <c r="AE535" s="306"/>
      <c r="AF535" s="306"/>
      <c r="AG535" s="309"/>
      <c r="AH535" s="312"/>
    </row>
    <row r="536" spans="1:34" s="48" customFormat="1" ht="13.5" customHeight="1">
      <c r="A536" s="107"/>
      <c r="B536" s="317"/>
      <c r="C536" s="312" t="e">
        <v>#N/A</v>
      </c>
      <c r="D536" s="306"/>
      <c r="E536" s="312" t="e">
        <v>#N/A</v>
      </c>
      <c r="F536" s="312" t="e">
        <v>#N/A</v>
      </c>
      <c r="G536" s="312" t="e">
        <v>#N/A</v>
      </c>
      <c r="H536" s="320"/>
      <c r="I536" s="323"/>
      <c r="J536" s="312"/>
      <c r="K536" s="21" t="s">
        <v>1</v>
      </c>
      <c r="L536" s="86">
        <v>700</v>
      </c>
      <c r="M536" s="87">
        <v>67</v>
      </c>
      <c r="N536" s="315"/>
      <c r="O536" s="312"/>
      <c r="P536" s="21" t="s">
        <v>1</v>
      </c>
      <c r="Q536" s="86">
        <v>780</v>
      </c>
      <c r="R536" s="87">
        <v>65</v>
      </c>
      <c r="S536" s="315"/>
      <c r="T536" s="309"/>
      <c r="U536" s="172"/>
      <c r="V536" s="167"/>
      <c r="W536" s="167"/>
      <c r="X536" s="167"/>
      <c r="Y536" s="167"/>
      <c r="Z536" s="167" t="e">
        <f>VLOOKUP(V536,Wlookup!A$1:E$147,5,FALSE)</f>
        <v>#N/A</v>
      </c>
      <c r="AA536" s="167" t="e">
        <f>VLOOKUP(W536,Wlookup!B$1:F$147,5,FALSE)</f>
        <v>#N/A</v>
      </c>
      <c r="AB536" s="167" t="e">
        <f>VLOOKUP(X536,Wlookup!C$1:G$147,5,FALSE)</f>
        <v>#N/A</v>
      </c>
      <c r="AC536" s="167" t="e">
        <f>VLOOKUP(Y536,Wlookup!D$1:H$147,5,FALSE)</f>
        <v>#N/A</v>
      </c>
      <c r="AD536" s="306"/>
      <c r="AE536" s="306"/>
      <c r="AF536" s="306"/>
      <c r="AG536" s="309"/>
      <c r="AH536" s="312"/>
    </row>
    <row r="537" spans="1:34" s="48" customFormat="1" ht="13.5" customHeight="1">
      <c r="A537" s="107"/>
      <c r="B537" s="317"/>
      <c r="C537" s="312" t="e">
        <v>#N/A</v>
      </c>
      <c r="D537" s="306"/>
      <c r="E537" s="312" t="e">
        <v>#N/A</v>
      </c>
      <c r="F537" s="312" t="e">
        <v>#N/A</v>
      </c>
      <c r="G537" s="312" t="e">
        <v>#N/A</v>
      </c>
      <c r="H537" s="320"/>
      <c r="I537" s="323"/>
      <c r="J537" s="312"/>
      <c r="K537" s="21" t="s">
        <v>6</v>
      </c>
      <c r="L537" s="86">
        <v>39</v>
      </c>
      <c r="M537" s="87">
        <v>5.7</v>
      </c>
      <c r="N537" s="315"/>
      <c r="O537" s="312"/>
      <c r="P537" s="21" t="s">
        <v>6</v>
      </c>
      <c r="Q537" s="86">
        <v>39</v>
      </c>
      <c r="R537" s="87">
        <v>5.2</v>
      </c>
      <c r="S537" s="315"/>
      <c r="T537" s="309"/>
      <c r="U537" s="172"/>
      <c r="V537" s="167"/>
      <c r="W537" s="167"/>
      <c r="X537" s="167"/>
      <c r="Y537" s="167"/>
      <c r="Z537" s="167" t="e">
        <f>VLOOKUP(V537,Wlookup!A$1:E$147,5,FALSE)</f>
        <v>#N/A</v>
      </c>
      <c r="AA537" s="167" t="e">
        <f>VLOOKUP(W537,Wlookup!B$1:F$147,5,FALSE)</f>
        <v>#N/A</v>
      </c>
      <c r="AB537" s="167" t="e">
        <f>VLOOKUP(X537,Wlookup!C$1:G$147,5,FALSE)</f>
        <v>#N/A</v>
      </c>
      <c r="AC537" s="167" t="e">
        <f>VLOOKUP(Y537,Wlookup!D$1:H$147,5,FALSE)</f>
        <v>#N/A</v>
      </c>
      <c r="AD537" s="306"/>
      <c r="AE537" s="306"/>
      <c r="AF537" s="306"/>
      <c r="AG537" s="309"/>
      <c r="AH537" s="312"/>
    </row>
    <row r="538" spans="1:34" s="48" customFormat="1" ht="13.5" customHeight="1">
      <c r="A538" s="107"/>
      <c r="B538" s="317"/>
      <c r="C538" s="312" t="e">
        <v>#N/A</v>
      </c>
      <c r="D538" s="306"/>
      <c r="E538" s="312" t="e">
        <v>#N/A</v>
      </c>
      <c r="F538" s="312" t="e">
        <v>#N/A</v>
      </c>
      <c r="G538" s="312" t="e">
        <v>#N/A</v>
      </c>
      <c r="H538" s="320"/>
      <c r="I538" s="323"/>
      <c r="J538" s="312"/>
      <c r="K538" s="21" t="s">
        <v>2</v>
      </c>
      <c r="L538" s="86">
        <v>22</v>
      </c>
      <c r="M538" s="87">
        <v>7.3</v>
      </c>
      <c r="N538" s="315"/>
      <c r="O538" s="312"/>
      <c r="P538" s="21" t="s">
        <v>2</v>
      </c>
      <c r="Q538" s="86">
        <v>21</v>
      </c>
      <c r="R538" s="87">
        <v>8.1999999999999993</v>
      </c>
      <c r="S538" s="315"/>
      <c r="T538" s="309"/>
      <c r="U538" s="172"/>
      <c r="V538" s="167"/>
      <c r="W538" s="167"/>
      <c r="X538" s="167"/>
      <c r="Y538" s="167"/>
      <c r="Z538" s="167" t="e">
        <f>VLOOKUP(V538,Wlookup!A$1:E$147,5,FALSE)</f>
        <v>#N/A</v>
      </c>
      <c r="AA538" s="167" t="e">
        <f>VLOOKUP(W538,Wlookup!B$1:F$147,5,FALSE)</f>
        <v>#N/A</v>
      </c>
      <c r="AB538" s="167" t="e">
        <f>VLOOKUP(X538,Wlookup!C$1:G$147,5,FALSE)</f>
        <v>#N/A</v>
      </c>
      <c r="AC538" s="167" t="e">
        <f>VLOOKUP(Y538,Wlookup!D$1:H$147,5,FALSE)</f>
        <v>#N/A</v>
      </c>
      <c r="AD538" s="306"/>
      <c r="AE538" s="306"/>
      <c r="AF538" s="306"/>
      <c r="AG538" s="309"/>
      <c r="AH538" s="312"/>
    </row>
    <row r="539" spans="1:34" s="48" customFormat="1" ht="13.5" customHeight="1">
      <c r="A539" s="107"/>
      <c r="B539" s="317"/>
      <c r="C539" s="312" t="e">
        <v>#N/A</v>
      </c>
      <c r="D539" s="306"/>
      <c r="E539" s="312" t="e">
        <v>#N/A</v>
      </c>
      <c r="F539" s="312" t="e">
        <v>#N/A</v>
      </c>
      <c r="G539" s="312" t="e">
        <v>#N/A</v>
      </c>
      <c r="H539" s="320"/>
      <c r="I539" s="323"/>
      <c r="J539" s="312"/>
      <c r="K539" s="21" t="s">
        <v>7</v>
      </c>
      <c r="L539" s="86">
        <v>13</v>
      </c>
      <c r="M539" s="89">
        <v>4.2</v>
      </c>
      <c r="N539" s="315"/>
      <c r="O539" s="312"/>
      <c r="P539" s="21" t="s">
        <v>7</v>
      </c>
      <c r="Q539" s="86">
        <v>11</v>
      </c>
      <c r="R539" s="89">
        <v>4.2</v>
      </c>
      <c r="S539" s="315"/>
      <c r="T539" s="309"/>
      <c r="U539" s="172"/>
      <c r="V539" s="167"/>
      <c r="W539" s="167"/>
      <c r="X539" s="167"/>
      <c r="Y539" s="167"/>
      <c r="Z539" s="167" t="e">
        <f>VLOOKUP(V539,Wlookup!A$1:E$147,5,FALSE)</f>
        <v>#N/A</v>
      </c>
      <c r="AA539" s="167" t="e">
        <f>VLOOKUP(W539,Wlookup!B$1:F$147,5,FALSE)</f>
        <v>#N/A</v>
      </c>
      <c r="AB539" s="167" t="e">
        <f>VLOOKUP(X539,Wlookup!C$1:G$147,5,FALSE)</f>
        <v>#N/A</v>
      </c>
      <c r="AC539" s="167" t="e">
        <f>VLOOKUP(Y539,Wlookup!D$1:H$147,5,FALSE)</f>
        <v>#N/A</v>
      </c>
      <c r="AD539" s="306"/>
      <c r="AE539" s="306"/>
      <c r="AF539" s="306"/>
      <c r="AG539" s="309"/>
      <c r="AH539" s="312"/>
    </row>
    <row r="540" spans="1:34" s="48" customFormat="1" ht="13.5" customHeight="1">
      <c r="A540" s="107"/>
      <c r="B540" s="316">
        <v>81</v>
      </c>
      <c r="C540" s="311" t="s">
        <v>1533</v>
      </c>
      <c r="D540" s="305" t="s">
        <v>2301</v>
      </c>
      <c r="E540" s="311" t="s">
        <v>1928</v>
      </c>
      <c r="F540" s="311" t="s">
        <v>1929</v>
      </c>
      <c r="G540" s="311" t="s">
        <v>1930</v>
      </c>
      <c r="H540" s="319">
        <v>43343</v>
      </c>
      <c r="I540" s="322" t="s">
        <v>2298</v>
      </c>
      <c r="J540" s="311" t="s">
        <v>2316</v>
      </c>
      <c r="K540" s="83" t="s">
        <v>4</v>
      </c>
      <c r="L540" s="84">
        <v>24</v>
      </c>
      <c r="M540" s="85">
        <v>14</v>
      </c>
      <c r="N540" s="314">
        <v>0.08</v>
      </c>
      <c r="O540" s="311" t="s">
        <v>2316</v>
      </c>
      <c r="P540" s="83" t="s">
        <v>4</v>
      </c>
      <c r="Q540" s="84">
        <v>32</v>
      </c>
      <c r="R540" s="85">
        <v>16</v>
      </c>
      <c r="S540" s="314">
        <v>7.0000000000000007E-2</v>
      </c>
      <c r="T540" s="308" t="s">
        <v>51</v>
      </c>
      <c r="U540" s="172"/>
      <c r="V540" s="167" t="s">
        <v>1527</v>
      </c>
      <c r="W540" s="167" t="s">
        <v>2214</v>
      </c>
      <c r="X540" s="167" t="s">
        <v>2215</v>
      </c>
      <c r="Y540" s="167" t="s">
        <v>2216</v>
      </c>
      <c r="Z540" s="167" t="str">
        <f>VLOOKUP(V540,Wlookup!A$1:E$147,5,FALSE)</f>
        <v>Shimane Prefecture</v>
      </c>
      <c r="AA540" s="167" t="str">
        <f>VLOOKUP(W540,Wlookup!B$1:F$147,5,FALSE)</f>
        <v>Gonokawa River</v>
      </c>
      <c r="AB540" s="167" t="str">
        <f>VLOOKUP(X540,Wlookup!C$1:G$147,5,FALSE)</f>
        <v>Sakurae-ohashi Bridge</v>
      </c>
      <c r="AC540" s="167" t="str">
        <f>VLOOKUP(Y540,Wlookup!D$1:H$147,5,FALSE)</f>
        <v>Gotsu City</v>
      </c>
      <c r="AD540" s="305" t="s">
        <v>758</v>
      </c>
      <c r="AE540" s="305" t="s">
        <v>507</v>
      </c>
      <c r="AF540" s="305" t="s">
        <v>762</v>
      </c>
      <c r="AG540" s="308" t="s">
        <v>763</v>
      </c>
      <c r="AH540" s="311" t="s">
        <v>764</v>
      </c>
    </row>
    <row r="541" spans="1:34" s="48" customFormat="1" ht="13.5" customHeight="1">
      <c r="A541" s="107"/>
      <c r="B541" s="317"/>
      <c r="C541" s="312" t="e">
        <v>#N/A</v>
      </c>
      <c r="D541" s="306"/>
      <c r="E541" s="312" t="e">
        <v>#N/A</v>
      </c>
      <c r="F541" s="312" t="e">
        <v>#N/A</v>
      </c>
      <c r="G541" s="312" t="e">
        <v>#N/A</v>
      </c>
      <c r="H541" s="320"/>
      <c r="I541" s="323"/>
      <c r="J541" s="312"/>
      <c r="K541" s="21" t="s">
        <v>5</v>
      </c>
      <c r="L541" s="86">
        <v>17</v>
      </c>
      <c r="M541" s="87">
        <v>8.1</v>
      </c>
      <c r="N541" s="315"/>
      <c r="O541" s="312"/>
      <c r="P541" s="21" t="s">
        <v>5</v>
      </c>
      <c r="Q541" s="86">
        <v>13</v>
      </c>
      <c r="R541" s="87">
        <v>8.4</v>
      </c>
      <c r="S541" s="315"/>
      <c r="T541" s="309"/>
      <c r="U541" s="172"/>
      <c r="V541" s="167"/>
      <c r="W541" s="167"/>
      <c r="X541" s="167"/>
      <c r="Y541" s="167"/>
      <c r="Z541" s="167" t="e">
        <f>VLOOKUP(V541,Wlookup!A$1:E$147,5,FALSE)</f>
        <v>#N/A</v>
      </c>
      <c r="AA541" s="167" t="e">
        <f>VLOOKUP(W541,Wlookup!B$1:F$147,5,FALSE)</f>
        <v>#N/A</v>
      </c>
      <c r="AB541" s="167" t="e">
        <f>VLOOKUP(X541,Wlookup!C$1:G$147,5,FALSE)</f>
        <v>#N/A</v>
      </c>
      <c r="AC541" s="167" t="e">
        <f>VLOOKUP(Y541,Wlookup!D$1:H$147,5,FALSE)</f>
        <v>#N/A</v>
      </c>
      <c r="AD541" s="306"/>
      <c r="AE541" s="306"/>
      <c r="AF541" s="306"/>
      <c r="AG541" s="309"/>
      <c r="AH541" s="312"/>
    </row>
    <row r="542" spans="1:34" s="48" customFormat="1" ht="13.5" customHeight="1">
      <c r="A542" s="107"/>
      <c r="B542" s="317"/>
      <c r="C542" s="312" t="e">
        <v>#N/A</v>
      </c>
      <c r="D542" s="306"/>
      <c r="E542" s="312" t="e">
        <v>#N/A</v>
      </c>
      <c r="F542" s="312" t="e">
        <v>#N/A</v>
      </c>
      <c r="G542" s="312" t="e">
        <v>#N/A</v>
      </c>
      <c r="H542" s="320"/>
      <c r="I542" s="323"/>
      <c r="J542" s="312"/>
      <c r="K542" s="21" t="s">
        <v>1</v>
      </c>
      <c r="L542" s="86">
        <v>800</v>
      </c>
      <c r="M542" s="87">
        <v>54</v>
      </c>
      <c r="N542" s="315"/>
      <c r="O542" s="312"/>
      <c r="P542" s="21" t="s">
        <v>1</v>
      </c>
      <c r="Q542" s="86">
        <v>640</v>
      </c>
      <c r="R542" s="87">
        <v>53</v>
      </c>
      <c r="S542" s="315"/>
      <c r="T542" s="309"/>
      <c r="U542" s="172"/>
      <c r="V542" s="167"/>
      <c r="W542" s="167"/>
      <c r="X542" s="167"/>
      <c r="Y542" s="167"/>
      <c r="Z542" s="167" t="e">
        <f>VLOOKUP(V542,Wlookup!A$1:E$147,5,FALSE)</f>
        <v>#N/A</v>
      </c>
      <c r="AA542" s="167" t="e">
        <f>VLOOKUP(W542,Wlookup!B$1:F$147,5,FALSE)</f>
        <v>#N/A</v>
      </c>
      <c r="AB542" s="167" t="e">
        <f>VLOOKUP(X542,Wlookup!C$1:G$147,5,FALSE)</f>
        <v>#N/A</v>
      </c>
      <c r="AC542" s="167" t="e">
        <f>VLOOKUP(Y542,Wlookup!D$1:H$147,5,FALSE)</f>
        <v>#N/A</v>
      </c>
      <c r="AD542" s="306"/>
      <c r="AE542" s="306"/>
      <c r="AF542" s="306"/>
      <c r="AG542" s="309"/>
      <c r="AH542" s="312"/>
    </row>
    <row r="543" spans="1:34" s="48" customFormat="1" ht="13.5" customHeight="1">
      <c r="A543" s="107"/>
      <c r="B543" s="317"/>
      <c r="C543" s="312" t="e">
        <v>#N/A</v>
      </c>
      <c r="D543" s="306"/>
      <c r="E543" s="312" t="e">
        <v>#N/A</v>
      </c>
      <c r="F543" s="312" t="e">
        <v>#N/A</v>
      </c>
      <c r="G543" s="312" t="e">
        <v>#N/A</v>
      </c>
      <c r="H543" s="320"/>
      <c r="I543" s="323"/>
      <c r="J543" s="312"/>
      <c r="K543" s="21" t="s">
        <v>6</v>
      </c>
      <c r="L543" s="86">
        <v>29</v>
      </c>
      <c r="M543" s="87">
        <v>5.4</v>
      </c>
      <c r="N543" s="315"/>
      <c r="O543" s="312"/>
      <c r="P543" s="21" t="s">
        <v>6</v>
      </c>
      <c r="Q543" s="86">
        <v>35</v>
      </c>
      <c r="R543" s="87">
        <v>5.4</v>
      </c>
      <c r="S543" s="315"/>
      <c r="T543" s="309"/>
      <c r="U543" s="172"/>
      <c r="V543" s="167"/>
      <c r="W543" s="167"/>
      <c r="X543" s="167"/>
      <c r="Y543" s="167"/>
      <c r="Z543" s="167" t="e">
        <f>VLOOKUP(V543,Wlookup!A$1:E$147,5,FALSE)</f>
        <v>#N/A</v>
      </c>
      <c r="AA543" s="167" t="e">
        <f>VLOOKUP(W543,Wlookup!B$1:F$147,5,FALSE)</f>
        <v>#N/A</v>
      </c>
      <c r="AB543" s="167" t="e">
        <f>VLOOKUP(X543,Wlookup!C$1:G$147,5,FALSE)</f>
        <v>#N/A</v>
      </c>
      <c r="AC543" s="167" t="e">
        <f>VLOOKUP(Y543,Wlookup!D$1:H$147,5,FALSE)</f>
        <v>#N/A</v>
      </c>
      <c r="AD543" s="306"/>
      <c r="AE543" s="306"/>
      <c r="AF543" s="306"/>
      <c r="AG543" s="309"/>
      <c r="AH543" s="312"/>
    </row>
    <row r="544" spans="1:34" s="48" customFormat="1" ht="13.5" customHeight="1">
      <c r="A544" s="107"/>
      <c r="B544" s="317"/>
      <c r="C544" s="312" t="e">
        <v>#N/A</v>
      </c>
      <c r="D544" s="306"/>
      <c r="E544" s="312" t="e">
        <v>#N/A</v>
      </c>
      <c r="F544" s="312" t="e">
        <v>#N/A</v>
      </c>
      <c r="G544" s="312" t="e">
        <v>#N/A</v>
      </c>
      <c r="H544" s="320"/>
      <c r="I544" s="323"/>
      <c r="J544" s="312"/>
      <c r="K544" s="21" t="s">
        <v>2</v>
      </c>
      <c r="L544" s="86">
        <v>17</v>
      </c>
      <c r="M544" s="87">
        <v>7.6</v>
      </c>
      <c r="N544" s="315"/>
      <c r="O544" s="312"/>
      <c r="P544" s="21" t="s">
        <v>2</v>
      </c>
      <c r="Q544" s="86">
        <v>17</v>
      </c>
      <c r="R544" s="87">
        <v>7.2</v>
      </c>
      <c r="S544" s="315"/>
      <c r="T544" s="309"/>
      <c r="U544" s="172"/>
      <c r="V544" s="167"/>
      <c r="W544" s="167"/>
      <c r="X544" s="167"/>
      <c r="Y544" s="167"/>
      <c r="Z544" s="167" t="e">
        <f>VLOOKUP(V544,Wlookup!A$1:E$147,5,FALSE)</f>
        <v>#N/A</v>
      </c>
      <c r="AA544" s="167" t="e">
        <f>VLOOKUP(W544,Wlookup!B$1:F$147,5,FALSE)</f>
        <v>#N/A</v>
      </c>
      <c r="AB544" s="167" t="e">
        <f>VLOOKUP(X544,Wlookup!C$1:G$147,5,FALSE)</f>
        <v>#N/A</v>
      </c>
      <c r="AC544" s="167" t="e">
        <f>VLOOKUP(Y544,Wlookup!D$1:H$147,5,FALSE)</f>
        <v>#N/A</v>
      </c>
      <c r="AD544" s="306"/>
      <c r="AE544" s="306"/>
      <c r="AF544" s="306"/>
      <c r="AG544" s="309"/>
      <c r="AH544" s="312"/>
    </row>
    <row r="545" spans="1:34" s="48" customFormat="1" ht="13.5" customHeight="1">
      <c r="A545" s="107"/>
      <c r="B545" s="317"/>
      <c r="C545" s="312" t="e">
        <v>#N/A</v>
      </c>
      <c r="D545" s="306"/>
      <c r="E545" s="312" t="e">
        <v>#N/A</v>
      </c>
      <c r="F545" s="312" t="e">
        <v>#N/A</v>
      </c>
      <c r="G545" s="312" t="e">
        <v>#N/A</v>
      </c>
      <c r="H545" s="320"/>
      <c r="I545" s="323"/>
      <c r="J545" s="312"/>
      <c r="K545" s="21" t="s">
        <v>7</v>
      </c>
      <c r="L545" s="92">
        <v>9</v>
      </c>
      <c r="M545" s="89">
        <v>3.5</v>
      </c>
      <c r="N545" s="315"/>
      <c r="O545" s="312"/>
      <c r="P545" s="21" t="s">
        <v>7</v>
      </c>
      <c r="Q545" s="86">
        <v>11</v>
      </c>
      <c r="R545" s="89">
        <v>3.8</v>
      </c>
      <c r="S545" s="315"/>
      <c r="T545" s="309"/>
      <c r="U545" s="172"/>
      <c r="V545" s="167"/>
      <c r="W545" s="167"/>
      <c r="X545" s="167"/>
      <c r="Y545" s="167"/>
      <c r="Z545" s="167" t="e">
        <f>VLOOKUP(V545,Wlookup!A$1:E$147,5,FALSE)</f>
        <v>#N/A</v>
      </c>
      <c r="AA545" s="167" t="e">
        <f>VLOOKUP(W545,Wlookup!B$1:F$147,5,FALSE)</f>
        <v>#N/A</v>
      </c>
      <c r="AB545" s="167" t="e">
        <f>VLOOKUP(X545,Wlookup!C$1:G$147,5,FALSE)</f>
        <v>#N/A</v>
      </c>
      <c r="AC545" s="167" t="e">
        <f>VLOOKUP(Y545,Wlookup!D$1:H$147,5,FALSE)</f>
        <v>#N/A</v>
      </c>
      <c r="AD545" s="306"/>
      <c r="AE545" s="306"/>
      <c r="AF545" s="306"/>
      <c r="AG545" s="309"/>
      <c r="AH545" s="312"/>
    </row>
    <row r="546" spans="1:34" s="48" customFormat="1" ht="13.5" customHeight="1">
      <c r="A546" s="107"/>
      <c r="B546" s="316">
        <v>82</v>
      </c>
      <c r="C546" s="311" t="s">
        <v>991</v>
      </c>
      <c r="D546" s="305" t="s">
        <v>2301</v>
      </c>
      <c r="E546" s="311" t="s">
        <v>1931</v>
      </c>
      <c r="F546" s="311" t="s">
        <v>1932</v>
      </c>
      <c r="G546" s="311" t="s">
        <v>1933</v>
      </c>
      <c r="H546" s="319">
        <v>43339</v>
      </c>
      <c r="I546" s="322" t="s">
        <v>2298</v>
      </c>
      <c r="J546" s="311" t="s">
        <v>2316</v>
      </c>
      <c r="K546" s="83" t="s">
        <v>4</v>
      </c>
      <c r="L546" s="84">
        <v>18</v>
      </c>
      <c r="M546" s="85">
        <v>15</v>
      </c>
      <c r="N546" s="314">
        <v>7.0000000000000007E-2</v>
      </c>
      <c r="O546" s="311" t="s">
        <v>2316</v>
      </c>
      <c r="P546" s="83" t="s">
        <v>4</v>
      </c>
      <c r="Q546" s="84">
        <v>40</v>
      </c>
      <c r="R546" s="85">
        <v>15</v>
      </c>
      <c r="S546" s="314">
        <v>0.08</v>
      </c>
      <c r="T546" s="308" t="s">
        <v>51</v>
      </c>
      <c r="U546" s="172"/>
      <c r="V546" s="167" t="s">
        <v>985</v>
      </c>
      <c r="W546" s="167" t="s">
        <v>2217</v>
      </c>
      <c r="X546" s="167" t="s">
        <v>2218</v>
      </c>
      <c r="Y546" s="167" t="s">
        <v>2219</v>
      </c>
      <c r="Z546" s="167" t="str">
        <f>VLOOKUP(V546,Wlookup!A$1:E$147,5,FALSE)</f>
        <v>Okayama Prefecture</v>
      </c>
      <c r="AA546" s="167" t="str">
        <f>VLOOKUP(W546,Wlookup!B$1:F$147,5,FALSE)</f>
        <v>Asahi River</v>
      </c>
      <c r="AB546" s="167" t="str">
        <f>VLOOKUP(X546,Wlookup!C$1:G$147,5,FALSE)</f>
        <v>Otoite Weir</v>
      </c>
      <c r="AC546" s="167" t="str">
        <f>VLOOKUP(Y546,Wlookup!D$1:H$147,5,FALSE)</f>
        <v>Okayama City</v>
      </c>
      <c r="AD546" s="305" t="s">
        <v>765</v>
      </c>
      <c r="AE546" s="305" t="s">
        <v>507</v>
      </c>
      <c r="AF546" s="305" t="s">
        <v>766</v>
      </c>
      <c r="AG546" s="308" t="s">
        <v>767</v>
      </c>
      <c r="AH546" s="311" t="s">
        <v>768</v>
      </c>
    </row>
    <row r="547" spans="1:34" s="48" customFormat="1" ht="13.5" customHeight="1">
      <c r="A547" s="107"/>
      <c r="B547" s="317"/>
      <c r="C547" s="312" t="e">
        <v>#N/A</v>
      </c>
      <c r="D547" s="306"/>
      <c r="E547" s="312" t="e">
        <v>#N/A</v>
      </c>
      <c r="F547" s="312" t="e">
        <v>#N/A</v>
      </c>
      <c r="G547" s="312" t="e">
        <v>#N/A</v>
      </c>
      <c r="H547" s="320"/>
      <c r="I547" s="323"/>
      <c r="J547" s="312"/>
      <c r="K547" s="21" t="s">
        <v>5</v>
      </c>
      <c r="L547" s="86">
        <v>20</v>
      </c>
      <c r="M547" s="87">
        <v>8.9</v>
      </c>
      <c r="N547" s="315"/>
      <c r="O547" s="312"/>
      <c r="P547" s="21" t="s">
        <v>5</v>
      </c>
      <c r="Q547" s="86">
        <v>23</v>
      </c>
      <c r="R547" s="87">
        <v>9.9</v>
      </c>
      <c r="S547" s="315"/>
      <c r="T547" s="309"/>
      <c r="U547" s="172"/>
      <c r="V547" s="167"/>
      <c r="W547" s="167"/>
      <c r="X547" s="167"/>
      <c r="Y547" s="167"/>
      <c r="Z547" s="167" t="e">
        <f>VLOOKUP(V547,Wlookup!A$1:E$147,5,FALSE)</f>
        <v>#N/A</v>
      </c>
      <c r="AA547" s="167" t="e">
        <f>VLOOKUP(W547,Wlookup!B$1:F$147,5,FALSE)</f>
        <v>#N/A</v>
      </c>
      <c r="AB547" s="167" t="e">
        <f>VLOOKUP(X547,Wlookup!C$1:G$147,5,FALSE)</f>
        <v>#N/A</v>
      </c>
      <c r="AC547" s="167" t="e">
        <f>VLOOKUP(Y547,Wlookup!D$1:H$147,5,FALSE)</f>
        <v>#N/A</v>
      </c>
      <c r="AD547" s="306"/>
      <c r="AE547" s="306"/>
      <c r="AF547" s="306"/>
      <c r="AG547" s="309"/>
      <c r="AH547" s="312"/>
    </row>
    <row r="548" spans="1:34" s="48" customFormat="1" ht="13.5" customHeight="1">
      <c r="A548" s="107"/>
      <c r="B548" s="317"/>
      <c r="C548" s="312" t="e">
        <v>#N/A</v>
      </c>
      <c r="D548" s="306"/>
      <c r="E548" s="312" t="e">
        <v>#N/A</v>
      </c>
      <c r="F548" s="312" t="e">
        <v>#N/A</v>
      </c>
      <c r="G548" s="312" t="e">
        <v>#N/A</v>
      </c>
      <c r="H548" s="320"/>
      <c r="I548" s="323"/>
      <c r="J548" s="312"/>
      <c r="K548" s="21" t="s">
        <v>1</v>
      </c>
      <c r="L548" s="86">
        <v>790</v>
      </c>
      <c r="M548" s="87">
        <v>55</v>
      </c>
      <c r="N548" s="315"/>
      <c r="O548" s="312"/>
      <c r="P548" s="21" t="s">
        <v>1</v>
      </c>
      <c r="Q548" s="86">
        <v>770</v>
      </c>
      <c r="R548" s="87">
        <v>64</v>
      </c>
      <c r="S548" s="315"/>
      <c r="T548" s="309"/>
      <c r="U548" s="172"/>
      <c r="V548" s="167"/>
      <c r="W548" s="167"/>
      <c r="X548" s="167"/>
      <c r="Y548" s="167"/>
      <c r="Z548" s="167" t="e">
        <f>VLOOKUP(V548,Wlookup!A$1:E$147,5,FALSE)</f>
        <v>#N/A</v>
      </c>
      <c r="AA548" s="167" t="e">
        <f>VLOOKUP(W548,Wlookup!B$1:F$147,5,FALSE)</f>
        <v>#N/A</v>
      </c>
      <c r="AB548" s="167" t="e">
        <f>VLOOKUP(X548,Wlookup!C$1:G$147,5,FALSE)</f>
        <v>#N/A</v>
      </c>
      <c r="AC548" s="167" t="e">
        <f>VLOOKUP(Y548,Wlookup!D$1:H$147,5,FALSE)</f>
        <v>#N/A</v>
      </c>
      <c r="AD548" s="306"/>
      <c r="AE548" s="306"/>
      <c r="AF548" s="306"/>
      <c r="AG548" s="309"/>
      <c r="AH548" s="312"/>
    </row>
    <row r="549" spans="1:34" s="48" customFormat="1" ht="13.5" customHeight="1">
      <c r="A549" s="107"/>
      <c r="B549" s="317"/>
      <c r="C549" s="312" t="e">
        <v>#N/A</v>
      </c>
      <c r="D549" s="306"/>
      <c r="E549" s="312" t="e">
        <v>#N/A</v>
      </c>
      <c r="F549" s="312" t="e">
        <v>#N/A</v>
      </c>
      <c r="G549" s="312" t="e">
        <v>#N/A</v>
      </c>
      <c r="H549" s="320"/>
      <c r="I549" s="323"/>
      <c r="J549" s="312"/>
      <c r="K549" s="21" t="s">
        <v>6</v>
      </c>
      <c r="L549" s="86">
        <v>31</v>
      </c>
      <c r="M549" s="89">
        <v>5</v>
      </c>
      <c r="N549" s="315"/>
      <c r="O549" s="312"/>
      <c r="P549" s="21" t="s">
        <v>6</v>
      </c>
      <c r="Q549" s="86">
        <v>51</v>
      </c>
      <c r="R549" s="87">
        <v>5.7</v>
      </c>
      <c r="S549" s="315"/>
      <c r="T549" s="309"/>
      <c r="U549" s="172"/>
      <c r="V549" s="167"/>
      <c r="W549" s="167"/>
      <c r="X549" s="167"/>
      <c r="Y549" s="167"/>
      <c r="Z549" s="167" t="e">
        <f>VLOOKUP(V549,Wlookup!A$1:E$147,5,FALSE)</f>
        <v>#N/A</v>
      </c>
      <c r="AA549" s="167" t="e">
        <f>VLOOKUP(W549,Wlookup!B$1:F$147,5,FALSE)</f>
        <v>#N/A</v>
      </c>
      <c r="AB549" s="167" t="e">
        <f>VLOOKUP(X549,Wlookup!C$1:G$147,5,FALSE)</f>
        <v>#N/A</v>
      </c>
      <c r="AC549" s="167" t="e">
        <f>VLOOKUP(Y549,Wlookup!D$1:H$147,5,FALSE)</f>
        <v>#N/A</v>
      </c>
      <c r="AD549" s="306"/>
      <c r="AE549" s="306"/>
      <c r="AF549" s="306"/>
      <c r="AG549" s="309"/>
      <c r="AH549" s="312"/>
    </row>
    <row r="550" spans="1:34" s="48" customFormat="1" ht="13.5" customHeight="1">
      <c r="A550" s="107"/>
      <c r="B550" s="317"/>
      <c r="C550" s="312" t="e">
        <v>#N/A</v>
      </c>
      <c r="D550" s="306"/>
      <c r="E550" s="312" t="e">
        <v>#N/A</v>
      </c>
      <c r="F550" s="312" t="e">
        <v>#N/A</v>
      </c>
      <c r="G550" s="312" t="e">
        <v>#N/A</v>
      </c>
      <c r="H550" s="320"/>
      <c r="I550" s="323"/>
      <c r="J550" s="312"/>
      <c r="K550" s="21" t="s">
        <v>2</v>
      </c>
      <c r="L550" s="86">
        <v>21</v>
      </c>
      <c r="M550" s="87">
        <v>6.9</v>
      </c>
      <c r="N550" s="315"/>
      <c r="O550" s="312"/>
      <c r="P550" s="21" t="s">
        <v>2</v>
      </c>
      <c r="Q550" s="86">
        <v>22</v>
      </c>
      <c r="R550" s="87">
        <v>7.8</v>
      </c>
      <c r="S550" s="315"/>
      <c r="T550" s="309"/>
      <c r="U550" s="172"/>
      <c r="V550" s="167"/>
      <c r="W550" s="167"/>
      <c r="X550" s="167"/>
      <c r="Y550" s="167"/>
      <c r="Z550" s="167" t="e">
        <f>VLOOKUP(V550,Wlookup!A$1:E$147,5,FALSE)</f>
        <v>#N/A</v>
      </c>
      <c r="AA550" s="167" t="e">
        <f>VLOOKUP(W550,Wlookup!B$1:F$147,5,FALSE)</f>
        <v>#N/A</v>
      </c>
      <c r="AB550" s="167" t="e">
        <f>VLOOKUP(X550,Wlookup!C$1:G$147,5,FALSE)</f>
        <v>#N/A</v>
      </c>
      <c r="AC550" s="167" t="e">
        <f>VLOOKUP(Y550,Wlookup!D$1:H$147,5,FALSE)</f>
        <v>#N/A</v>
      </c>
      <c r="AD550" s="306"/>
      <c r="AE550" s="306"/>
      <c r="AF550" s="306"/>
      <c r="AG550" s="309"/>
      <c r="AH550" s="312"/>
    </row>
    <row r="551" spans="1:34" s="48" customFormat="1" ht="13.5" customHeight="1">
      <c r="A551" s="107"/>
      <c r="B551" s="318"/>
      <c r="C551" s="313" t="e">
        <v>#N/A</v>
      </c>
      <c r="D551" s="307"/>
      <c r="E551" s="313" t="e">
        <v>#N/A</v>
      </c>
      <c r="F551" s="313" t="e">
        <v>#N/A</v>
      </c>
      <c r="G551" s="313" t="e">
        <v>#N/A</v>
      </c>
      <c r="H551" s="321"/>
      <c r="I551" s="324"/>
      <c r="J551" s="313"/>
      <c r="K551" s="93" t="s">
        <v>7</v>
      </c>
      <c r="L551" s="94">
        <v>7.7</v>
      </c>
      <c r="M551" s="95">
        <v>3.6</v>
      </c>
      <c r="N551" s="325"/>
      <c r="O551" s="313"/>
      <c r="P551" s="93" t="s">
        <v>7</v>
      </c>
      <c r="Q551" s="94">
        <v>12</v>
      </c>
      <c r="R551" s="95">
        <v>4.3</v>
      </c>
      <c r="S551" s="325"/>
      <c r="T551" s="310"/>
      <c r="U551" s="172"/>
      <c r="V551" s="167"/>
      <c r="W551" s="167"/>
      <c r="X551" s="167"/>
      <c r="Y551" s="167"/>
      <c r="Z551" s="167" t="e">
        <f>VLOOKUP(V551,Wlookup!A$1:E$147,5,FALSE)</f>
        <v>#N/A</v>
      </c>
      <c r="AA551" s="167" t="e">
        <f>VLOOKUP(W551,Wlookup!B$1:F$147,5,FALSE)</f>
        <v>#N/A</v>
      </c>
      <c r="AB551" s="167" t="e">
        <f>VLOOKUP(X551,Wlookup!C$1:G$147,5,FALSE)</f>
        <v>#N/A</v>
      </c>
      <c r="AC551" s="167" t="e">
        <f>VLOOKUP(Y551,Wlookup!D$1:H$147,5,FALSE)</f>
        <v>#N/A</v>
      </c>
      <c r="AD551" s="306"/>
      <c r="AE551" s="306"/>
      <c r="AF551" s="306"/>
      <c r="AG551" s="309"/>
      <c r="AH551" s="312"/>
    </row>
    <row r="552" spans="1:34" s="48" customFormat="1" ht="13.5" customHeight="1">
      <c r="A552" s="107"/>
      <c r="B552" s="316">
        <v>83</v>
      </c>
      <c r="C552" s="311" t="s">
        <v>991</v>
      </c>
      <c r="D552" s="305" t="s">
        <v>2301</v>
      </c>
      <c r="E552" s="311" t="s">
        <v>1934</v>
      </c>
      <c r="F552" s="311" t="s">
        <v>1935</v>
      </c>
      <c r="G552" s="311" t="s">
        <v>1555</v>
      </c>
      <c r="H552" s="319">
        <v>43389</v>
      </c>
      <c r="I552" s="322" t="s">
        <v>2296</v>
      </c>
      <c r="J552" s="311" t="s">
        <v>2315</v>
      </c>
      <c r="K552" s="83" t="s">
        <v>4</v>
      </c>
      <c r="L552" s="84">
        <v>66</v>
      </c>
      <c r="M552" s="85">
        <v>20</v>
      </c>
      <c r="N552" s="314">
        <v>0.09</v>
      </c>
      <c r="O552" s="311" t="s">
        <v>2315</v>
      </c>
      <c r="P552" s="83" t="s">
        <v>4</v>
      </c>
      <c r="Q552" s="84">
        <v>50</v>
      </c>
      <c r="R552" s="85">
        <v>16</v>
      </c>
      <c r="S552" s="314">
        <v>0.08</v>
      </c>
      <c r="T552" s="308" t="s">
        <v>51</v>
      </c>
      <c r="U552" s="172"/>
      <c r="V552" s="167" t="s">
        <v>985</v>
      </c>
      <c r="W552" s="167" t="s">
        <v>2220</v>
      </c>
      <c r="X552" s="167" t="s">
        <v>2221</v>
      </c>
      <c r="Y552" s="167" t="s">
        <v>1554</v>
      </c>
      <c r="Z552" s="167" t="str">
        <f>VLOOKUP(V552,Wlookup!A$1:E$147,5,FALSE)</f>
        <v>Okayama Prefecture</v>
      </c>
      <c r="AA552" s="167" t="str">
        <f>VLOOKUP(W552,Wlookup!B$1:F$147,5,FALSE)</f>
        <v>Takahashi River</v>
      </c>
      <c r="AB552" s="167" t="str">
        <f>VLOOKUP(X552,Wlookup!C$1:G$147,5,FALSE)</f>
        <v>Kasumi Bridge</v>
      </c>
      <c r="AC552" s="167" t="str">
        <f>VLOOKUP(Y552,Wlookup!D$1:H$147,5,FALSE)</f>
        <v>Kurashiki City</v>
      </c>
      <c r="AD552" s="305" t="s">
        <v>765</v>
      </c>
      <c r="AE552" s="305" t="s">
        <v>507</v>
      </c>
      <c r="AF552" s="305" t="s">
        <v>769</v>
      </c>
      <c r="AG552" s="308" t="s">
        <v>770</v>
      </c>
      <c r="AH552" s="311" t="s">
        <v>771</v>
      </c>
    </row>
    <row r="553" spans="1:34" s="48" customFormat="1" ht="13.5" customHeight="1">
      <c r="A553" s="107"/>
      <c r="B553" s="317"/>
      <c r="C553" s="312" t="e">
        <v>#N/A</v>
      </c>
      <c r="D553" s="306"/>
      <c r="E553" s="312" t="e">
        <v>#N/A</v>
      </c>
      <c r="F553" s="312" t="e">
        <v>#N/A</v>
      </c>
      <c r="G553" s="312" t="e">
        <v>#N/A</v>
      </c>
      <c r="H553" s="320"/>
      <c r="I553" s="323"/>
      <c r="J553" s="312"/>
      <c r="K553" s="21" t="s">
        <v>3</v>
      </c>
      <c r="L553" s="86">
        <v>77</v>
      </c>
      <c r="M553" s="87">
        <v>77</v>
      </c>
      <c r="N553" s="315"/>
      <c r="O553" s="312"/>
      <c r="P553" s="21" t="s">
        <v>5</v>
      </c>
      <c r="Q553" s="86">
        <v>27</v>
      </c>
      <c r="R553" s="87">
        <v>8.3000000000000007</v>
      </c>
      <c r="S553" s="315"/>
      <c r="T553" s="309"/>
      <c r="U553" s="172"/>
      <c r="V553" s="167"/>
      <c r="W553" s="167"/>
      <c r="X553" s="167"/>
      <c r="Y553" s="167"/>
      <c r="Z553" s="167" t="e">
        <f>VLOOKUP(V553,Wlookup!A$1:E$147,5,FALSE)</f>
        <v>#N/A</v>
      </c>
      <c r="AA553" s="167" t="e">
        <f>VLOOKUP(W553,Wlookup!B$1:F$147,5,FALSE)</f>
        <v>#N/A</v>
      </c>
      <c r="AB553" s="167" t="e">
        <f>VLOOKUP(X553,Wlookup!C$1:G$147,5,FALSE)</f>
        <v>#N/A</v>
      </c>
      <c r="AC553" s="167" t="e">
        <f>VLOOKUP(Y553,Wlookup!D$1:H$147,5,FALSE)</f>
        <v>#N/A</v>
      </c>
      <c r="AD553" s="306"/>
      <c r="AE553" s="306"/>
      <c r="AF553" s="306"/>
      <c r="AG553" s="309"/>
      <c r="AH553" s="312"/>
    </row>
    <row r="554" spans="1:34" s="48" customFormat="1" ht="13.5" customHeight="1">
      <c r="A554" s="107"/>
      <c r="B554" s="317"/>
      <c r="C554" s="312" t="e">
        <v>#N/A</v>
      </c>
      <c r="D554" s="306"/>
      <c r="E554" s="312" t="e">
        <v>#N/A</v>
      </c>
      <c r="F554" s="312" t="e">
        <v>#N/A</v>
      </c>
      <c r="G554" s="312" t="e">
        <v>#N/A</v>
      </c>
      <c r="H554" s="320"/>
      <c r="I554" s="323"/>
      <c r="J554" s="312"/>
      <c r="K554" s="21" t="s">
        <v>5</v>
      </c>
      <c r="L554" s="86">
        <v>32</v>
      </c>
      <c r="M554" s="87">
        <v>12</v>
      </c>
      <c r="N554" s="315"/>
      <c r="O554" s="312"/>
      <c r="P554" s="21" t="s">
        <v>1</v>
      </c>
      <c r="Q554" s="86">
        <v>810</v>
      </c>
      <c r="R554" s="87">
        <v>65</v>
      </c>
      <c r="S554" s="315"/>
      <c r="T554" s="309"/>
      <c r="U554" s="172"/>
      <c r="V554" s="167"/>
      <c r="W554" s="167"/>
      <c r="X554" s="167"/>
      <c r="Y554" s="167"/>
      <c r="Z554" s="167" t="e">
        <f>VLOOKUP(V554,Wlookup!A$1:E$147,5,FALSE)</f>
        <v>#N/A</v>
      </c>
      <c r="AA554" s="167" t="e">
        <f>VLOOKUP(W554,Wlookup!B$1:F$147,5,FALSE)</f>
        <v>#N/A</v>
      </c>
      <c r="AB554" s="167" t="e">
        <f>VLOOKUP(X554,Wlookup!C$1:G$147,5,FALSE)</f>
        <v>#N/A</v>
      </c>
      <c r="AC554" s="167" t="e">
        <f>VLOOKUP(Y554,Wlookup!D$1:H$147,5,FALSE)</f>
        <v>#N/A</v>
      </c>
      <c r="AD554" s="306"/>
      <c r="AE554" s="306"/>
      <c r="AF554" s="306"/>
      <c r="AG554" s="309"/>
      <c r="AH554" s="312"/>
    </row>
    <row r="555" spans="1:34" s="48" customFormat="1" ht="13.5" customHeight="1">
      <c r="A555" s="107"/>
      <c r="B555" s="317"/>
      <c r="C555" s="312" t="e">
        <v>#N/A</v>
      </c>
      <c r="D555" s="306"/>
      <c r="E555" s="312" t="e">
        <v>#N/A</v>
      </c>
      <c r="F555" s="312" t="e">
        <v>#N/A</v>
      </c>
      <c r="G555" s="312" t="e">
        <v>#N/A</v>
      </c>
      <c r="H555" s="320"/>
      <c r="I555" s="323"/>
      <c r="J555" s="312"/>
      <c r="K555" s="21" t="s">
        <v>1</v>
      </c>
      <c r="L555" s="86">
        <v>860</v>
      </c>
      <c r="M555" s="87">
        <v>82</v>
      </c>
      <c r="N555" s="315"/>
      <c r="O555" s="312"/>
      <c r="P555" s="21" t="s">
        <v>6</v>
      </c>
      <c r="Q555" s="86">
        <v>49</v>
      </c>
      <c r="R555" s="87">
        <v>6.2</v>
      </c>
      <c r="S555" s="315"/>
      <c r="T555" s="309"/>
      <c r="U555" s="172"/>
      <c r="V555" s="167"/>
      <c r="W555" s="167"/>
      <c r="X555" s="167"/>
      <c r="Y555" s="167"/>
      <c r="Z555" s="167" t="e">
        <f>VLOOKUP(V555,Wlookup!A$1:E$147,5,FALSE)</f>
        <v>#N/A</v>
      </c>
      <c r="AA555" s="167" t="e">
        <f>VLOOKUP(W555,Wlookup!B$1:F$147,5,FALSE)</f>
        <v>#N/A</v>
      </c>
      <c r="AB555" s="167" t="e">
        <f>VLOOKUP(X555,Wlookup!C$1:G$147,5,FALSE)</f>
        <v>#N/A</v>
      </c>
      <c r="AC555" s="167" t="e">
        <f>VLOOKUP(Y555,Wlookup!D$1:H$147,5,FALSE)</f>
        <v>#N/A</v>
      </c>
      <c r="AD555" s="306"/>
      <c r="AE555" s="306"/>
      <c r="AF555" s="306"/>
      <c r="AG555" s="309"/>
      <c r="AH555" s="312"/>
    </row>
    <row r="556" spans="1:34" s="48" customFormat="1" ht="13.5" customHeight="1">
      <c r="A556" s="107"/>
      <c r="B556" s="317"/>
      <c r="C556" s="312" t="e">
        <v>#N/A</v>
      </c>
      <c r="D556" s="306"/>
      <c r="E556" s="312" t="e">
        <v>#N/A</v>
      </c>
      <c r="F556" s="312" t="e">
        <v>#N/A</v>
      </c>
      <c r="G556" s="312" t="e">
        <v>#N/A</v>
      </c>
      <c r="H556" s="320"/>
      <c r="I556" s="323"/>
      <c r="J556" s="312"/>
      <c r="K556" s="21" t="s">
        <v>6</v>
      </c>
      <c r="L556" s="86">
        <v>70</v>
      </c>
      <c r="M556" s="87">
        <v>8.1</v>
      </c>
      <c r="N556" s="315"/>
      <c r="O556" s="312"/>
      <c r="P556" s="21" t="s">
        <v>2</v>
      </c>
      <c r="Q556" s="86">
        <v>24</v>
      </c>
      <c r="R556" s="87">
        <v>8.8000000000000007</v>
      </c>
      <c r="S556" s="315"/>
      <c r="T556" s="309"/>
      <c r="U556" s="172"/>
      <c r="V556" s="167"/>
      <c r="W556" s="167"/>
      <c r="X556" s="167"/>
      <c r="Y556" s="167"/>
      <c r="Z556" s="167" t="e">
        <f>VLOOKUP(V556,Wlookup!A$1:E$147,5,FALSE)</f>
        <v>#N/A</v>
      </c>
      <c r="AA556" s="167" t="e">
        <f>VLOOKUP(W556,Wlookup!B$1:F$147,5,FALSE)</f>
        <v>#N/A</v>
      </c>
      <c r="AB556" s="167" t="e">
        <f>VLOOKUP(X556,Wlookup!C$1:G$147,5,FALSE)</f>
        <v>#N/A</v>
      </c>
      <c r="AC556" s="167" t="e">
        <f>VLOOKUP(Y556,Wlookup!D$1:H$147,5,FALSE)</f>
        <v>#N/A</v>
      </c>
      <c r="AD556" s="306"/>
      <c r="AE556" s="306"/>
      <c r="AF556" s="306"/>
      <c r="AG556" s="309"/>
      <c r="AH556" s="312"/>
    </row>
    <row r="557" spans="1:34" s="48" customFormat="1" ht="13.5" customHeight="1">
      <c r="A557" s="107"/>
      <c r="B557" s="317"/>
      <c r="C557" s="312" t="e">
        <v>#N/A</v>
      </c>
      <c r="D557" s="306"/>
      <c r="E557" s="312" t="e">
        <v>#N/A</v>
      </c>
      <c r="F557" s="312" t="e">
        <v>#N/A</v>
      </c>
      <c r="G557" s="312" t="e">
        <v>#N/A</v>
      </c>
      <c r="H557" s="320"/>
      <c r="I557" s="323"/>
      <c r="J557" s="312"/>
      <c r="K557" s="21" t="s">
        <v>2</v>
      </c>
      <c r="L557" s="86">
        <v>33</v>
      </c>
      <c r="M557" s="88">
        <v>11</v>
      </c>
      <c r="N557" s="315"/>
      <c r="O557" s="312"/>
      <c r="P557" s="21" t="s">
        <v>7</v>
      </c>
      <c r="Q557" s="86">
        <v>17</v>
      </c>
      <c r="R557" s="89">
        <v>4.2</v>
      </c>
      <c r="S557" s="315"/>
      <c r="T557" s="309"/>
      <c r="U557" s="172"/>
      <c r="V557" s="167"/>
      <c r="W557" s="167"/>
      <c r="X557" s="167"/>
      <c r="Y557" s="167"/>
      <c r="Z557" s="167" t="e">
        <f>VLOOKUP(V557,Wlookup!A$1:E$147,5,FALSE)</f>
        <v>#N/A</v>
      </c>
      <c r="AA557" s="167" t="e">
        <f>VLOOKUP(W557,Wlookup!B$1:F$147,5,FALSE)</f>
        <v>#N/A</v>
      </c>
      <c r="AB557" s="167" t="e">
        <f>VLOOKUP(X557,Wlookup!C$1:G$147,5,FALSE)</f>
        <v>#N/A</v>
      </c>
      <c r="AC557" s="167" t="e">
        <f>VLOOKUP(Y557,Wlookup!D$1:H$147,5,FALSE)</f>
        <v>#N/A</v>
      </c>
      <c r="AD557" s="306"/>
      <c r="AE557" s="306"/>
      <c r="AF557" s="306"/>
      <c r="AG557" s="309"/>
      <c r="AH557" s="312"/>
    </row>
    <row r="558" spans="1:34" s="48" customFormat="1" ht="13.5" customHeight="1">
      <c r="A558" s="107"/>
      <c r="B558" s="317"/>
      <c r="C558" s="312" t="e">
        <v>#N/A</v>
      </c>
      <c r="D558" s="306"/>
      <c r="E558" s="312" t="e">
        <v>#N/A</v>
      </c>
      <c r="F558" s="312" t="e">
        <v>#N/A</v>
      </c>
      <c r="G558" s="312" t="e">
        <v>#N/A</v>
      </c>
      <c r="H558" s="320"/>
      <c r="I558" s="323"/>
      <c r="J558" s="312"/>
      <c r="K558" s="21" t="s">
        <v>7</v>
      </c>
      <c r="L558" s="86">
        <v>22</v>
      </c>
      <c r="M558" s="87">
        <v>5.3</v>
      </c>
      <c r="N558" s="315"/>
      <c r="O558" s="312"/>
      <c r="P558" s="21" t="s">
        <v>10</v>
      </c>
      <c r="Q558" s="86" t="s">
        <v>10</v>
      </c>
      <c r="R558" s="87" t="s">
        <v>10</v>
      </c>
      <c r="S558" s="315"/>
      <c r="T558" s="309"/>
      <c r="U558" s="172"/>
      <c r="V558" s="167"/>
      <c r="W558" s="167"/>
      <c r="X558" s="167"/>
      <c r="Y558" s="167"/>
      <c r="Z558" s="167" t="e">
        <f>VLOOKUP(V558,Wlookup!A$1:E$147,5,FALSE)</f>
        <v>#N/A</v>
      </c>
      <c r="AA558" s="167" t="e">
        <f>VLOOKUP(W558,Wlookup!B$1:F$147,5,FALSE)</f>
        <v>#N/A</v>
      </c>
      <c r="AB558" s="167" t="e">
        <f>VLOOKUP(X558,Wlookup!C$1:G$147,5,FALSE)</f>
        <v>#N/A</v>
      </c>
      <c r="AC558" s="167" t="e">
        <f>VLOOKUP(Y558,Wlookup!D$1:H$147,5,FALSE)</f>
        <v>#N/A</v>
      </c>
      <c r="AD558" s="306"/>
      <c r="AE558" s="306"/>
      <c r="AF558" s="306"/>
      <c r="AG558" s="309"/>
      <c r="AH558" s="312"/>
    </row>
    <row r="559" spans="1:34" s="48" customFormat="1" ht="13.5" customHeight="1">
      <c r="A559" s="107"/>
      <c r="B559" s="316">
        <v>84</v>
      </c>
      <c r="C559" s="311" t="s">
        <v>1144</v>
      </c>
      <c r="D559" s="305" t="s">
        <v>2301</v>
      </c>
      <c r="E559" s="311" t="s">
        <v>1936</v>
      </c>
      <c r="F559" s="311" t="s">
        <v>1937</v>
      </c>
      <c r="G559" s="311" t="s">
        <v>1562</v>
      </c>
      <c r="H559" s="319">
        <v>43357</v>
      </c>
      <c r="I559" s="322" t="s">
        <v>2296</v>
      </c>
      <c r="J559" s="311" t="s">
        <v>2315</v>
      </c>
      <c r="K559" s="83" t="s">
        <v>4</v>
      </c>
      <c r="L559" s="84">
        <v>53</v>
      </c>
      <c r="M559" s="85">
        <v>19</v>
      </c>
      <c r="N559" s="314">
        <v>0.09</v>
      </c>
      <c r="O559" s="311" t="s">
        <v>2315</v>
      </c>
      <c r="P559" s="83" t="s">
        <v>4</v>
      </c>
      <c r="Q559" s="84">
        <v>52</v>
      </c>
      <c r="R559" s="85">
        <v>17</v>
      </c>
      <c r="S559" s="314">
        <v>0.1</v>
      </c>
      <c r="T559" s="308" t="s">
        <v>51</v>
      </c>
      <c r="U559" s="172"/>
      <c r="V559" s="167" t="s">
        <v>1138</v>
      </c>
      <c r="W559" s="167" t="s">
        <v>2222</v>
      </c>
      <c r="X559" s="167" t="s">
        <v>2223</v>
      </c>
      <c r="Y559" s="167" t="s">
        <v>1561</v>
      </c>
      <c r="Z559" s="167" t="str">
        <f>VLOOKUP(V559,Wlookup!A$1:E$147,5,FALSE)</f>
        <v>Hiroshima Prefecture</v>
      </c>
      <c r="AA559" s="167" t="str">
        <f>VLOOKUP(W559,Wlookup!B$1:F$147,5,FALSE)</f>
        <v>Ota River</v>
      </c>
      <c r="AB559" s="167" t="str">
        <f>VLOOKUP(X559,Wlookup!C$1:G$147,5,FALSE)</f>
        <v>Water purification plant intake in Hesaka</v>
      </c>
      <c r="AC559" s="167" t="str">
        <f>VLOOKUP(Y559,Wlookup!D$1:H$147,5,FALSE)</f>
        <v>Hiroshima City</v>
      </c>
      <c r="AD559" s="305" t="s">
        <v>772</v>
      </c>
      <c r="AE559" s="305" t="s">
        <v>507</v>
      </c>
      <c r="AF559" s="305" t="s">
        <v>773</v>
      </c>
      <c r="AG559" s="308" t="s">
        <v>774</v>
      </c>
      <c r="AH559" s="311" t="s">
        <v>775</v>
      </c>
    </row>
    <row r="560" spans="1:34" s="48" customFormat="1" ht="13.5" customHeight="1">
      <c r="A560" s="107"/>
      <c r="B560" s="317"/>
      <c r="C560" s="312" t="e">
        <v>#N/A</v>
      </c>
      <c r="D560" s="306"/>
      <c r="E560" s="312" t="e">
        <v>#N/A</v>
      </c>
      <c r="F560" s="312" t="e">
        <v>#N/A</v>
      </c>
      <c r="G560" s="312" t="e">
        <v>#N/A</v>
      </c>
      <c r="H560" s="320"/>
      <c r="I560" s="323"/>
      <c r="J560" s="312"/>
      <c r="K560" s="21" t="s">
        <v>5</v>
      </c>
      <c r="L560" s="86">
        <v>28</v>
      </c>
      <c r="M560" s="87">
        <v>11</v>
      </c>
      <c r="N560" s="315"/>
      <c r="O560" s="312"/>
      <c r="P560" s="21" t="s">
        <v>5</v>
      </c>
      <c r="Q560" s="86">
        <v>29</v>
      </c>
      <c r="R560" s="88">
        <v>10</v>
      </c>
      <c r="S560" s="315"/>
      <c r="T560" s="309"/>
      <c r="U560" s="172"/>
      <c r="V560" s="167"/>
      <c r="W560" s="167"/>
      <c r="X560" s="167"/>
      <c r="Y560" s="167"/>
      <c r="Z560" s="167" t="e">
        <f>VLOOKUP(V560,Wlookup!A$1:E$147,5,FALSE)</f>
        <v>#N/A</v>
      </c>
      <c r="AA560" s="167" t="e">
        <f>VLOOKUP(W560,Wlookup!B$1:F$147,5,FALSE)</f>
        <v>#N/A</v>
      </c>
      <c r="AB560" s="167" t="e">
        <f>VLOOKUP(X560,Wlookup!C$1:G$147,5,FALSE)</f>
        <v>#N/A</v>
      </c>
      <c r="AC560" s="167" t="e">
        <f>VLOOKUP(Y560,Wlookup!D$1:H$147,5,FALSE)</f>
        <v>#N/A</v>
      </c>
      <c r="AD560" s="306"/>
      <c r="AE560" s="306"/>
      <c r="AF560" s="306"/>
      <c r="AG560" s="309"/>
      <c r="AH560" s="312"/>
    </row>
    <row r="561" spans="1:34" s="48" customFormat="1" ht="13.5" customHeight="1">
      <c r="A561" s="107"/>
      <c r="B561" s="317"/>
      <c r="C561" s="312" t="e">
        <v>#N/A</v>
      </c>
      <c r="D561" s="306"/>
      <c r="E561" s="312" t="e">
        <v>#N/A</v>
      </c>
      <c r="F561" s="312" t="e">
        <v>#N/A</v>
      </c>
      <c r="G561" s="312" t="e">
        <v>#N/A</v>
      </c>
      <c r="H561" s="320"/>
      <c r="I561" s="323"/>
      <c r="J561" s="312"/>
      <c r="K561" s="21" t="s">
        <v>1</v>
      </c>
      <c r="L561" s="86">
        <v>760</v>
      </c>
      <c r="M561" s="87">
        <v>76</v>
      </c>
      <c r="N561" s="315"/>
      <c r="O561" s="312"/>
      <c r="P561" s="21" t="s">
        <v>1</v>
      </c>
      <c r="Q561" s="86">
        <v>790</v>
      </c>
      <c r="R561" s="87">
        <v>69</v>
      </c>
      <c r="S561" s="315"/>
      <c r="T561" s="309"/>
      <c r="U561" s="172"/>
      <c r="V561" s="167"/>
      <c r="W561" s="167"/>
      <c r="X561" s="167"/>
      <c r="Y561" s="167"/>
      <c r="Z561" s="167" t="e">
        <f>VLOOKUP(V561,Wlookup!A$1:E$147,5,FALSE)</f>
        <v>#N/A</v>
      </c>
      <c r="AA561" s="167" t="e">
        <f>VLOOKUP(W561,Wlookup!B$1:F$147,5,FALSE)</f>
        <v>#N/A</v>
      </c>
      <c r="AB561" s="167" t="e">
        <f>VLOOKUP(X561,Wlookup!C$1:G$147,5,FALSE)</f>
        <v>#N/A</v>
      </c>
      <c r="AC561" s="167" t="e">
        <f>VLOOKUP(Y561,Wlookup!D$1:H$147,5,FALSE)</f>
        <v>#N/A</v>
      </c>
      <c r="AD561" s="306"/>
      <c r="AE561" s="306"/>
      <c r="AF561" s="306"/>
      <c r="AG561" s="309"/>
      <c r="AH561" s="312"/>
    </row>
    <row r="562" spans="1:34" s="48" customFormat="1" ht="13.5" customHeight="1">
      <c r="A562" s="107"/>
      <c r="B562" s="317"/>
      <c r="C562" s="312" t="e">
        <v>#N/A</v>
      </c>
      <c r="D562" s="306"/>
      <c r="E562" s="312" t="e">
        <v>#N/A</v>
      </c>
      <c r="F562" s="312" t="e">
        <v>#N/A</v>
      </c>
      <c r="G562" s="312" t="e">
        <v>#N/A</v>
      </c>
      <c r="H562" s="320"/>
      <c r="I562" s="323"/>
      <c r="J562" s="312"/>
      <c r="K562" s="21" t="s">
        <v>6</v>
      </c>
      <c r="L562" s="86">
        <v>58</v>
      </c>
      <c r="M562" s="87">
        <v>6.5</v>
      </c>
      <c r="N562" s="315"/>
      <c r="O562" s="312"/>
      <c r="P562" s="21" t="s">
        <v>6</v>
      </c>
      <c r="Q562" s="86">
        <v>60</v>
      </c>
      <c r="R562" s="87">
        <v>5.9</v>
      </c>
      <c r="S562" s="315"/>
      <c r="T562" s="309"/>
      <c r="U562" s="172"/>
      <c r="V562" s="167"/>
      <c r="W562" s="167"/>
      <c r="X562" s="167"/>
      <c r="Y562" s="167"/>
      <c r="Z562" s="167" t="e">
        <f>VLOOKUP(V562,Wlookup!A$1:E$147,5,FALSE)</f>
        <v>#N/A</v>
      </c>
      <c r="AA562" s="167" t="e">
        <f>VLOOKUP(W562,Wlookup!B$1:F$147,5,FALSE)</f>
        <v>#N/A</v>
      </c>
      <c r="AB562" s="167" t="e">
        <f>VLOOKUP(X562,Wlookup!C$1:G$147,5,FALSE)</f>
        <v>#N/A</v>
      </c>
      <c r="AC562" s="167" t="e">
        <f>VLOOKUP(Y562,Wlookup!D$1:H$147,5,FALSE)</f>
        <v>#N/A</v>
      </c>
      <c r="AD562" s="306"/>
      <c r="AE562" s="306"/>
      <c r="AF562" s="306"/>
      <c r="AG562" s="309"/>
      <c r="AH562" s="312"/>
    </row>
    <row r="563" spans="1:34" s="48" customFormat="1" ht="13.5" customHeight="1">
      <c r="A563" s="107"/>
      <c r="B563" s="317"/>
      <c r="C563" s="312" t="e">
        <v>#N/A</v>
      </c>
      <c r="D563" s="306"/>
      <c r="E563" s="312" t="e">
        <v>#N/A</v>
      </c>
      <c r="F563" s="312" t="e">
        <v>#N/A</v>
      </c>
      <c r="G563" s="312" t="e">
        <v>#N/A</v>
      </c>
      <c r="H563" s="320"/>
      <c r="I563" s="323"/>
      <c r="J563" s="312"/>
      <c r="K563" s="21" t="s">
        <v>2</v>
      </c>
      <c r="L563" s="86">
        <v>32</v>
      </c>
      <c r="M563" s="87">
        <v>8.6</v>
      </c>
      <c r="N563" s="315"/>
      <c r="O563" s="312"/>
      <c r="P563" s="21" t="s">
        <v>2</v>
      </c>
      <c r="Q563" s="86">
        <v>41</v>
      </c>
      <c r="R563" s="87">
        <v>8.4</v>
      </c>
      <c r="S563" s="315"/>
      <c r="T563" s="309"/>
      <c r="U563" s="172"/>
      <c r="V563" s="167"/>
      <c r="W563" s="167"/>
      <c r="X563" s="167"/>
      <c r="Y563" s="167"/>
      <c r="Z563" s="167" t="e">
        <f>VLOOKUP(V563,Wlookup!A$1:E$147,5,FALSE)</f>
        <v>#N/A</v>
      </c>
      <c r="AA563" s="167" t="e">
        <f>VLOOKUP(W563,Wlookup!B$1:F$147,5,FALSE)</f>
        <v>#N/A</v>
      </c>
      <c r="AB563" s="167" t="e">
        <f>VLOOKUP(X563,Wlookup!C$1:G$147,5,FALSE)</f>
        <v>#N/A</v>
      </c>
      <c r="AC563" s="167" t="e">
        <f>VLOOKUP(Y563,Wlookup!D$1:H$147,5,FALSE)</f>
        <v>#N/A</v>
      </c>
      <c r="AD563" s="306"/>
      <c r="AE563" s="306"/>
      <c r="AF563" s="306"/>
      <c r="AG563" s="309"/>
      <c r="AH563" s="312"/>
    </row>
    <row r="564" spans="1:34" s="48" customFormat="1" ht="13.5" customHeight="1">
      <c r="A564" s="107"/>
      <c r="B564" s="317"/>
      <c r="C564" s="312" t="e">
        <v>#N/A</v>
      </c>
      <c r="D564" s="306"/>
      <c r="E564" s="312" t="e">
        <v>#N/A</v>
      </c>
      <c r="F564" s="312" t="e">
        <v>#N/A</v>
      </c>
      <c r="G564" s="312" t="e">
        <v>#N/A</v>
      </c>
      <c r="H564" s="320"/>
      <c r="I564" s="323"/>
      <c r="J564" s="312"/>
      <c r="K564" s="21" t="s">
        <v>7</v>
      </c>
      <c r="L564" s="86">
        <v>21</v>
      </c>
      <c r="M564" s="89">
        <v>4.7</v>
      </c>
      <c r="N564" s="315"/>
      <c r="O564" s="312"/>
      <c r="P564" s="21" t="s">
        <v>7</v>
      </c>
      <c r="Q564" s="86">
        <v>19</v>
      </c>
      <c r="R564" s="89">
        <v>4.3</v>
      </c>
      <c r="S564" s="315"/>
      <c r="T564" s="309"/>
      <c r="U564" s="172"/>
      <c r="V564" s="167"/>
      <c r="W564" s="167"/>
      <c r="X564" s="167"/>
      <c r="Y564" s="167"/>
      <c r="Z564" s="167" t="e">
        <f>VLOOKUP(V564,Wlookup!A$1:E$147,5,FALSE)</f>
        <v>#N/A</v>
      </c>
      <c r="AA564" s="167" t="e">
        <f>VLOOKUP(W564,Wlookup!B$1:F$147,5,FALSE)</f>
        <v>#N/A</v>
      </c>
      <c r="AB564" s="167" t="e">
        <f>VLOOKUP(X564,Wlookup!C$1:G$147,5,FALSE)</f>
        <v>#N/A</v>
      </c>
      <c r="AC564" s="167" t="e">
        <f>VLOOKUP(Y564,Wlookup!D$1:H$147,5,FALSE)</f>
        <v>#N/A</v>
      </c>
      <c r="AD564" s="306"/>
      <c r="AE564" s="306"/>
      <c r="AF564" s="306"/>
      <c r="AG564" s="309"/>
      <c r="AH564" s="312"/>
    </row>
    <row r="565" spans="1:34" s="48" customFormat="1" ht="13.5" customHeight="1">
      <c r="A565" s="107"/>
      <c r="B565" s="316">
        <v>85</v>
      </c>
      <c r="C565" s="311" t="s">
        <v>1144</v>
      </c>
      <c r="D565" s="305" t="s">
        <v>2301</v>
      </c>
      <c r="E565" s="311" t="s">
        <v>1938</v>
      </c>
      <c r="F565" s="311" t="s">
        <v>1939</v>
      </c>
      <c r="G565" s="311" t="s">
        <v>1940</v>
      </c>
      <c r="H565" s="319">
        <v>43332</v>
      </c>
      <c r="I565" s="322" t="s">
        <v>2298</v>
      </c>
      <c r="J565" s="311" t="s">
        <v>2315</v>
      </c>
      <c r="K565" s="83" t="s">
        <v>4</v>
      </c>
      <c r="L565" s="84">
        <v>51</v>
      </c>
      <c r="M565" s="85">
        <v>18</v>
      </c>
      <c r="N565" s="314">
        <v>0.08</v>
      </c>
      <c r="O565" s="311" t="s">
        <v>2315</v>
      </c>
      <c r="P565" s="83" t="s">
        <v>4</v>
      </c>
      <c r="Q565" s="84">
        <v>62</v>
      </c>
      <c r="R565" s="85">
        <v>16</v>
      </c>
      <c r="S565" s="314">
        <v>0.08</v>
      </c>
      <c r="T565" s="308" t="s">
        <v>51</v>
      </c>
      <c r="U565" s="172"/>
      <c r="V565" s="167" t="s">
        <v>1138</v>
      </c>
      <c r="W565" s="167" t="s">
        <v>2224</v>
      </c>
      <c r="X565" s="167" t="s">
        <v>2225</v>
      </c>
      <c r="Y565" s="167" t="s">
        <v>2226</v>
      </c>
      <c r="Z565" s="167" t="str">
        <f>VLOOKUP(V565,Wlookup!A$1:E$147,5,FALSE)</f>
        <v>Hiroshima Prefecture</v>
      </c>
      <c r="AA565" s="167" t="str">
        <f>VLOOKUP(W565,Wlookup!B$1:F$147,5,FALSE)</f>
        <v>Ashida River</v>
      </c>
      <c r="AB565" s="167" t="str">
        <f>VLOOKUP(X565,Wlookup!C$1:G$147,5,FALSE)</f>
        <v>Kominomi Bridge</v>
      </c>
      <c r="AC565" s="167" t="str">
        <f>VLOOKUP(Y565,Wlookup!D$1:H$147,5,FALSE)</f>
        <v>Fukuyama City</v>
      </c>
      <c r="AD565" s="305" t="s">
        <v>772</v>
      </c>
      <c r="AE565" s="305" t="s">
        <v>507</v>
      </c>
      <c r="AF565" s="305" t="s">
        <v>776</v>
      </c>
      <c r="AG565" s="308" t="s">
        <v>777</v>
      </c>
      <c r="AH565" s="311" t="s">
        <v>778</v>
      </c>
    </row>
    <row r="566" spans="1:34" s="48" customFormat="1" ht="13.5" customHeight="1">
      <c r="A566" s="107"/>
      <c r="B566" s="317"/>
      <c r="C566" s="312" t="e">
        <v>#N/A</v>
      </c>
      <c r="D566" s="306"/>
      <c r="E566" s="312" t="e">
        <v>#N/A</v>
      </c>
      <c r="F566" s="312" t="e">
        <v>#N/A</v>
      </c>
      <c r="G566" s="312" t="e">
        <v>#N/A</v>
      </c>
      <c r="H566" s="320"/>
      <c r="I566" s="323"/>
      <c r="J566" s="312"/>
      <c r="K566" s="21" t="s">
        <v>5</v>
      </c>
      <c r="L566" s="86">
        <v>18</v>
      </c>
      <c r="M566" s="87">
        <v>11</v>
      </c>
      <c r="N566" s="315"/>
      <c r="O566" s="312"/>
      <c r="P566" s="21" t="s">
        <v>3</v>
      </c>
      <c r="Q566" s="86">
        <v>77</v>
      </c>
      <c r="R566" s="87">
        <v>60</v>
      </c>
      <c r="S566" s="315"/>
      <c r="T566" s="309"/>
      <c r="U566" s="172"/>
      <c r="V566" s="167"/>
      <c r="W566" s="167"/>
      <c r="X566" s="167"/>
      <c r="Y566" s="167"/>
      <c r="Z566" s="167" t="e">
        <f>VLOOKUP(V566,Wlookup!A$1:E$147,5,FALSE)</f>
        <v>#N/A</v>
      </c>
      <c r="AA566" s="167" t="e">
        <f>VLOOKUP(W566,Wlookup!B$1:F$147,5,FALSE)</f>
        <v>#N/A</v>
      </c>
      <c r="AB566" s="167" t="e">
        <f>VLOOKUP(X566,Wlookup!C$1:G$147,5,FALSE)</f>
        <v>#N/A</v>
      </c>
      <c r="AC566" s="167" t="e">
        <f>VLOOKUP(Y566,Wlookup!D$1:H$147,5,FALSE)</f>
        <v>#N/A</v>
      </c>
      <c r="AD566" s="306"/>
      <c r="AE566" s="306"/>
      <c r="AF566" s="306"/>
      <c r="AG566" s="309"/>
      <c r="AH566" s="312"/>
    </row>
    <row r="567" spans="1:34" s="48" customFormat="1" ht="13.5" customHeight="1">
      <c r="A567" s="107"/>
      <c r="B567" s="317"/>
      <c r="C567" s="312" t="e">
        <v>#N/A</v>
      </c>
      <c r="D567" s="306"/>
      <c r="E567" s="312" t="e">
        <v>#N/A</v>
      </c>
      <c r="F567" s="312" t="e">
        <v>#N/A</v>
      </c>
      <c r="G567" s="312" t="e">
        <v>#N/A</v>
      </c>
      <c r="H567" s="320"/>
      <c r="I567" s="323"/>
      <c r="J567" s="312"/>
      <c r="K567" s="21" t="s">
        <v>1</v>
      </c>
      <c r="L567" s="86">
        <v>720</v>
      </c>
      <c r="M567" s="87">
        <v>69</v>
      </c>
      <c r="N567" s="315"/>
      <c r="O567" s="312"/>
      <c r="P567" s="21" t="s">
        <v>5</v>
      </c>
      <c r="Q567" s="86">
        <v>35</v>
      </c>
      <c r="R567" s="87">
        <v>9.9</v>
      </c>
      <c r="S567" s="315"/>
      <c r="T567" s="309"/>
      <c r="U567" s="172"/>
      <c r="V567" s="167"/>
      <c r="W567" s="167"/>
      <c r="X567" s="167"/>
      <c r="Y567" s="167"/>
      <c r="Z567" s="167" t="e">
        <f>VLOOKUP(V567,Wlookup!A$1:E$147,5,FALSE)</f>
        <v>#N/A</v>
      </c>
      <c r="AA567" s="167" t="e">
        <f>VLOOKUP(W567,Wlookup!B$1:F$147,5,FALSE)</f>
        <v>#N/A</v>
      </c>
      <c r="AB567" s="167" t="e">
        <f>VLOOKUP(X567,Wlookup!C$1:G$147,5,FALSE)</f>
        <v>#N/A</v>
      </c>
      <c r="AC567" s="167" t="e">
        <f>VLOOKUP(Y567,Wlookup!D$1:H$147,5,FALSE)</f>
        <v>#N/A</v>
      </c>
      <c r="AD567" s="306"/>
      <c r="AE567" s="306"/>
      <c r="AF567" s="306"/>
      <c r="AG567" s="309"/>
      <c r="AH567" s="312"/>
    </row>
    <row r="568" spans="1:34" s="48" customFormat="1" ht="13.5" customHeight="1">
      <c r="A568" s="107"/>
      <c r="B568" s="317"/>
      <c r="C568" s="312" t="e">
        <v>#N/A</v>
      </c>
      <c r="D568" s="306"/>
      <c r="E568" s="312" t="e">
        <v>#N/A</v>
      </c>
      <c r="F568" s="312" t="e">
        <v>#N/A</v>
      </c>
      <c r="G568" s="312" t="e">
        <v>#N/A</v>
      </c>
      <c r="H568" s="320"/>
      <c r="I568" s="323"/>
      <c r="J568" s="312"/>
      <c r="K568" s="21" t="s">
        <v>6</v>
      </c>
      <c r="L568" s="86">
        <v>56</v>
      </c>
      <c r="M568" s="87">
        <v>6.6</v>
      </c>
      <c r="N568" s="315"/>
      <c r="O568" s="312"/>
      <c r="P568" s="21" t="s">
        <v>1</v>
      </c>
      <c r="Q568" s="86">
        <v>730</v>
      </c>
      <c r="R568" s="87">
        <v>68</v>
      </c>
      <c r="S568" s="315"/>
      <c r="T568" s="309"/>
      <c r="U568" s="172"/>
      <c r="V568" s="167"/>
      <c r="W568" s="167"/>
      <c r="X568" s="167"/>
      <c r="Y568" s="167"/>
      <c r="Z568" s="167" t="e">
        <f>VLOOKUP(V568,Wlookup!A$1:E$147,5,FALSE)</f>
        <v>#N/A</v>
      </c>
      <c r="AA568" s="167" t="e">
        <f>VLOOKUP(W568,Wlookup!B$1:F$147,5,FALSE)</f>
        <v>#N/A</v>
      </c>
      <c r="AB568" s="167" t="e">
        <f>VLOOKUP(X568,Wlookup!C$1:G$147,5,FALSE)</f>
        <v>#N/A</v>
      </c>
      <c r="AC568" s="167" t="e">
        <f>VLOOKUP(Y568,Wlookup!D$1:H$147,5,FALSE)</f>
        <v>#N/A</v>
      </c>
      <c r="AD568" s="306"/>
      <c r="AE568" s="306"/>
      <c r="AF568" s="306"/>
      <c r="AG568" s="309"/>
      <c r="AH568" s="312"/>
    </row>
    <row r="569" spans="1:34" s="48" customFormat="1" ht="13.5" customHeight="1">
      <c r="A569" s="107"/>
      <c r="B569" s="317"/>
      <c r="C569" s="312" t="e">
        <v>#N/A</v>
      </c>
      <c r="D569" s="306"/>
      <c r="E569" s="312" t="e">
        <v>#N/A</v>
      </c>
      <c r="F569" s="312" t="e">
        <v>#N/A</v>
      </c>
      <c r="G569" s="312" t="e">
        <v>#N/A</v>
      </c>
      <c r="H569" s="320"/>
      <c r="I569" s="323"/>
      <c r="J569" s="312"/>
      <c r="K569" s="21" t="s">
        <v>2</v>
      </c>
      <c r="L569" s="86">
        <v>24</v>
      </c>
      <c r="M569" s="87">
        <v>9.1999999999999993</v>
      </c>
      <c r="N569" s="315"/>
      <c r="O569" s="312"/>
      <c r="P569" s="21" t="s">
        <v>6</v>
      </c>
      <c r="Q569" s="86">
        <v>62</v>
      </c>
      <c r="R569" s="87">
        <v>6.8</v>
      </c>
      <c r="S569" s="315"/>
      <c r="T569" s="309"/>
      <c r="U569" s="172"/>
      <c r="V569" s="167"/>
      <c r="W569" s="167"/>
      <c r="X569" s="167"/>
      <c r="Y569" s="167"/>
      <c r="Z569" s="167" t="e">
        <f>VLOOKUP(V569,Wlookup!A$1:E$147,5,FALSE)</f>
        <v>#N/A</v>
      </c>
      <c r="AA569" s="167" t="e">
        <f>VLOOKUP(W569,Wlookup!B$1:F$147,5,FALSE)</f>
        <v>#N/A</v>
      </c>
      <c r="AB569" s="167" t="e">
        <f>VLOOKUP(X569,Wlookup!C$1:G$147,5,FALSE)</f>
        <v>#N/A</v>
      </c>
      <c r="AC569" s="167" t="e">
        <f>VLOOKUP(Y569,Wlookup!D$1:H$147,5,FALSE)</f>
        <v>#N/A</v>
      </c>
      <c r="AD569" s="306"/>
      <c r="AE569" s="306"/>
      <c r="AF569" s="306"/>
      <c r="AG569" s="309"/>
      <c r="AH569" s="312"/>
    </row>
    <row r="570" spans="1:34" s="48" customFormat="1" ht="13.5" customHeight="1">
      <c r="A570" s="107"/>
      <c r="B570" s="317"/>
      <c r="C570" s="312" t="e">
        <v>#N/A</v>
      </c>
      <c r="D570" s="306"/>
      <c r="E570" s="312" t="e">
        <v>#N/A</v>
      </c>
      <c r="F570" s="312" t="e">
        <v>#N/A</v>
      </c>
      <c r="G570" s="312" t="e">
        <v>#N/A</v>
      </c>
      <c r="H570" s="320"/>
      <c r="I570" s="323"/>
      <c r="J570" s="312"/>
      <c r="K570" s="21" t="s">
        <v>7</v>
      </c>
      <c r="L570" s="86">
        <v>16</v>
      </c>
      <c r="M570" s="89">
        <v>5</v>
      </c>
      <c r="N570" s="315"/>
      <c r="O570" s="312"/>
      <c r="P570" s="21" t="s">
        <v>2</v>
      </c>
      <c r="Q570" s="86">
        <v>41</v>
      </c>
      <c r="R570" s="89">
        <v>8.5</v>
      </c>
      <c r="S570" s="315"/>
      <c r="T570" s="309"/>
      <c r="U570" s="172"/>
      <c r="V570" s="167"/>
      <c r="W570" s="167"/>
      <c r="X570" s="167"/>
      <c r="Y570" s="167"/>
      <c r="Z570" s="167" t="e">
        <f>VLOOKUP(V570,Wlookup!A$1:E$147,5,FALSE)</f>
        <v>#N/A</v>
      </c>
      <c r="AA570" s="167" t="e">
        <f>VLOOKUP(W570,Wlookup!B$1:F$147,5,FALSE)</f>
        <v>#N/A</v>
      </c>
      <c r="AB570" s="167" t="e">
        <f>VLOOKUP(X570,Wlookup!C$1:G$147,5,FALSE)</f>
        <v>#N/A</v>
      </c>
      <c r="AC570" s="167" t="e">
        <f>VLOOKUP(Y570,Wlookup!D$1:H$147,5,FALSE)</f>
        <v>#N/A</v>
      </c>
      <c r="AD570" s="306"/>
      <c r="AE570" s="306"/>
      <c r="AF570" s="306"/>
      <c r="AG570" s="309"/>
      <c r="AH570" s="312"/>
    </row>
    <row r="571" spans="1:34" s="48" customFormat="1" ht="13.5" customHeight="1">
      <c r="A571" s="107"/>
      <c r="B571" s="318"/>
      <c r="C571" s="313" t="e">
        <v>#N/A</v>
      </c>
      <c r="D571" s="307"/>
      <c r="E571" s="313" t="e">
        <v>#N/A</v>
      </c>
      <c r="F571" s="313" t="e">
        <v>#N/A</v>
      </c>
      <c r="G571" s="313" t="e">
        <v>#N/A</v>
      </c>
      <c r="H571" s="321"/>
      <c r="I571" s="324"/>
      <c r="J571" s="313"/>
      <c r="K571" s="93" t="s">
        <v>10</v>
      </c>
      <c r="L571" s="94" t="s">
        <v>10</v>
      </c>
      <c r="M571" s="103" t="s">
        <v>10</v>
      </c>
      <c r="N571" s="325"/>
      <c r="O571" s="313"/>
      <c r="P571" s="93" t="s">
        <v>7</v>
      </c>
      <c r="Q571" s="94">
        <v>21</v>
      </c>
      <c r="R571" s="103">
        <v>4.2</v>
      </c>
      <c r="S571" s="325"/>
      <c r="T571" s="310"/>
      <c r="U571" s="172"/>
      <c r="V571" s="167"/>
      <c r="W571" s="167"/>
      <c r="X571" s="167"/>
      <c r="Y571" s="167"/>
      <c r="Z571" s="167" t="e">
        <f>VLOOKUP(V571,Wlookup!A$1:E$147,5,FALSE)</f>
        <v>#N/A</v>
      </c>
      <c r="AA571" s="167" t="e">
        <f>VLOOKUP(W571,Wlookup!B$1:F$147,5,FALSE)</f>
        <v>#N/A</v>
      </c>
      <c r="AB571" s="167" t="e">
        <f>VLOOKUP(X571,Wlookup!C$1:G$147,5,FALSE)</f>
        <v>#N/A</v>
      </c>
      <c r="AC571" s="167" t="e">
        <f>VLOOKUP(Y571,Wlookup!D$1:H$147,5,FALSE)</f>
        <v>#N/A</v>
      </c>
      <c r="AD571" s="307"/>
      <c r="AE571" s="307"/>
      <c r="AF571" s="307"/>
      <c r="AG571" s="310"/>
      <c r="AH571" s="313"/>
    </row>
    <row r="572" spans="1:34" s="139" customFormat="1" ht="18" customHeight="1">
      <c r="B572" s="270" t="s">
        <v>904</v>
      </c>
      <c r="C572" s="270" t="s">
        <v>867</v>
      </c>
      <c r="D572" s="270" t="s">
        <v>868</v>
      </c>
      <c r="E572" s="273" t="s">
        <v>869</v>
      </c>
      <c r="F572" s="274"/>
      <c r="G572" s="275"/>
      <c r="H572" s="276" t="s">
        <v>870</v>
      </c>
      <c r="I572" s="270" t="s">
        <v>871</v>
      </c>
      <c r="J572" s="335" t="s">
        <v>905</v>
      </c>
      <c r="K572" s="335"/>
      <c r="L572" s="335"/>
      <c r="M572" s="335"/>
      <c r="N572" s="335"/>
      <c r="O572" s="335" t="s">
        <v>906</v>
      </c>
      <c r="P572" s="335"/>
      <c r="Q572" s="335"/>
      <c r="R572" s="335"/>
      <c r="S572" s="335"/>
      <c r="T572" s="337" t="s">
        <v>875</v>
      </c>
      <c r="U572" s="171"/>
    </row>
    <row r="573" spans="1:34" s="139" customFormat="1" ht="18" customHeight="1">
      <c r="B573" s="271"/>
      <c r="C573" s="271"/>
      <c r="D573" s="271"/>
      <c r="E573" s="270" t="s">
        <v>876</v>
      </c>
      <c r="F573" s="270" t="s">
        <v>877</v>
      </c>
      <c r="G573" s="270" t="s">
        <v>878</v>
      </c>
      <c r="H573" s="277"/>
      <c r="I573" s="271"/>
      <c r="J573" s="335" t="s">
        <v>899</v>
      </c>
      <c r="K573" s="335" t="s">
        <v>885</v>
      </c>
      <c r="L573" s="335"/>
      <c r="M573" s="335"/>
      <c r="N573" s="335" t="s">
        <v>907</v>
      </c>
      <c r="O573" s="335" t="s">
        <v>899</v>
      </c>
      <c r="P573" s="335" t="s">
        <v>885</v>
      </c>
      <c r="Q573" s="335"/>
      <c r="R573" s="335"/>
      <c r="S573" s="335" t="s">
        <v>908</v>
      </c>
      <c r="T573" s="338"/>
      <c r="U573" s="171"/>
    </row>
    <row r="574" spans="1:34" s="139" customFormat="1" ht="35.25" customHeight="1">
      <c r="B574" s="272"/>
      <c r="C574" s="272"/>
      <c r="D574" s="272"/>
      <c r="E574" s="272"/>
      <c r="F574" s="272"/>
      <c r="G574" s="272"/>
      <c r="H574" s="278"/>
      <c r="I574" s="272"/>
      <c r="J574" s="335"/>
      <c r="K574" s="143" t="s">
        <v>909</v>
      </c>
      <c r="L574" s="144" t="s">
        <v>900</v>
      </c>
      <c r="M574" s="145" t="s">
        <v>901</v>
      </c>
      <c r="N574" s="335"/>
      <c r="O574" s="335"/>
      <c r="P574" s="146" t="s">
        <v>887</v>
      </c>
      <c r="Q574" s="147" t="s">
        <v>900</v>
      </c>
      <c r="R574" s="145" t="s">
        <v>901</v>
      </c>
      <c r="S574" s="335"/>
      <c r="T574" s="339"/>
      <c r="U574" s="171"/>
    </row>
    <row r="575" spans="1:34" s="48" customFormat="1" ht="13.5" customHeight="1">
      <c r="A575" s="107"/>
      <c r="B575" s="316">
        <v>86</v>
      </c>
      <c r="C575" s="311" t="s">
        <v>1263</v>
      </c>
      <c r="D575" s="305" t="s">
        <v>2301</v>
      </c>
      <c r="E575" s="311" t="s">
        <v>1941</v>
      </c>
      <c r="F575" s="311" t="s">
        <v>1942</v>
      </c>
      <c r="G575" s="311" t="s">
        <v>1943</v>
      </c>
      <c r="H575" s="319">
        <v>43333</v>
      </c>
      <c r="I575" s="322" t="s">
        <v>2298</v>
      </c>
      <c r="J575" s="311" t="s">
        <v>2316</v>
      </c>
      <c r="K575" s="83" t="s">
        <v>4</v>
      </c>
      <c r="L575" s="84">
        <v>55</v>
      </c>
      <c r="M575" s="85">
        <v>15</v>
      </c>
      <c r="N575" s="314">
        <v>0.1</v>
      </c>
      <c r="O575" s="311" t="s">
        <v>2316</v>
      </c>
      <c r="P575" s="83" t="s">
        <v>4</v>
      </c>
      <c r="Q575" s="84">
        <v>120</v>
      </c>
      <c r="R575" s="85">
        <v>16</v>
      </c>
      <c r="S575" s="314">
        <v>0.11</v>
      </c>
      <c r="T575" s="308" t="s">
        <v>51</v>
      </c>
      <c r="U575" s="172"/>
      <c r="V575" s="167" t="s">
        <v>1257</v>
      </c>
      <c r="W575" s="167" t="s">
        <v>2227</v>
      </c>
      <c r="X575" s="167" t="s">
        <v>2228</v>
      </c>
      <c r="Y575" s="167" t="s">
        <v>2229</v>
      </c>
      <c r="Z575" s="167" t="str">
        <f>VLOOKUP(V575,Wlookup!A$1:E$147,5,FALSE)</f>
        <v>Yamaguchi Prefecture</v>
      </c>
      <c r="AA575" s="167" t="str">
        <f>VLOOKUP(W575,Wlookup!B$1:F$147,5,FALSE)</f>
        <v>Nishiki River</v>
      </c>
      <c r="AB575" s="167" t="str">
        <f>VLOOKUP(X575,Wlookup!C$1:G$147,5,FALSE)</f>
        <v>Water purification plant intake for the city</v>
      </c>
      <c r="AC575" s="167" t="str">
        <f>VLOOKUP(Y575,Wlookup!D$1:H$147,5,FALSE)</f>
        <v>Iwakuni City</v>
      </c>
      <c r="AD575" s="305" t="s">
        <v>779</v>
      </c>
      <c r="AE575" s="305" t="s">
        <v>507</v>
      </c>
      <c r="AF575" s="305" t="s">
        <v>780</v>
      </c>
      <c r="AG575" s="308" t="s">
        <v>781</v>
      </c>
      <c r="AH575" s="311" t="s">
        <v>782</v>
      </c>
    </row>
    <row r="576" spans="1:34" s="48" customFormat="1" ht="13.5" customHeight="1">
      <c r="A576" s="107"/>
      <c r="B576" s="317"/>
      <c r="C576" s="312" t="e">
        <v>#N/A</v>
      </c>
      <c r="D576" s="306"/>
      <c r="E576" s="312" t="e">
        <v>#N/A</v>
      </c>
      <c r="F576" s="312" t="e">
        <v>#N/A</v>
      </c>
      <c r="G576" s="312" t="e">
        <v>#N/A</v>
      </c>
      <c r="H576" s="320"/>
      <c r="I576" s="323"/>
      <c r="J576" s="312"/>
      <c r="K576" s="21" t="s">
        <v>5</v>
      </c>
      <c r="L576" s="86">
        <v>30</v>
      </c>
      <c r="M576" s="87">
        <v>9.6</v>
      </c>
      <c r="N576" s="315"/>
      <c r="O576" s="312"/>
      <c r="P576" s="21" t="s">
        <v>3</v>
      </c>
      <c r="Q576" s="86">
        <v>120</v>
      </c>
      <c r="R576" s="87">
        <v>62</v>
      </c>
      <c r="S576" s="315"/>
      <c r="T576" s="309"/>
      <c r="U576" s="172"/>
      <c r="V576" s="167"/>
      <c r="W576" s="167"/>
      <c r="X576" s="167"/>
      <c r="Y576" s="167"/>
      <c r="Z576" s="167" t="e">
        <f>VLOOKUP(V576,Wlookup!A$1:E$147,5,FALSE)</f>
        <v>#N/A</v>
      </c>
      <c r="AA576" s="167" t="e">
        <f>VLOOKUP(W576,Wlookup!B$1:F$147,5,FALSE)</f>
        <v>#N/A</v>
      </c>
      <c r="AB576" s="167" t="e">
        <f>VLOOKUP(X576,Wlookup!C$1:G$147,5,FALSE)</f>
        <v>#N/A</v>
      </c>
      <c r="AC576" s="167" t="e">
        <f>VLOOKUP(Y576,Wlookup!D$1:H$147,5,FALSE)</f>
        <v>#N/A</v>
      </c>
      <c r="AD576" s="306"/>
      <c r="AE576" s="306"/>
      <c r="AF576" s="306"/>
      <c r="AG576" s="309"/>
      <c r="AH576" s="312"/>
    </row>
    <row r="577" spans="1:34" s="48" customFormat="1" ht="13.5" customHeight="1">
      <c r="A577" s="107"/>
      <c r="B577" s="317"/>
      <c r="C577" s="312" t="e">
        <v>#N/A</v>
      </c>
      <c r="D577" s="306"/>
      <c r="E577" s="312" t="e">
        <v>#N/A</v>
      </c>
      <c r="F577" s="312" t="e">
        <v>#N/A</v>
      </c>
      <c r="G577" s="312" t="e">
        <v>#N/A</v>
      </c>
      <c r="H577" s="320"/>
      <c r="I577" s="323"/>
      <c r="J577" s="312"/>
      <c r="K577" s="21" t="s">
        <v>1</v>
      </c>
      <c r="L577" s="86">
        <v>730</v>
      </c>
      <c r="M577" s="87">
        <v>70</v>
      </c>
      <c r="N577" s="315"/>
      <c r="O577" s="312"/>
      <c r="P577" s="21" t="s">
        <v>5</v>
      </c>
      <c r="Q577" s="86">
        <v>65</v>
      </c>
      <c r="R577" s="88">
        <v>10</v>
      </c>
      <c r="S577" s="315"/>
      <c r="T577" s="309"/>
      <c r="U577" s="172"/>
      <c r="V577" s="167"/>
      <c r="W577" s="167"/>
      <c r="X577" s="167"/>
      <c r="Y577" s="167"/>
      <c r="Z577" s="167" t="e">
        <f>VLOOKUP(V577,Wlookup!A$1:E$147,5,FALSE)</f>
        <v>#N/A</v>
      </c>
      <c r="AA577" s="167" t="e">
        <f>VLOOKUP(W577,Wlookup!B$1:F$147,5,FALSE)</f>
        <v>#N/A</v>
      </c>
      <c r="AB577" s="167" t="e">
        <f>VLOOKUP(X577,Wlookup!C$1:G$147,5,FALSE)</f>
        <v>#N/A</v>
      </c>
      <c r="AC577" s="167" t="e">
        <f>VLOOKUP(Y577,Wlookup!D$1:H$147,5,FALSE)</f>
        <v>#N/A</v>
      </c>
      <c r="AD577" s="306"/>
      <c r="AE577" s="306"/>
      <c r="AF577" s="306"/>
      <c r="AG577" s="309"/>
      <c r="AH577" s="312"/>
    </row>
    <row r="578" spans="1:34" s="48" customFormat="1" ht="13.5" customHeight="1">
      <c r="A578" s="107"/>
      <c r="B578" s="317"/>
      <c r="C578" s="312" t="e">
        <v>#N/A</v>
      </c>
      <c r="D578" s="306"/>
      <c r="E578" s="312" t="e">
        <v>#N/A</v>
      </c>
      <c r="F578" s="312" t="e">
        <v>#N/A</v>
      </c>
      <c r="G578" s="312" t="e">
        <v>#N/A</v>
      </c>
      <c r="H578" s="320"/>
      <c r="I578" s="323"/>
      <c r="J578" s="312"/>
      <c r="K578" s="21" t="s">
        <v>6</v>
      </c>
      <c r="L578" s="86">
        <v>61</v>
      </c>
      <c r="M578" s="87">
        <v>6.4</v>
      </c>
      <c r="N578" s="315"/>
      <c r="O578" s="312"/>
      <c r="P578" s="21" t="s">
        <v>1</v>
      </c>
      <c r="Q578" s="86">
        <v>910</v>
      </c>
      <c r="R578" s="87">
        <v>57</v>
      </c>
      <c r="S578" s="315"/>
      <c r="T578" s="309"/>
      <c r="U578" s="172"/>
      <c r="V578" s="167"/>
      <c r="W578" s="167"/>
      <c r="X578" s="167"/>
      <c r="Y578" s="167"/>
      <c r="Z578" s="167" t="e">
        <f>VLOOKUP(V578,Wlookup!A$1:E$147,5,FALSE)</f>
        <v>#N/A</v>
      </c>
      <c r="AA578" s="167" t="e">
        <f>VLOOKUP(W578,Wlookup!B$1:F$147,5,FALSE)</f>
        <v>#N/A</v>
      </c>
      <c r="AB578" s="167" t="e">
        <f>VLOOKUP(X578,Wlookup!C$1:G$147,5,FALSE)</f>
        <v>#N/A</v>
      </c>
      <c r="AC578" s="167" t="e">
        <f>VLOOKUP(Y578,Wlookup!D$1:H$147,5,FALSE)</f>
        <v>#N/A</v>
      </c>
      <c r="AD578" s="306"/>
      <c r="AE578" s="306"/>
      <c r="AF578" s="306"/>
      <c r="AG578" s="309"/>
      <c r="AH578" s="312"/>
    </row>
    <row r="579" spans="1:34" s="48" customFormat="1" ht="13.5" customHeight="1">
      <c r="A579" s="107"/>
      <c r="B579" s="317"/>
      <c r="C579" s="312" t="e">
        <v>#N/A</v>
      </c>
      <c r="D579" s="306"/>
      <c r="E579" s="312" t="e">
        <v>#N/A</v>
      </c>
      <c r="F579" s="312" t="e">
        <v>#N/A</v>
      </c>
      <c r="G579" s="312" t="e">
        <v>#N/A</v>
      </c>
      <c r="H579" s="320"/>
      <c r="I579" s="323"/>
      <c r="J579" s="312"/>
      <c r="K579" s="21" t="s">
        <v>2</v>
      </c>
      <c r="L579" s="86">
        <v>37</v>
      </c>
      <c r="M579" s="87">
        <v>8.8000000000000007</v>
      </c>
      <c r="N579" s="315"/>
      <c r="O579" s="312"/>
      <c r="P579" s="21" t="s">
        <v>6</v>
      </c>
      <c r="Q579" s="86">
        <v>110</v>
      </c>
      <c r="R579" s="87">
        <v>6.5</v>
      </c>
      <c r="S579" s="315"/>
      <c r="T579" s="309"/>
      <c r="U579" s="172"/>
      <c r="V579" s="167"/>
      <c r="W579" s="167"/>
      <c r="X579" s="167"/>
      <c r="Y579" s="167"/>
      <c r="Z579" s="167" t="e">
        <f>VLOOKUP(V579,Wlookup!A$1:E$147,5,FALSE)</f>
        <v>#N/A</v>
      </c>
      <c r="AA579" s="167" t="e">
        <f>VLOOKUP(W579,Wlookup!B$1:F$147,5,FALSE)</f>
        <v>#N/A</v>
      </c>
      <c r="AB579" s="167" t="e">
        <f>VLOOKUP(X579,Wlookup!C$1:G$147,5,FALSE)</f>
        <v>#N/A</v>
      </c>
      <c r="AC579" s="167" t="e">
        <f>VLOOKUP(Y579,Wlookup!D$1:H$147,5,FALSE)</f>
        <v>#N/A</v>
      </c>
      <c r="AD579" s="306"/>
      <c r="AE579" s="306"/>
      <c r="AF579" s="306"/>
      <c r="AG579" s="309"/>
      <c r="AH579" s="312"/>
    </row>
    <row r="580" spans="1:34" s="48" customFormat="1" ht="13.5" customHeight="1">
      <c r="A580" s="107"/>
      <c r="B580" s="317"/>
      <c r="C580" s="312" t="e">
        <v>#N/A</v>
      </c>
      <c r="D580" s="306"/>
      <c r="E580" s="312" t="e">
        <v>#N/A</v>
      </c>
      <c r="F580" s="312" t="e">
        <v>#N/A</v>
      </c>
      <c r="G580" s="312" t="e">
        <v>#N/A</v>
      </c>
      <c r="H580" s="320"/>
      <c r="I580" s="323"/>
      <c r="J580" s="312"/>
      <c r="K580" s="21" t="s">
        <v>7</v>
      </c>
      <c r="L580" s="86">
        <v>18</v>
      </c>
      <c r="M580" s="89">
        <v>4.2</v>
      </c>
      <c r="N580" s="315"/>
      <c r="O580" s="312"/>
      <c r="P580" s="21" t="s">
        <v>2</v>
      </c>
      <c r="Q580" s="86">
        <v>75</v>
      </c>
      <c r="R580" s="89">
        <v>8.8000000000000007</v>
      </c>
      <c r="S580" s="315"/>
      <c r="T580" s="309"/>
      <c r="U580" s="172"/>
      <c r="V580" s="167"/>
      <c r="W580" s="167"/>
      <c r="X580" s="167"/>
      <c r="Y580" s="167"/>
      <c r="Z580" s="167" t="e">
        <f>VLOOKUP(V580,Wlookup!A$1:E$147,5,FALSE)</f>
        <v>#N/A</v>
      </c>
      <c r="AA580" s="167" t="e">
        <f>VLOOKUP(W580,Wlookup!B$1:F$147,5,FALSE)</f>
        <v>#N/A</v>
      </c>
      <c r="AB580" s="167" t="e">
        <f>VLOOKUP(X580,Wlookup!C$1:G$147,5,FALSE)</f>
        <v>#N/A</v>
      </c>
      <c r="AC580" s="167" t="e">
        <f>VLOOKUP(Y580,Wlookup!D$1:H$147,5,FALSE)</f>
        <v>#N/A</v>
      </c>
      <c r="AD580" s="306"/>
      <c r="AE580" s="306"/>
      <c r="AF580" s="306"/>
      <c r="AG580" s="309"/>
      <c r="AH580" s="312"/>
    </row>
    <row r="581" spans="1:34" s="48" customFormat="1" ht="13.5" customHeight="1">
      <c r="A581" s="107"/>
      <c r="B581" s="318"/>
      <c r="C581" s="313" t="e">
        <v>#N/A</v>
      </c>
      <c r="D581" s="307"/>
      <c r="E581" s="313" t="e">
        <v>#N/A</v>
      </c>
      <c r="F581" s="313" t="e">
        <v>#N/A</v>
      </c>
      <c r="G581" s="313" t="e">
        <v>#N/A</v>
      </c>
      <c r="H581" s="321"/>
      <c r="I581" s="324"/>
      <c r="J581" s="313"/>
      <c r="K581" s="93" t="s">
        <v>10</v>
      </c>
      <c r="L581" s="94" t="s">
        <v>10</v>
      </c>
      <c r="M581" s="103" t="s">
        <v>10</v>
      </c>
      <c r="N581" s="325"/>
      <c r="O581" s="313"/>
      <c r="P581" s="93" t="s">
        <v>7</v>
      </c>
      <c r="Q581" s="94">
        <v>33</v>
      </c>
      <c r="R581" s="103">
        <v>4.4000000000000004</v>
      </c>
      <c r="S581" s="325"/>
      <c r="T581" s="310"/>
      <c r="U581" s="172"/>
      <c r="V581" s="167"/>
      <c r="W581" s="167"/>
      <c r="X581" s="167"/>
      <c r="Y581" s="167"/>
      <c r="Z581" s="167" t="e">
        <f>VLOOKUP(V581,Wlookup!A$1:E$147,5,FALSE)</f>
        <v>#N/A</v>
      </c>
      <c r="AA581" s="167" t="e">
        <f>VLOOKUP(W581,Wlookup!B$1:F$147,5,FALSE)</f>
        <v>#N/A</v>
      </c>
      <c r="AB581" s="167" t="e">
        <f>VLOOKUP(X581,Wlookup!C$1:G$147,5,FALSE)</f>
        <v>#N/A</v>
      </c>
      <c r="AC581" s="167" t="e">
        <f>VLOOKUP(Y581,Wlookup!D$1:H$147,5,FALSE)</f>
        <v>#N/A</v>
      </c>
      <c r="AD581" s="307"/>
      <c r="AE581" s="307"/>
      <c r="AF581" s="307"/>
      <c r="AG581" s="310"/>
      <c r="AH581" s="313"/>
    </row>
    <row r="582" spans="1:34" s="48" customFormat="1" ht="13.5" customHeight="1">
      <c r="A582" s="107"/>
      <c r="B582" s="316">
        <v>87</v>
      </c>
      <c r="C582" s="311" t="s">
        <v>1263</v>
      </c>
      <c r="D582" s="305" t="s">
        <v>2301</v>
      </c>
      <c r="E582" s="311" t="s">
        <v>1944</v>
      </c>
      <c r="F582" s="311" t="s">
        <v>1945</v>
      </c>
      <c r="G582" s="311" t="s">
        <v>1946</v>
      </c>
      <c r="H582" s="319">
        <v>43333</v>
      </c>
      <c r="I582" s="322" t="s">
        <v>2298</v>
      </c>
      <c r="J582" s="311" t="s">
        <v>2315</v>
      </c>
      <c r="K582" s="83" t="s">
        <v>4</v>
      </c>
      <c r="L582" s="84">
        <v>75</v>
      </c>
      <c r="M582" s="85">
        <v>19</v>
      </c>
      <c r="N582" s="314">
        <v>0.1</v>
      </c>
      <c r="O582" s="311" t="s">
        <v>2315</v>
      </c>
      <c r="P582" s="83" t="s">
        <v>4</v>
      </c>
      <c r="Q582" s="84">
        <v>61</v>
      </c>
      <c r="R582" s="85">
        <v>19</v>
      </c>
      <c r="S582" s="314">
        <v>0.1</v>
      </c>
      <c r="T582" s="308" t="s">
        <v>51</v>
      </c>
      <c r="U582" s="172"/>
      <c r="V582" s="167" t="s">
        <v>1257</v>
      </c>
      <c r="W582" s="167" t="s">
        <v>2230</v>
      </c>
      <c r="X582" s="167" t="s">
        <v>2231</v>
      </c>
      <c r="Y582" s="167" t="s">
        <v>2232</v>
      </c>
      <c r="Z582" s="167" t="str">
        <f>VLOOKUP(V582,Wlookup!A$1:E$147,5,FALSE)</f>
        <v>Yamaguchi Prefecture</v>
      </c>
      <c r="AA582" s="167" t="str">
        <f>VLOOKUP(W582,Wlookup!B$1:F$147,5,FALSE)</f>
        <v>Kotogawa River</v>
      </c>
      <c r="AB582" s="167" t="str">
        <f>VLOOKUP(X582,Wlookup!C$1:G$147,5,FALSE)</f>
        <v>Suenobu Bridge</v>
      </c>
      <c r="AC582" s="167" t="str">
        <f>VLOOKUP(Y582,Wlookup!D$1:H$147,5,FALSE)</f>
        <v>Ube City</v>
      </c>
      <c r="AD582" s="305" t="s">
        <v>779</v>
      </c>
      <c r="AE582" s="305" t="s">
        <v>507</v>
      </c>
      <c r="AF582" s="305" t="s">
        <v>783</v>
      </c>
      <c r="AG582" s="308" t="s">
        <v>784</v>
      </c>
      <c r="AH582" s="311" t="s">
        <v>785</v>
      </c>
    </row>
    <row r="583" spans="1:34" s="48" customFormat="1" ht="13.5" customHeight="1">
      <c r="A583" s="107"/>
      <c r="B583" s="317"/>
      <c r="C583" s="312" t="e">
        <v>#N/A</v>
      </c>
      <c r="D583" s="306"/>
      <c r="E583" s="312" t="e">
        <v>#N/A</v>
      </c>
      <c r="F583" s="312" t="e">
        <v>#N/A</v>
      </c>
      <c r="G583" s="312" t="e">
        <v>#N/A</v>
      </c>
      <c r="H583" s="320"/>
      <c r="I583" s="323"/>
      <c r="J583" s="312"/>
      <c r="K583" s="21" t="s">
        <v>3</v>
      </c>
      <c r="L583" s="86">
        <v>94</v>
      </c>
      <c r="M583" s="87">
        <v>64</v>
      </c>
      <c r="N583" s="315"/>
      <c r="O583" s="312"/>
      <c r="P583" s="21" t="s">
        <v>5</v>
      </c>
      <c r="Q583" s="86">
        <v>46</v>
      </c>
      <c r="R583" s="87">
        <v>12</v>
      </c>
      <c r="S583" s="315"/>
      <c r="T583" s="309"/>
      <c r="U583" s="172"/>
      <c r="V583" s="167"/>
      <c r="W583" s="167"/>
      <c r="X583" s="167"/>
      <c r="Y583" s="167"/>
      <c r="Z583" s="167" t="e">
        <f>VLOOKUP(V583,Wlookup!A$1:E$147,5,FALSE)</f>
        <v>#N/A</v>
      </c>
      <c r="AA583" s="167" t="e">
        <f>VLOOKUP(W583,Wlookup!B$1:F$147,5,FALSE)</f>
        <v>#N/A</v>
      </c>
      <c r="AB583" s="167" t="e">
        <f>VLOOKUP(X583,Wlookup!C$1:G$147,5,FALSE)</f>
        <v>#N/A</v>
      </c>
      <c r="AC583" s="167" t="e">
        <f>VLOOKUP(Y583,Wlookup!D$1:H$147,5,FALSE)</f>
        <v>#N/A</v>
      </c>
      <c r="AD583" s="306"/>
      <c r="AE583" s="306"/>
      <c r="AF583" s="306"/>
      <c r="AG583" s="309"/>
      <c r="AH583" s="312"/>
    </row>
    <row r="584" spans="1:34" s="48" customFormat="1" ht="13.5" customHeight="1">
      <c r="A584" s="107"/>
      <c r="B584" s="317"/>
      <c r="C584" s="312" t="e">
        <v>#N/A</v>
      </c>
      <c r="D584" s="306"/>
      <c r="E584" s="312" t="e">
        <v>#N/A</v>
      </c>
      <c r="F584" s="312" t="e">
        <v>#N/A</v>
      </c>
      <c r="G584" s="312" t="e">
        <v>#N/A</v>
      </c>
      <c r="H584" s="320"/>
      <c r="I584" s="323"/>
      <c r="J584" s="312"/>
      <c r="K584" s="21" t="s">
        <v>5</v>
      </c>
      <c r="L584" s="86">
        <v>72</v>
      </c>
      <c r="M584" s="87">
        <v>9.5</v>
      </c>
      <c r="N584" s="315"/>
      <c r="O584" s="312"/>
      <c r="P584" s="21" t="s">
        <v>1</v>
      </c>
      <c r="Q584" s="86">
        <v>590</v>
      </c>
      <c r="R584" s="87">
        <v>82</v>
      </c>
      <c r="S584" s="315"/>
      <c r="T584" s="309"/>
      <c r="U584" s="172"/>
      <c r="V584" s="167"/>
      <c r="W584" s="167"/>
      <c r="X584" s="167"/>
      <c r="Y584" s="167"/>
      <c r="Z584" s="167" t="e">
        <f>VLOOKUP(V584,Wlookup!A$1:E$147,5,FALSE)</f>
        <v>#N/A</v>
      </c>
      <c r="AA584" s="167" t="e">
        <f>VLOOKUP(W584,Wlookup!B$1:F$147,5,FALSE)</f>
        <v>#N/A</v>
      </c>
      <c r="AB584" s="167" t="e">
        <f>VLOOKUP(X584,Wlookup!C$1:G$147,5,FALSE)</f>
        <v>#N/A</v>
      </c>
      <c r="AC584" s="167" t="e">
        <f>VLOOKUP(Y584,Wlookup!D$1:H$147,5,FALSE)</f>
        <v>#N/A</v>
      </c>
      <c r="AD584" s="306"/>
      <c r="AE584" s="306"/>
      <c r="AF584" s="306"/>
      <c r="AG584" s="309"/>
      <c r="AH584" s="312"/>
    </row>
    <row r="585" spans="1:34" s="48" customFormat="1" ht="13.5" customHeight="1">
      <c r="A585" s="107"/>
      <c r="B585" s="317"/>
      <c r="C585" s="312" t="e">
        <v>#N/A</v>
      </c>
      <c r="D585" s="306"/>
      <c r="E585" s="312" t="e">
        <v>#N/A</v>
      </c>
      <c r="F585" s="312" t="e">
        <v>#N/A</v>
      </c>
      <c r="G585" s="312" t="e">
        <v>#N/A</v>
      </c>
      <c r="H585" s="320"/>
      <c r="I585" s="323"/>
      <c r="J585" s="312"/>
      <c r="K585" s="21" t="s">
        <v>1</v>
      </c>
      <c r="L585" s="86">
        <v>980</v>
      </c>
      <c r="M585" s="87">
        <v>72</v>
      </c>
      <c r="N585" s="315"/>
      <c r="O585" s="312"/>
      <c r="P585" s="21" t="s">
        <v>6</v>
      </c>
      <c r="Q585" s="86">
        <v>61</v>
      </c>
      <c r="R585" s="87">
        <v>6.9</v>
      </c>
      <c r="S585" s="315"/>
      <c r="T585" s="309"/>
      <c r="U585" s="172"/>
      <c r="V585" s="167"/>
      <c r="W585" s="167"/>
      <c r="X585" s="167"/>
      <c r="Y585" s="167"/>
      <c r="Z585" s="167" t="e">
        <f>VLOOKUP(V585,Wlookup!A$1:E$147,5,FALSE)</f>
        <v>#N/A</v>
      </c>
      <c r="AA585" s="167" t="e">
        <f>VLOOKUP(W585,Wlookup!B$1:F$147,5,FALSE)</f>
        <v>#N/A</v>
      </c>
      <c r="AB585" s="167" t="e">
        <f>VLOOKUP(X585,Wlookup!C$1:G$147,5,FALSE)</f>
        <v>#N/A</v>
      </c>
      <c r="AC585" s="167" t="e">
        <f>VLOOKUP(Y585,Wlookup!D$1:H$147,5,FALSE)</f>
        <v>#N/A</v>
      </c>
      <c r="AD585" s="306"/>
      <c r="AE585" s="306"/>
      <c r="AF585" s="306"/>
      <c r="AG585" s="309"/>
      <c r="AH585" s="312"/>
    </row>
    <row r="586" spans="1:34" s="48" customFormat="1" ht="13.5" customHeight="1">
      <c r="A586" s="107"/>
      <c r="B586" s="317"/>
      <c r="C586" s="312" t="e">
        <v>#N/A</v>
      </c>
      <c r="D586" s="306"/>
      <c r="E586" s="312" t="e">
        <v>#N/A</v>
      </c>
      <c r="F586" s="312" t="e">
        <v>#N/A</v>
      </c>
      <c r="G586" s="312" t="e">
        <v>#N/A</v>
      </c>
      <c r="H586" s="320"/>
      <c r="I586" s="323"/>
      <c r="J586" s="312"/>
      <c r="K586" s="21" t="s">
        <v>6</v>
      </c>
      <c r="L586" s="86">
        <v>90</v>
      </c>
      <c r="M586" s="87">
        <v>7.1</v>
      </c>
      <c r="N586" s="315"/>
      <c r="O586" s="312"/>
      <c r="P586" s="21" t="s">
        <v>2</v>
      </c>
      <c r="Q586" s="86">
        <v>48</v>
      </c>
      <c r="R586" s="87">
        <v>9.5</v>
      </c>
      <c r="S586" s="315"/>
      <c r="T586" s="309"/>
      <c r="U586" s="172"/>
      <c r="V586" s="167"/>
      <c r="W586" s="167"/>
      <c r="X586" s="167"/>
      <c r="Y586" s="167"/>
      <c r="Z586" s="167" t="e">
        <f>VLOOKUP(V586,Wlookup!A$1:E$147,5,FALSE)</f>
        <v>#N/A</v>
      </c>
      <c r="AA586" s="167" t="e">
        <f>VLOOKUP(W586,Wlookup!B$1:F$147,5,FALSE)</f>
        <v>#N/A</v>
      </c>
      <c r="AB586" s="167" t="e">
        <f>VLOOKUP(X586,Wlookup!C$1:G$147,5,FALSE)</f>
        <v>#N/A</v>
      </c>
      <c r="AC586" s="167" t="e">
        <f>VLOOKUP(Y586,Wlookup!D$1:H$147,5,FALSE)</f>
        <v>#N/A</v>
      </c>
      <c r="AD586" s="306"/>
      <c r="AE586" s="306"/>
      <c r="AF586" s="306"/>
      <c r="AG586" s="309"/>
      <c r="AH586" s="312"/>
    </row>
    <row r="587" spans="1:34" s="48" customFormat="1" ht="13.5" customHeight="1">
      <c r="A587" s="107"/>
      <c r="B587" s="317"/>
      <c r="C587" s="312" t="e">
        <v>#N/A</v>
      </c>
      <c r="D587" s="306"/>
      <c r="E587" s="312" t="e">
        <v>#N/A</v>
      </c>
      <c r="F587" s="312" t="e">
        <v>#N/A</v>
      </c>
      <c r="G587" s="312" t="e">
        <v>#N/A</v>
      </c>
      <c r="H587" s="320"/>
      <c r="I587" s="323"/>
      <c r="J587" s="312"/>
      <c r="K587" s="21" t="s">
        <v>2</v>
      </c>
      <c r="L587" s="86">
        <v>65</v>
      </c>
      <c r="M587" s="89">
        <v>9.1999999999999993</v>
      </c>
      <c r="N587" s="315"/>
      <c r="O587" s="312"/>
      <c r="P587" s="21" t="s">
        <v>7</v>
      </c>
      <c r="Q587" s="86">
        <v>18</v>
      </c>
      <c r="R587" s="89">
        <v>4.7</v>
      </c>
      <c r="S587" s="315"/>
      <c r="T587" s="309"/>
      <c r="U587" s="172"/>
      <c r="V587" s="167"/>
      <c r="W587" s="167"/>
      <c r="X587" s="167"/>
      <c r="Y587" s="167"/>
      <c r="Z587" s="167" t="e">
        <f>VLOOKUP(V587,Wlookup!A$1:E$147,5,FALSE)</f>
        <v>#N/A</v>
      </c>
      <c r="AA587" s="167" t="e">
        <f>VLOOKUP(W587,Wlookup!B$1:F$147,5,FALSE)</f>
        <v>#N/A</v>
      </c>
      <c r="AB587" s="167" t="e">
        <f>VLOOKUP(X587,Wlookup!C$1:G$147,5,FALSE)</f>
        <v>#N/A</v>
      </c>
      <c r="AC587" s="167" t="e">
        <f>VLOOKUP(Y587,Wlookup!D$1:H$147,5,FALSE)</f>
        <v>#N/A</v>
      </c>
      <c r="AD587" s="306"/>
      <c r="AE587" s="306"/>
      <c r="AF587" s="306"/>
      <c r="AG587" s="309"/>
      <c r="AH587" s="312"/>
    </row>
    <row r="588" spans="1:34" s="48" customFormat="1" ht="13.5" customHeight="1">
      <c r="A588" s="107"/>
      <c r="B588" s="317"/>
      <c r="C588" s="312" t="e">
        <v>#N/A</v>
      </c>
      <c r="D588" s="306"/>
      <c r="E588" s="312" t="e">
        <v>#N/A</v>
      </c>
      <c r="F588" s="312" t="e">
        <v>#N/A</v>
      </c>
      <c r="G588" s="312" t="e">
        <v>#N/A</v>
      </c>
      <c r="H588" s="320"/>
      <c r="I588" s="323"/>
      <c r="J588" s="312"/>
      <c r="K588" s="21" t="s">
        <v>7</v>
      </c>
      <c r="L588" s="86">
        <v>23</v>
      </c>
      <c r="M588" s="87">
        <v>5.0999999999999996</v>
      </c>
      <c r="N588" s="315"/>
      <c r="O588" s="312"/>
      <c r="P588" s="21" t="s">
        <v>10</v>
      </c>
      <c r="Q588" s="86" t="s">
        <v>10</v>
      </c>
      <c r="R588" s="87" t="s">
        <v>10</v>
      </c>
      <c r="S588" s="315"/>
      <c r="T588" s="309"/>
      <c r="U588" s="172"/>
      <c r="V588" s="167"/>
      <c r="W588" s="167"/>
      <c r="X588" s="167"/>
      <c r="Y588" s="167"/>
      <c r="Z588" s="167" t="e">
        <f>VLOOKUP(V588,Wlookup!A$1:E$147,5,FALSE)</f>
        <v>#N/A</v>
      </c>
      <c r="AA588" s="167" t="e">
        <f>VLOOKUP(W588,Wlookup!B$1:F$147,5,FALSE)</f>
        <v>#N/A</v>
      </c>
      <c r="AB588" s="167" t="e">
        <f>VLOOKUP(X588,Wlookup!C$1:G$147,5,FALSE)</f>
        <v>#N/A</v>
      </c>
      <c r="AC588" s="167" t="e">
        <f>VLOOKUP(Y588,Wlookup!D$1:H$147,5,FALSE)</f>
        <v>#N/A</v>
      </c>
      <c r="AD588" s="306"/>
      <c r="AE588" s="306"/>
      <c r="AF588" s="306"/>
      <c r="AG588" s="309"/>
      <c r="AH588" s="312"/>
    </row>
    <row r="589" spans="1:34" s="48" customFormat="1" ht="13.5" customHeight="1">
      <c r="A589" s="107"/>
      <c r="B589" s="316">
        <v>88</v>
      </c>
      <c r="C589" s="311" t="s">
        <v>1556</v>
      </c>
      <c r="D589" s="305" t="s">
        <v>2301</v>
      </c>
      <c r="E589" s="311" t="s">
        <v>1947</v>
      </c>
      <c r="F589" s="311" t="s">
        <v>1948</v>
      </c>
      <c r="G589" s="311" t="s">
        <v>1949</v>
      </c>
      <c r="H589" s="319">
        <v>43390</v>
      </c>
      <c r="I589" s="322" t="s">
        <v>2298</v>
      </c>
      <c r="J589" s="311" t="s">
        <v>2315</v>
      </c>
      <c r="K589" s="83" t="s">
        <v>4</v>
      </c>
      <c r="L589" s="84">
        <v>34</v>
      </c>
      <c r="M589" s="85">
        <v>16</v>
      </c>
      <c r="N589" s="314">
        <v>0.05</v>
      </c>
      <c r="O589" s="311" t="s">
        <v>2315</v>
      </c>
      <c r="P589" s="83" t="s">
        <v>4</v>
      </c>
      <c r="Q589" s="84">
        <v>31</v>
      </c>
      <c r="R589" s="85">
        <v>19</v>
      </c>
      <c r="S589" s="314">
        <v>0.06</v>
      </c>
      <c r="T589" s="308" t="s">
        <v>51</v>
      </c>
      <c r="U589" s="172"/>
      <c r="V589" s="167" t="s">
        <v>1552</v>
      </c>
      <c r="W589" s="167" t="s">
        <v>2233</v>
      </c>
      <c r="X589" s="167" t="s">
        <v>2234</v>
      </c>
      <c r="Y589" s="167" t="s">
        <v>2235</v>
      </c>
      <c r="Z589" s="167" t="str">
        <f>VLOOKUP(V589,Wlookup!A$1:E$147,5,FALSE)</f>
        <v>Tokushima Prefecture</v>
      </c>
      <c r="AA589" s="167" t="str">
        <f>VLOOKUP(W589,Wlookup!B$1:F$147,5,FALSE)</f>
        <v>Yoshino River</v>
      </c>
      <c r="AB589" s="167" t="str">
        <f>VLOOKUP(X589,Wlookup!C$1:G$147,5,FALSE)</f>
        <v>Takase Bridge</v>
      </c>
      <c r="AC589" s="167" t="str">
        <f>VLOOKUP(Y589,Wlookup!D$1:H$147,5,FALSE)</f>
        <v>Ishii Town</v>
      </c>
      <c r="AD589" s="305" t="s">
        <v>786</v>
      </c>
      <c r="AE589" s="305" t="s">
        <v>507</v>
      </c>
      <c r="AF589" s="305" t="s">
        <v>787</v>
      </c>
      <c r="AG589" s="308" t="s">
        <v>788</v>
      </c>
      <c r="AH589" s="311" t="s">
        <v>789</v>
      </c>
    </row>
    <row r="590" spans="1:34" s="48" customFormat="1" ht="13.5" customHeight="1">
      <c r="A590" s="107"/>
      <c r="B590" s="317"/>
      <c r="C590" s="312" t="e">
        <v>#N/A</v>
      </c>
      <c r="D590" s="306"/>
      <c r="E590" s="312" t="e">
        <v>#N/A</v>
      </c>
      <c r="F590" s="312" t="e">
        <v>#N/A</v>
      </c>
      <c r="G590" s="312" t="e">
        <v>#N/A</v>
      </c>
      <c r="H590" s="320"/>
      <c r="I590" s="323"/>
      <c r="J590" s="312"/>
      <c r="K590" s="21" t="s">
        <v>5</v>
      </c>
      <c r="L590" s="86">
        <v>16</v>
      </c>
      <c r="M590" s="87">
        <v>11</v>
      </c>
      <c r="N590" s="315"/>
      <c r="O590" s="312"/>
      <c r="P590" s="21" t="s">
        <v>5</v>
      </c>
      <c r="Q590" s="86">
        <v>23</v>
      </c>
      <c r="R590" s="87">
        <v>9.6</v>
      </c>
      <c r="S590" s="315"/>
      <c r="T590" s="309"/>
      <c r="U590" s="172"/>
      <c r="V590" s="167"/>
      <c r="W590" s="167"/>
      <c r="X590" s="167"/>
      <c r="Y590" s="167"/>
      <c r="Z590" s="167" t="e">
        <f>VLOOKUP(V590,Wlookup!A$1:E$147,5,FALSE)</f>
        <v>#N/A</v>
      </c>
      <c r="AA590" s="167" t="e">
        <f>VLOOKUP(W590,Wlookup!B$1:F$147,5,FALSE)</f>
        <v>#N/A</v>
      </c>
      <c r="AB590" s="167" t="e">
        <f>VLOOKUP(X590,Wlookup!C$1:G$147,5,FALSE)</f>
        <v>#N/A</v>
      </c>
      <c r="AC590" s="167" t="e">
        <f>VLOOKUP(Y590,Wlookup!D$1:H$147,5,FALSE)</f>
        <v>#N/A</v>
      </c>
      <c r="AD590" s="306"/>
      <c r="AE590" s="306"/>
      <c r="AF590" s="306"/>
      <c r="AG590" s="309"/>
      <c r="AH590" s="312"/>
    </row>
    <row r="591" spans="1:34" s="48" customFormat="1" ht="13.5" customHeight="1">
      <c r="A591" s="107"/>
      <c r="B591" s="317"/>
      <c r="C591" s="312" t="e">
        <v>#N/A</v>
      </c>
      <c r="D591" s="306"/>
      <c r="E591" s="312" t="e">
        <v>#N/A</v>
      </c>
      <c r="F591" s="312" t="e">
        <v>#N/A</v>
      </c>
      <c r="G591" s="312" t="e">
        <v>#N/A</v>
      </c>
      <c r="H591" s="320"/>
      <c r="I591" s="323"/>
      <c r="J591" s="312"/>
      <c r="K591" s="21" t="s">
        <v>1</v>
      </c>
      <c r="L591" s="86">
        <v>550</v>
      </c>
      <c r="M591" s="87">
        <v>71</v>
      </c>
      <c r="N591" s="315"/>
      <c r="O591" s="312"/>
      <c r="P591" s="21" t="s">
        <v>1</v>
      </c>
      <c r="Q591" s="86">
        <v>590</v>
      </c>
      <c r="R591" s="87">
        <v>72</v>
      </c>
      <c r="S591" s="315"/>
      <c r="T591" s="309"/>
      <c r="U591" s="172"/>
      <c r="V591" s="167"/>
      <c r="W591" s="167"/>
      <c r="X591" s="167"/>
      <c r="Y591" s="167"/>
      <c r="Z591" s="167" t="e">
        <f>VLOOKUP(V591,Wlookup!A$1:E$147,5,FALSE)</f>
        <v>#N/A</v>
      </c>
      <c r="AA591" s="167" t="e">
        <f>VLOOKUP(W591,Wlookup!B$1:F$147,5,FALSE)</f>
        <v>#N/A</v>
      </c>
      <c r="AB591" s="167" t="e">
        <f>VLOOKUP(X591,Wlookup!C$1:G$147,5,FALSE)</f>
        <v>#N/A</v>
      </c>
      <c r="AC591" s="167" t="e">
        <f>VLOOKUP(Y591,Wlookup!D$1:H$147,5,FALSE)</f>
        <v>#N/A</v>
      </c>
      <c r="AD591" s="306"/>
      <c r="AE591" s="306"/>
      <c r="AF591" s="306"/>
      <c r="AG591" s="309"/>
      <c r="AH591" s="312"/>
    </row>
    <row r="592" spans="1:34" s="48" customFormat="1" ht="13.5" customHeight="1">
      <c r="A592" s="107"/>
      <c r="B592" s="317"/>
      <c r="C592" s="312" t="e">
        <v>#N/A</v>
      </c>
      <c r="D592" s="306"/>
      <c r="E592" s="312" t="e">
        <v>#N/A</v>
      </c>
      <c r="F592" s="312" t="e">
        <v>#N/A</v>
      </c>
      <c r="G592" s="312" t="e">
        <v>#N/A</v>
      </c>
      <c r="H592" s="320"/>
      <c r="I592" s="323"/>
      <c r="J592" s="312"/>
      <c r="K592" s="21" t="s">
        <v>6</v>
      </c>
      <c r="L592" s="86">
        <v>36</v>
      </c>
      <c r="M592" s="89">
        <v>6</v>
      </c>
      <c r="N592" s="315"/>
      <c r="O592" s="312"/>
      <c r="P592" s="21" t="s">
        <v>6</v>
      </c>
      <c r="Q592" s="86">
        <v>39</v>
      </c>
      <c r="R592" s="87">
        <v>6.1</v>
      </c>
      <c r="S592" s="315"/>
      <c r="T592" s="309"/>
      <c r="U592" s="172"/>
      <c r="V592" s="167"/>
      <c r="W592" s="167"/>
      <c r="X592" s="167"/>
      <c r="Y592" s="167"/>
      <c r="Z592" s="167" t="e">
        <f>VLOOKUP(V592,Wlookup!A$1:E$147,5,FALSE)</f>
        <v>#N/A</v>
      </c>
      <c r="AA592" s="167" t="e">
        <f>VLOOKUP(W592,Wlookup!B$1:F$147,5,FALSE)</f>
        <v>#N/A</v>
      </c>
      <c r="AB592" s="167" t="e">
        <f>VLOOKUP(X592,Wlookup!C$1:G$147,5,FALSE)</f>
        <v>#N/A</v>
      </c>
      <c r="AC592" s="167" t="e">
        <f>VLOOKUP(Y592,Wlookup!D$1:H$147,5,FALSE)</f>
        <v>#N/A</v>
      </c>
      <c r="AD592" s="306"/>
      <c r="AE592" s="306"/>
      <c r="AF592" s="306"/>
      <c r="AG592" s="309"/>
      <c r="AH592" s="312"/>
    </row>
    <row r="593" spans="1:34" s="48" customFormat="1" ht="13.5" customHeight="1">
      <c r="A593" s="107"/>
      <c r="B593" s="317"/>
      <c r="C593" s="312" t="e">
        <v>#N/A</v>
      </c>
      <c r="D593" s="306"/>
      <c r="E593" s="312" t="e">
        <v>#N/A</v>
      </c>
      <c r="F593" s="312" t="e">
        <v>#N/A</v>
      </c>
      <c r="G593" s="312" t="e">
        <v>#N/A</v>
      </c>
      <c r="H593" s="320"/>
      <c r="I593" s="323"/>
      <c r="J593" s="312"/>
      <c r="K593" s="21" t="s">
        <v>2</v>
      </c>
      <c r="L593" s="86">
        <v>22</v>
      </c>
      <c r="M593" s="87">
        <v>7.7</v>
      </c>
      <c r="N593" s="315"/>
      <c r="O593" s="312"/>
      <c r="P593" s="21" t="s">
        <v>2</v>
      </c>
      <c r="Q593" s="86">
        <v>24</v>
      </c>
      <c r="R593" s="87">
        <v>9.1999999999999993</v>
      </c>
      <c r="S593" s="315"/>
      <c r="T593" s="309"/>
      <c r="U593" s="172"/>
      <c r="V593" s="167"/>
      <c r="W593" s="167"/>
      <c r="X593" s="167"/>
      <c r="Y593" s="167"/>
      <c r="Z593" s="167" t="e">
        <f>VLOOKUP(V593,Wlookup!A$1:E$147,5,FALSE)</f>
        <v>#N/A</v>
      </c>
      <c r="AA593" s="167" t="e">
        <f>VLOOKUP(W593,Wlookup!B$1:F$147,5,FALSE)</f>
        <v>#N/A</v>
      </c>
      <c r="AB593" s="167" t="e">
        <f>VLOOKUP(X593,Wlookup!C$1:G$147,5,FALSE)</f>
        <v>#N/A</v>
      </c>
      <c r="AC593" s="167" t="e">
        <f>VLOOKUP(Y593,Wlookup!D$1:H$147,5,FALSE)</f>
        <v>#N/A</v>
      </c>
      <c r="AD593" s="306"/>
      <c r="AE593" s="306"/>
      <c r="AF593" s="306"/>
      <c r="AG593" s="309"/>
      <c r="AH593" s="312"/>
    </row>
    <row r="594" spans="1:34" s="48" customFormat="1" ht="13.5" customHeight="1">
      <c r="A594" s="107"/>
      <c r="B594" s="317"/>
      <c r="C594" s="312" t="e">
        <v>#N/A</v>
      </c>
      <c r="D594" s="306"/>
      <c r="E594" s="312" t="e">
        <v>#N/A</v>
      </c>
      <c r="F594" s="312" t="e">
        <v>#N/A</v>
      </c>
      <c r="G594" s="312" t="e">
        <v>#N/A</v>
      </c>
      <c r="H594" s="320"/>
      <c r="I594" s="323"/>
      <c r="J594" s="312"/>
      <c r="K594" s="21" t="s">
        <v>7</v>
      </c>
      <c r="L594" s="86">
        <v>11</v>
      </c>
      <c r="M594" s="89">
        <v>4.4000000000000004</v>
      </c>
      <c r="N594" s="315"/>
      <c r="O594" s="312"/>
      <c r="P594" s="21" t="s">
        <v>7</v>
      </c>
      <c r="Q594" s="86">
        <v>11</v>
      </c>
      <c r="R594" s="89">
        <v>4.2</v>
      </c>
      <c r="S594" s="315"/>
      <c r="T594" s="309"/>
      <c r="U594" s="172"/>
      <c r="V594" s="167"/>
      <c r="W594" s="167"/>
      <c r="X594" s="167"/>
      <c r="Y594" s="167"/>
      <c r="Z594" s="167" t="e">
        <f>VLOOKUP(V594,Wlookup!A$1:E$147,5,FALSE)</f>
        <v>#N/A</v>
      </c>
      <c r="AA594" s="167" t="e">
        <f>VLOOKUP(W594,Wlookup!B$1:F$147,5,FALSE)</f>
        <v>#N/A</v>
      </c>
      <c r="AB594" s="167" t="e">
        <f>VLOOKUP(X594,Wlookup!C$1:G$147,5,FALSE)</f>
        <v>#N/A</v>
      </c>
      <c r="AC594" s="167" t="e">
        <f>VLOOKUP(Y594,Wlookup!D$1:H$147,5,FALSE)</f>
        <v>#N/A</v>
      </c>
      <c r="AD594" s="306"/>
      <c r="AE594" s="306"/>
      <c r="AF594" s="306"/>
      <c r="AG594" s="309"/>
      <c r="AH594" s="312"/>
    </row>
    <row r="595" spans="1:34" s="48" customFormat="1" ht="13.5" customHeight="1">
      <c r="A595" s="107"/>
      <c r="B595" s="316">
        <v>89</v>
      </c>
      <c r="C595" s="311" t="s">
        <v>1556</v>
      </c>
      <c r="D595" s="305" t="s">
        <v>2301</v>
      </c>
      <c r="E595" s="311" t="s">
        <v>1786</v>
      </c>
      <c r="F595" s="311" t="s">
        <v>1950</v>
      </c>
      <c r="G595" s="311" t="s">
        <v>1951</v>
      </c>
      <c r="H595" s="319">
        <v>43391</v>
      </c>
      <c r="I595" s="322" t="s">
        <v>2298</v>
      </c>
      <c r="J595" s="311" t="s">
        <v>2315</v>
      </c>
      <c r="K595" s="83" t="s">
        <v>4</v>
      </c>
      <c r="L595" s="84">
        <v>32</v>
      </c>
      <c r="M595" s="85">
        <v>16</v>
      </c>
      <c r="N595" s="314">
        <v>0.06</v>
      </c>
      <c r="O595" s="311" t="s">
        <v>2315</v>
      </c>
      <c r="P595" s="83" t="s">
        <v>4</v>
      </c>
      <c r="Q595" s="84">
        <v>26</v>
      </c>
      <c r="R595" s="85">
        <v>15</v>
      </c>
      <c r="S595" s="314">
        <v>0.06</v>
      </c>
      <c r="T595" s="326" t="s">
        <v>2342</v>
      </c>
      <c r="U595" s="202"/>
      <c r="V595" s="167" t="s">
        <v>1552</v>
      </c>
      <c r="W595" s="167" t="s">
        <v>2236</v>
      </c>
      <c r="X595" s="167" t="s">
        <v>2237</v>
      </c>
      <c r="Y595" s="167" t="s">
        <v>2238</v>
      </c>
      <c r="Z595" s="167" t="str">
        <f>VLOOKUP(V595,Wlookup!A$1:E$147,5,FALSE)</f>
        <v>Tokushima Prefecture</v>
      </c>
      <c r="AA595" s="167" t="str">
        <f>VLOOKUP(W595,Wlookup!B$1:F$147,5,FALSE)</f>
        <v>Nakagawa River</v>
      </c>
      <c r="AB595" s="167" t="str">
        <f>VLOOKUP(X595,Wlookup!C$1:G$147,5,FALSE)</f>
        <v>Nakagawa Bridge</v>
      </c>
      <c r="AC595" s="167" t="str">
        <f>VLOOKUP(Y595,Wlookup!D$1:H$147,5,FALSE)</f>
        <v>Anan City</v>
      </c>
      <c r="AD595" s="305" t="s">
        <v>786</v>
      </c>
      <c r="AE595" s="305" t="s">
        <v>507</v>
      </c>
      <c r="AF595" s="305" t="s">
        <v>790</v>
      </c>
      <c r="AG595" s="308" t="s">
        <v>791</v>
      </c>
      <c r="AH595" s="311" t="s">
        <v>792</v>
      </c>
    </row>
    <row r="596" spans="1:34" s="48" customFormat="1" ht="13.5" customHeight="1">
      <c r="A596" s="107"/>
      <c r="B596" s="317"/>
      <c r="C596" s="312" t="e">
        <v>#N/A</v>
      </c>
      <c r="D596" s="306"/>
      <c r="E596" s="312" t="e">
        <v>#N/A</v>
      </c>
      <c r="F596" s="312" t="e">
        <v>#N/A</v>
      </c>
      <c r="G596" s="312" t="e">
        <v>#N/A</v>
      </c>
      <c r="H596" s="320"/>
      <c r="I596" s="323"/>
      <c r="J596" s="312"/>
      <c r="K596" s="21" t="s">
        <v>5</v>
      </c>
      <c r="L596" s="86">
        <v>17</v>
      </c>
      <c r="M596" s="87">
        <v>9.8000000000000007</v>
      </c>
      <c r="N596" s="315"/>
      <c r="O596" s="312"/>
      <c r="P596" s="21" t="s">
        <v>5</v>
      </c>
      <c r="Q596" s="86">
        <v>21</v>
      </c>
      <c r="R596" s="87">
        <v>9.1</v>
      </c>
      <c r="S596" s="315"/>
      <c r="T596" s="327"/>
      <c r="U596" s="202"/>
      <c r="V596" s="167"/>
      <c r="W596" s="167"/>
      <c r="X596" s="167"/>
      <c r="Y596" s="167"/>
      <c r="Z596" s="167" t="e">
        <f>VLOOKUP(V596,Wlookup!A$1:E$147,5,FALSE)</f>
        <v>#N/A</v>
      </c>
      <c r="AA596" s="167" t="e">
        <f>VLOOKUP(W596,Wlookup!B$1:F$147,5,FALSE)</f>
        <v>#N/A</v>
      </c>
      <c r="AB596" s="167" t="e">
        <f>VLOOKUP(X596,Wlookup!C$1:G$147,5,FALSE)</f>
        <v>#N/A</v>
      </c>
      <c r="AC596" s="167" t="e">
        <f>VLOOKUP(Y596,Wlookup!D$1:H$147,5,FALSE)</f>
        <v>#N/A</v>
      </c>
      <c r="AD596" s="306"/>
      <c r="AE596" s="306"/>
      <c r="AF596" s="306"/>
      <c r="AG596" s="309"/>
      <c r="AH596" s="312"/>
    </row>
    <row r="597" spans="1:34" s="48" customFormat="1" ht="13.5" customHeight="1">
      <c r="A597" s="107"/>
      <c r="B597" s="317"/>
      <c r="C597" s="312" t="e">
        <v>#N/A</v>
      </c>
      <c r="D597" s="306"/>
      <c r="E597" s="312" t="e">
        <v>#N/A</v>
      </c>
      <c r="F597" s="312" t="e">
        <v>#N/A</v>
      </c>
      <c r="G597" s="312" t="e">
        <v>#N/A</v>
      </c>
      <c r="H597" s="320"/>
      <c r="I597" s="323"/>
      <c r="J597" s="312"/>
      <c r="K597" s="21" t="s">
        <v>1</v>
      </c>
      <c r="L597" s="86">
        <v>630</v>
      </c>
      <c r="M597" s="87">
        <v>62</v>
      </c>
      <c r="N597" s="315"/>
      <c r="O597" s="312"/>
      <c r="P597" s="21" t="s">
        <v>1</v>
      </c>
      <c r="Q597" s="86">
        <v>640</v>
      </c>
      <c r="R597" s="87">
        <v>63</v>
      </c>
      <c r="S597" s="315"/>
      <c r="T597" s="327"/>
      <c r="U597" s="202"/>
      <c r="V597" s="167"/>
      <c r="W597" s="167"/>
      <c r="X597" s="167"/>
      <c r="Y597" s="167"/>
      <c r="Z597" s="167" t="e">
        <f>VLOOKUP(V597,Wlookup!A$1:E$147,5,FALSE)</f>
        <v>#N/A</v>
      </c>
      <c r="AA597" s="167" t="e">
        <f>VLOOKUP(W597,Wlookup!B$1:F$147,5,FALSE)</f>
        <v>#N/A</v>
      </c>
      <c r="AB597" s="167" t="e">
        <f>VLOOKUP(X597,Wlookup!C$1:G$147,5,FALSE)</f>
        <v>#N/A</v>
      </c>
      <c r="AC597" s="167" t="e">
        <f>VLOOKUP(Y597,Wlookup!D$1:H$147,5,FALSE)</f>
        <v>#N/A</v>
      </c>
      <c r="AD597" s="306"/>
      <c r="AE597" s="306"/>
      <c r="AF597" s="306"/>
      <c r="AG597" s="309"/>
      <c r="AH597" s="312"/>
    </row>
    <row r="598" spans="1:34" s="48" customFormat="1" ht="13.5" customHeight="1">
      <c r="A598" s="107"/>
      <c r="B598" s="317"/>
      <c r="C598" s="312" t="e">
        <v>#N/A</v>
      </c>
      <c r="D598" s="306"/>
      <c r="E598" s="312" t="e">
        <v>#N/A</v>
      </c>
      <c r="F598" s="312" t="e">
        <v>#N/A</v>
      </c>
      <c r="G598" s="312" t="e">
        <v>#N/A</v>
      </c>
      <c r="H598" s="320"/>
      <c r="I598" s="323"/>
      <c r="J598" s="312"/>
      <c r="K598" s="21" t="s">
        <v>6</v>
      </c>
      <c r="L598" s="86">
        <v>34</v>
      </c>
      <c r="M598" s="89">
        <v>6</v>
      </c>
      <c r="N598" s="315"/>
      <c r="O598" s="312"/>
      <c r="P598" s="21" t="s">
        <v>6</v>
      </c>
      <c r="Q598" s="86">
        <v>37</v>
      </c>
      <c r="R598" s="87">
        <v>5.5</v>
      </c>
      <c r="S598" s="315"/>
      <c r="T598" s="327"/>
      <c r="U598" s="202"/>
      <c r="V598" s="167"/>
      <c r="W598" s="167"/>
      <c r="X598" s="167"/>
      <c r="Y598" s="167"/>
      <c r="Z598" s="167" t="e">
        <f>VLOOKUP(V598,Wlookup!A$1:E$147,5,FALSE)</f>
        <v>#N/A</v>
      </c>
      <c r="AA598" s="167" t="e">
        <f>VLOOKUP(W598,Wlookup!B$1:F$147,5,FALSE)</f>
        <v>#N/A</v>
      </c>
      <c r="AB598" s="167" t="e">
        <f>VLOOKUP(X598,Wlookup!C$1:G$147,5,FALSE)</f>
        <v>#N/A</v>
      </c>
      <c r="AC598" s="167" t="e">
        <f>VLOOKUP(Y598,Wlookup!D$1:H$147,5,FALSE)</f>
        <v>#N/A</v>
      </c>
      <c r="AD598" s="306"/>
      <c r="AE598" s="306"/>
      <c r="AF598" s="306"/>
      <c r="AG598" s="309"/>
      <c r="AH598" s="312"/>
    </row>
    <row r="599" spans="1:34" s="48" customFormat="1" ht="13.5" customHeight="1">
      <c r="A599" s="107"/>
      <c r="B599" s="317"/>
      <c r="C599" s="312" t="e">
        <v>#N/A</v>
      </c>
      <c r="D599" s="306"/>
      <c r="E599" s="312" t="e">
        <v>#N/A</v>
      </c>
      <c r="F599" s="312" t="e">
        <v>#N/A</v>
      </c>
      <c r="G599" s="312" t="e">
        <v>#N/A</v>
      </c>
      <c r="H599" s="320"/>
      <c r="I599" s="323"/>
      <c r="J599" s="312"/>
      <c r="K599" s="21" t="s">
        <v>2</v>
      </c>
      <c r="L599" s="86">
        <v>23</v>
      </c>
      <c r="M599" s="87">
        <v>7.8</v>
      </c>
      <c r="N599" s="315"/>
      <c r="O599" s="312"/>
      <c r="P599" s="21" t="s">
        <v>2</v>
      </c>
      <c r="Q599" s="86">
        <v>19</v>
      </c>
      <c r="R599" s="87">
        <v>7.4</v>
      </c>
      <c r="S599" s="315"/>
      <c r="T599" s="327"/>
      <c r="U599" s="202"/>
      <c r="V599" s="167"/>
      <c r="W599" s="167"/>
      <c r="X599" s="167"/>
      <c r="Y599" s="167"/>
      <c r="Z599" s="167" t="e">
        <f>VLOOKUP(V599,Wlookup!A$1:E$147,5,FALSE)</f>
        <v>#N/A</v>
      </c>
      <c r="AA599" s="167" t="e">
        <f>VLOOKUP(W599,Wlookup!B$1:F$147,5,FALSE)</f>
        <v>#N/A</v>
      </c>
      <c r="AB599" s="167" t="e">
        <f>VLOOKUP(X599,Wlookup!C$1:G$147,5,FALSE)</f>
        <v>#N/A</v>
      </c>
      <c r="AC599" s="167" t="e">
        <f>VLOOKUP(Y599,Wlookup!D$1:H$147,5,FALSE)</f>
        <v>#N/A</v>
      </c>
      <c r="AD599" s="306"/>
      <c r="AE599" s="306"/>
      <c r="AF599" s="306"/>
      <c r="AG599" s="309"/>
      <c r="AH599" s="312"/>
    </row>
    <row r="600" spans="1:34" s="48" customFormat="1" ht="13.5" customHeight="1">
      <c r="A600" s="107"/>
      <c r="B600" s="317"/>
      <c r="C600" s="312" t="e">
        <v>#N/A</v>
      </c>
      <c r="D600" s="306"/>
      <c r="E600" s="312" t="e">
        <v>#N/A</v>
      </c>
      <c r="F600" s="312" t="e">
        <v>#N/A</v>
      </c>
      <c r="G600" s="312" t="e">
        <v>#N/A</v>
      </c>
      <c r="H600" s="320"/>
      <c r="I600" s="323"/>
      <c r="J600" s="312"/>
      <c r="K600" s="21" t="s">
        <v>7</v>
      </c>
      <c r="L600" s="86">
        <v>9.6</v>
      </c>
      <c r="M600" s="89">
        <v>3.9</v>
      </c>
      <c r="N600" s="315"/>
      <c r="O600" s="312"/>
      <c r="P600" s="21" t="s">
        <v>7</v>
      </c>
      <c r="Q600" s="86">
        <v>12</v>
      </c>
      <c r="R600" s="89">
        <v>3.9</v>
      </c>
      <c r="S600" s="315"/>
      <c r="T600" s="327"/>
      <c r="U600" s="202"/>
      <c r="V600" s="167"/>
      <c r="W600" s="167"/>
      <c r="X600" s="167"/>
      <c r="Y600" s="167"/>
      <c r="Z600" s="167" t="e">
        <f>VLOOKUP(V600,Wlookup!A$1:E$147,5,FALSE)</f>
        <v>#N/A</v>
      </c>
      <c r="AA600" s="167" t="e">
        <f>VLOOKUP(W600,Wlookup!B$1:F$147,5,FALSE)</f>
        <v>#N/A</v>
      </c>
      <c r="AB600" s="167" t="e">
        <f>VLOOKUP(X600,Wlookup!C$1:G$147,5,FALSE)</f>
        <v>#N/A</v>
      </c>
      <c r="AC600" s="167" t="e">
        <f>VLOOKUP(Y600,Wlookup!D$1:H$147,5,FALSE)</f>
        <v>#N/A</v>
      </c>
      <c r="AD600" s="306"/>
      <c r="AE600" s="306"/>
      <c r="AF600" s="306"/>
      <c r="AG600" s="309"/>
      <c r="AH600" s="312"/>
    </row>
    <row r="601" spans="1:34" s="48" customFormat="1" ht="13.5" customHeight="1">
      <c r="A601" s="107"/>
      <c r="B601" s="316">
        <v>90</v>
      </c>
      <c r="C601" s="311" t="s">
        <v>1159</v>
      </c>
      <c r="D601" s="305" t="s">
        <v>2301</v>
      </c>
      <c r="E601" s="311" t="s">
        <v>1952</v>
      </c>
      <c r="F601" s="311" t="s">
        <v>1953</v>
      </c>
      <c r="G601" s="311" t="s">
        <v>1954</v>
      </c>
      <c r="H601" s="319">
        <v>43392</v>
      </c>
      <c r="I601" s="322" t="s">
        <v>2298</v>
      </c>
      <c r="J601" s="311" t="s">
        <v>2316</v>
      </c>
      <c r="K601" s="83" t="s">
        <v>4</v>
      </c>
      <c r="L601" s="84">
        <v>32</v>
      </c>
      <c r="M601" s="85">
        <v>15</v>
      </c>
      <c r="N601" s="314">
        <v>7.0000000000000007E-2</v>
      </c>
      <c r="O601" s="311" t="s">
        <v>2316</v>
      </c>
      <c r="P601" s="83" t="s">
        <v>4</v>
      </c>
      <c r="Q601" s="84">
        <v>49</v>
      </c>
      <c r="R601" s="85">
        <v>17</v>
      </c>
      <c r="S601" s="314">
        <v>0.08</v>
      </c>
      <c r="T601" s="308" t="s">
        <v>51</v>
      </c>
      <c r="U601" s="172"/>
      <c r="V601" s="167" t="s">
        <v>1153</v>
      </c>
      <c r="W601" s="167" t="s">
        <v>2239</v>
      </c>
      <c r="X601" s="167" t="s">
        <v>2240</v>
      </c>
      <c r="Y601" s="167" t="s">
        <v>2241</v>
      </c>
      <c r="Z601" s="167" t="str">
        <f>VLOOKUP(V601,Wlookup!A$1:E$147,5,FALSE)</f>
        <v>Kagawa Prefecture</v>
      </c>
      <c r="AA601" s="167" t="str">
        <f>VLOOKUP(W601,Wlookup!B$1:F$147,5,FALSE)</f>
        <v>Dokigawa River</v>
      </c>
      <c r="AB601" s="167" t="str">
        <f>VLOOKUP(X601,Wlookup!C$1:G$147,5,FALSE)</f>
        <v>Marugame Bridge</v>
      </c>
      <c r="AC601" s="167" t="str">
        <f>VLOOKUP(Y601,Wlookup!D$1:H$147,5,FALSE)</f>
        <v>Marugame City</v>
      </c>
      <c r="AD601" s="305" t="s">
        <v>793</v>
      </c>
      <c r="AE601" s="305" t="s">
        <v>507</v>
      </c>
      <c r="AF601" s="305" t="s">
        <v>794</v>
      </c>
      <c r="AG601" s="308" t="s">
        <v>795</v>
      </c>
      <c r="AH601" s="311" t="s">
        <v>796</v>
      </c>
    </row>
    <row r="602" spans="1:34" s="48" customFormat="1" ht="13.5" customHeight="1">
      <c r="A602" s="107"/>
      <c r="B602" s="317"/>
      <c r="C602" s="312" t="e">
        <v>#N/A</v>
      </c>
      <c r="D602" s="306"/>
      <c r="E602" s="312" t="e">
        <v>#N/A</v>
      </c>
      <c r="F602" s="312" t="e">
        <v>#N/A</v>
      </c>
      <c r="G602" s="312" t="e">
        <v>#N/A</v>
      </c>
      <c r="H602" s="320"/>
      <c r="I602" s="323"/>
      <c r="J602" s="312"/>
      <c r="K602" s="21" t="s">
        <v>5</v>
      </c>
      <c r="L602" s="86">
        <v>18</v>
      </c>
      <c r="M602" s="87">
        <v>9.3000000000000007</v>
      </c>
      <c r="N602" s="315"/>
      <c r="O602" s="312"/>
      <c r="P602" s="21" t="s">
        <v>5</v>
      </c>
      <c r="Q602" s="86">
        <v>32</v>
      </c>
      <c r="R602" s="87">
        <v>9.8000000000000007</v>
      </c>
      <c r="S602" s="315"/>
      <c r="T602" s="309"/>
      <c r="U602" s="172"/>
      <c r="V602" s="167"/>
      <c r="W602" s="167"/>
      <c r="X602" s="167"/>
      <c r="Y602" s="167"/>
      <c r="Z602" s="167" t="e">
        <f>VLOOKUP(V602,Wlookup!A$1:E$147,5,FALSE)</f>
        <v>#N/A</v>
      </c>
      <c r="AA602" s="167" t="e">
        <f>VLOOKUP(W602,Wlookup!B$1:F$147,5,FALSE)</f>
        <v>#N/A</v>
      </c>
      <c r="AB602" s="167" t="e">
        <f>VLOOKUP(X602,Wlookup!C$1:G$147,5,FALSE)</f>
        <v>#N/A</v>
      </c>
      <c r="AC602" s="167" t="e">
        <f>VLOOKUP(Y602,Wlookup!D$1:H$147,5,FALSE)</f>
        <v>#N/A</v>
      </c>
      <c r="AD602" s="306"/>
      <c r="AE602" s="306"/>
      <c r="AF602" s="306"/>
      <c r="AG602" s="309"/>
      <c r="AH602" s="312"/>
    </row>
    <row r="603" spans="1:34" s="48" customFormat="1" ht="13.5" customHeight="1">
      <c r="A603" s="107"/>
      <c r="B603" s="317"/>
      <c r="C603" s="312" t="e">
        <v>#N/A</v>
      </c>
      <c r="D603" s="306"/>
      <c r="E603" s="312" t="e">
        <v>#N/A</v>
      </c>
      <c r="F603" s="312" t="e">
        <v>#N/A</v>
      </c>
      <c r="G603" s="312" t="e">
        <v>#N/A</v>
      </c>
      <c r="H603" s="320"/>
      <c r="I603" s="323"/>
      <c r="J603" s="312"/>
      <c r="K603" s="21" t="s">
        <v>1</v>
      </c>
      <c r="L603" s="86">
        <v>770</v>
      </c>
      <c r="M603" s="87">
        <v>66</v>
      </c>
      <c r="N603" s="315"/>
      <c r="O603" s="312"/>
      <c r="P603" s="21" t="s">
        <v>1</v>
      </c>
      <c r="Q603" s="86">
        <v>720</v>
      </c>
      <c r="R603" s="87">
        <v>70</v>
      </c>
      <c r="S603" s="315"/>
      <c r="T603" s="309"/>
      <c r="U603" s="172"/>
      <c r="V603" s="167"/>
      <c r="W603" s="167"/>
      <c r="X603" s="167"/>
      <c r="Y603" s="167"/>
      <c r="Z603" s="167" t="e">
        <f>VLOOKUP(V603,Wlookup!A$1:E$147,5,FALSE)</f>
        <v>#N/A</v>
      </c>
      <c r="AA603" s="167" t="e">
        <f>VLOOKUP(W603,Wlookup!B$1:F$147,5,FALSE)</f>
        <v>#N/A</v>
      </c>
      <c r="AB603" s="167" t="e">
        <f>VLOOKUP(X603,Wlookup!C$1:G$147,5,FALSE)</f>
        <v>#N/A</v>
      </c>
      <c r="AC603" s="167" t="e">
        <f>VLOOKUP(Y603,Wlookup!D$1:H$147,5,FALSE)</f>
        <v>#N/A</v>
      </c>
      <c r="AD603" s="306"/>
      <c r="AE603" s="306"/>
      <c r="AF603" s="306"/>
      <c r="AG603" s="309"/>
      <c r="AH603" s="312"/>
    </row>
    <row r="604" spans="1:34" s="48" customFormat="1" ht="13.5" customHeight="1">
      <c r="A604" s="107"/>
      <c r="B604" s="317"/>
      <c r="C604" s="312" t="e">
        <v>#N/A</v>
      </c>
      <c r="D604" s="306"/>
      <c r="E604" s="312" t="e">
        <v>#N/A</v>
      </c>
      <c r="F604" s="312" t="e">
        <v>#N/A</v>
      </c>
      <c r="G604" s="312" t="e">
        <v>#N/A</v>
      </c>
      <c r="H604" s="320"/>
      <c r="I604" s="323"/>
      <c r="J604" s="312"/>
      <c r="K604" s="21" t="s">
        <v>6</v>
      </c>
      <c r="L604" s="86">
        <v>40</v>
      </c>
      <c r="M604" s="87">
        <v>5.9</v>
      </c>
      <c r="N604" s="315"/>
      <c r="O604" s="312"/>
      <c r="P604" s="21" t="s">
        <v>6</v>
      </c>
      <c r="Q604" s="86">
        <v>49</v>
      </c>
      <c r="R604" s="87">
        <v>6.6</v>
      </c>
      <c r="S604" s="315"/>
      <c r="T604" s="309"/>
      <c r="U604" s="172"/>
      <c r="V604" s="167"/>
      <c r="W604" s="167"/>
      <c r="X604" s="167"/>
      <c r="Y604" s="167"/>
      <c r="Z604" s="167" t="e">
        <f>VLOOKUP(V604,Wlookup!A$1:E$147,5,FALSE)</f>
        <v>#N/A</v>
      </c>
      <c r="AA604" s="167" t="e">
        <f>VLOOKUP(W604,Wlookup!B$1:F$147,5,FALSE)</f>
        <v>#N/A</v>
      </c>
      <c r="AB604" s="167" t="e">
        <f>VLOOKUP(X604,Wlookup!C$1:G$147,5,FALSE)</f>
        <v>#N/A</v>
      </c>
      <c r="AC604" s="167" t="e">
        <f>VLOOKUP(Y604,Wlookup!D$1:H$147,5,FALSE)</f>
        <v>#N/A</v>
      </c>
      <c r="AD604" s="306"/>
      <c r="AE604" s="306"/>
      <c r="AF604" s="306"/>
      <c r="AG604" s="309"/>
      <c r="AH604" s="312"/>
    </row>
    <row r="605" spans="1:34" s="48" customFormat="1" ht="13.5" customHeight="1">
      <c r="A605" s="107"/>
      <c r="B605" s="317"/>
      <c r="C605" s="312" t="e">
        <v>#N/A</v>
      </c>
      <c r="D605" s="306"/>
      <c r="E605" s="312" t="e">
        <v>#N/A</v>
      </c>
      <c r="F605" s="312" t="e">
        <v>#N/A</v>
      </c>
      <c r="G605" s="312" t="e">
        <v>#N/A</v>
      </c>
      <c r="H605" s="320"/>
      <c r="I605" s="323"/>
      <c r="J605" s="312"/>
      <c r="K605" s="21" t="s">
        <v>2</v>
      </c>
      <c r="L605" s="86">
        <v>20</v>
      </c>
      <c r="M605" s="87">
        <v>8.6</v>
      </c>
      <c r="N605" s="315"/>
      <c r="O605" s="312"/>
      <c r="P605" s="21" t="s">
        <v>2</v>
      </c>
      <c r="Q605" s="86">
        <v>31</v>
      </c>
      <c r="R605" s="87">
        <v>8.9</v>
      </c>
      <c r="S605" s="315"/>
      <c r="T605" s="309"/>
      <c r="U605" s="172"/>
      <c r="V605" s="167"/>
      <c r="W605" s="167"/>
      <c r="X605" s="167"/>
      <c r="Y605" s="167"/>
      <c r="Z605" s="167" t="e">
        <f>VLOOKUP(V605,Wlookup!A$1:E$147,5,FALSE)</f>
        <v>#N/A</v>
      </c>
      <c r="AA605" s="167" t="e">
        <f>VLOOKUP(W605,Wlookup!B$1:F$147,5,FALSE)</f>
        <v>#N/A</v>
      </c>
      <c r="AB605" s="167" t="e">
        <f>VLOOKUP(X605,Wlookup!C$1:G$147,5,FALSE)</f>
        <v>#N/A</v>
      </c>
      <c r="AC605" s="167" t="e">
        <f>VLOOKUP(Y605,Wlookup!D$1:H$147,5,FALSE)</f>
        <v>#N/A</v>
      </c>
      <c r="AD605" s="306"/>
      <c r="AE605" s="306"/>
      <c r="AF605" s="306"/>
      <c r="AG605" s="309"/>
      <c r="AH605" s="312"/>
    </row>
    <row r="606" spans="1:34" s="48" customFormat="1" ht="13.5" customHeight="1">
      <c r="A606" s="107"/>
      <c r="B606" s="317"/>
      <c r="C606" s="312" t="e">
        <v>#N/A</v>
      </c>
      <c r="D606" s="306"/>
      <c r="E606" s="312" t="e">
        <v>#N/A</v>
      </c>
      <c r="F606" s="312" t="e">
        <v>#N/A</v>
      </c>
      <c r="G606" s="312" t="e">
        <v>#N/A</v>
      </c>
      <c r="H606" s="320"/>
      <c r="I606" s="323"/>
      <c r="J606" s="312"/>
      <c r="K606" s="21" t="s">
        <v>7</v>
      </c>
      <c r="L606" s="86">
        <v>15</v>
      </c>
      <c r="M606" s="89">
        <v>3.5</v>
      </c>
      <c r="N606" s="315"/>
      <c r="O606" s="312"/>
      <c r="P606" s="21" t="s">
        <v>7</v>
      </c>
      <c r="Q606" s="86">
        <v>16</v>
      </c>
      <c r="R606" s="89">
        <v>4.4000000000000004</v>
      </c>
      <c r="S606" s="315"/>
      <c r="T606" s="309"/>
      <c r="U606" s="172"/>
      <c r="V606" s="167"/>
      <c r="W606" s="167"/>
      <c r="X606" s="167"/>
      <c r="Y606" s="167"/>
      <c r="Z606" s="167" t="e">
        <f>VLOOKUP(V606,Wlookup!A$1:E$147,5,FALSE)</f>
        <v>#N/A</v>
      </c>
      <c r="AA606" s="167" t="e">
        <f>VLOOKUP(W606,Wlookup!B$1:F$147,5,FALSE)</f>
        <v>#N/A</v>
      </c>
      <c r="AB606" s="167" t="e">
        <f>VLOOKUP(X606,Wlookup!C$1:G$147,5,FALSE)</f>
        <v>#N/A</v>
      </c>
      <c r="AC606" s="167" t="e">
        <f>VLOOKUP(Y606,Wlookup!D$1:H$147,5,FALSE)</f>
        <v>#N/A</v>
      </c>
      <c r="AD606" s="306"/>
      <c r="AE606" s="306"/>
      <c r="AF606" s="306"/>
      <c r="AG606" s="309"/>
      <c r="AH606" s="312"/>
    </row>
    <row r="607" spans="1:34" ht="13.5" customHeight="1">
      <c r="A607" s="205"/>
      <c r="B607" s="316">
        <v>91</v>
      </c>
      <c r="C607" s="311" t="s">
        <v>950</v>
      </c>
      <c r="D607" s="305" t="s">
        <v>2301</v>
      </c>
      <c r="E607" s="311" t="s">
        <v>1955</v>
      </c>
      <c r="F607" s="311" t="s">
        <v>1956</v>
      </c>
      <c r="G607" s="311" t="s">
        <v>1598</v>
      </c>
      <c r="H607" s="319">
        <v>43346</v>
      </c>
      <c r="I607" s="322" t="s">
        <v>2298</v>
      </c>
      <c r="J607" s="311" t="s">
        <v>2316</v>
      </c>
      <c r="K607" s="83" t="s">
        <v>4</v>
      </c>
      <c r="L607" s="84">
        <v>43</v>
      </c>
      <c r="M607" s="85">
        <v>18</v>
      </c>
      <c r="N607" s="314">
        <v>0.09</v>
      </c>
      <c r="O607" s="311" t="s">
        <v>2316</v>
      </c>
      <c r="P607" s="83" t="s">
        <v>4</v>
      </c>
      <c r="Q607" s="84">
        <v>29</v>
      </c>
      <c r="R607" s="85">
        <v>14</v>
      </c>
      <c r="S607" s="314">
        <v>0.08</v>
      </c>
      <c r="T607" s="308" t="s">
        <v>51</v>
      </c>
      <c r="U607" s="172"/>
      <c r="V607" s="118" t="s">
        <v>940</v>
      </c>
      <c r="W607" s="118" t="s">
        <v>2242</v>
      </c>
      <c r="X607" s="118" t="s">
        <v>2243</v>
      </c>
      <c r="Y607" s="118" t="s">
        <v>1597</v>
      </c>
      <c r="Z607" s="167" t="str">
        <f>VLOOKUP(V607,Wlookup!A$1:E$147,5,FALSE)</f>
        <v>Ehime Prefecture</v>
      </c>
      <c r="AA607" s="167" t="str">
        <f>VLOOKUP(W607,Wlookup!B$1:F$147,5,FALSE)</f>
        <v xml:space="preserve">Shigenobu River </v>
      </c>
      <c r="AB607" s="167" t="str">
        <f>VLOOKUP(X607,Wlookup!C$1:G$147,5,FALSE)</f>
        <v>Deai Bridge</v>
      </c>
      <c r="AC607" s="167" t="str">
        <f>VLOOKUP(Y607,Wlookup!D$1:H$147,5,FALSE)</f>
        <v>Matsuyama City</v>
      </c>
      <c r="AD607" s="305" t="s">
        <v>797</v>
      </c>
      <c r="AE607" s="305" t="s">
        <v>507</v>
      </c>
      <c r="AF607" s="305" t="s">
        <v>798</v>
      </c>
      <c r="AG607" s="308" t="s">
        <v>799</v>
      </c>
      <c r="AH607" s="311" t="s">
        <v>800</v>
      </c>
    </row>
    <row r="608" spans="1:34" ht="13.5" customHeight="1">
      <c r="A608" s="205"/>
      <c r="B608" s="317"/>
      <c r="C608" s="312" t="e">
        <v>#N/A</v>
      </c>
      <c r="D608" s="306"/>
      <c r="E608" s="312" t="e">
        <v>#N/A</v>
      </c>
      <c r="F608" s="312" t="e">
        <v>#N/A</v>
      </c>
      <c r="G608" s="312" t="e">
        <v>#N/A</v>
      </c>
      <c r="H608" s="320"/>
      <c r="I608" s="323"/>
      <c r="J608" s="312"/>
      <c r="K608" s="21" t="s">
        <v>5</v>
      </c>
      <c r="L608" s="86">
        <v>25</v>
      </c>
      <c r="M608" s="87">
        <v>8.6999999999999993</v>
      </c>
      <c r="N608" s="315"/>
      <c r="O608" s="312"/>
      <c r="P608" s="21" t="s">
        <v>5</v>
      </c>
      <c r="Q608" s="86">
        <v>21</v>
      </c>
      <c r="R608" s="87">
        <v>7.3</v>
      </c>
      <c r="S608" s="315"/>
      <c r="T608" s="309"/>
      <c r="U608" s="172"/>
      <c r="V608" s="118"/>
      <c r="W608" s="118"/>
      <c r="X608" s="118"/>
      <c r="Y608" s="118"/>
      <c r="Z608" s="167" t="e">
        <f>VLOOKUP(V608,Wlookup!A$1:E$147,5,FALSE)</f>
        <v>#N/A</v>
      </c>
      <c r="AA608" s="167" t="e">
        <f>VLOOKUP(W608,Wlookup!B$1:F$147,5,FALSE)</f>
        <v>#N/A</v>
      </c>
      <c r="AB608" s="167" t="e">
        <f>VLOOKUP(X608,Wlookup!C$1:G$147,5,FALSE)</f>
        <v>#N/A</v>
      </c>
      <c r="AC608" s="167" t="e">
        <f>VLOOKUP(Y608,Wlookup!D$1:H$147,5,FALSE)</f>
        <v>#N/A</v>
      </c>
      <c r="AD608" s="306"/>
      <c r="AE608" s="306"/>
      <c r="AF608" s="306"/>
      <c r="AG608" s="309"/>
      <c r="AH608" s="312"/>
    </row>
    <row r="609" spans="1:34" ht="13.5" customHeight="1">
      <c r="A609" s="205"/>
      <c r="B609" s="317"/>
      <c r="C609" s="312" t="e">
        <v>#N/A</v>
      </c>
      <c r="D609" s="306"/>
      <c r="E609" s="312" t="e">
        <v>#N/A</v>
      </c>
      <c r="F609" s="312" t="e">
        <v>#N/A</v>
      </c>
      <c r="G609" s="312" t="e">
        <v>#N/A</v>
      </c>
      <c r="H609" s="320"/>
      <c r="I609" s="323"/>
      <c r="J609" s="312"/>
      <c r="K609" s="21" t="s">
        <v>1</v>
      </c>
      <c r="L609" s="86">
        <v>650</v>
      </c>
      <c r="M609" s="87">
        <v>67</v>
      </c>
      <c r="N609" s="315"/>
      <c r="O609" s="312"/>
      <c r="P609" s="21" t="s">
        <v>1</v>
      </c>
      <c r="Q609" s="86">
        <v>580</v>
      </c>
      <c r="R609" s="87">
        <v>58</v>
      </c>
      <c r="S609" s="315"/>
      <c r="T609" s="309"/>
      <c r="U609" s="172"/>
      <c r="V609" s="118"/>
      <c r="W609" s="118"/>
      <c r="X609" s="118"/>
      <c r="Y609" s="118"/>
      <c r="Z609" s="167" t="e">
        <f>VLOOKUP(V609,Wlookup!A$1:E$147,5,FALSE)</f>
        <v>#N/A</v>
      </c>
      <c r="AA609" s="167" t="e">
        <f>VLOOKUP(W609,Wlookup!B$1:F$147,5,FALSE)</f>
        <v>#N/A</v>
      </c>
      <c r="AB609" s="167" t="e">
        <f>VLOOKUP(X609,Wlookup!C$1:G$147,5,FALSE)</f>
        <v>#N/A</v>
      </c>
      <c r="AC609" s="167" t="e">
        <f>VLOOKUP(Y609,Wlookup!D$1:H$147,5,FALSE)</f>
        <v>#N/A</v>
      </c>
      <c r="AD609" s="306"/>
      <c r="AE609" s="306"/>
      <c r="AF609" s="306"/>
      <c r="AG609" s="309"/>
      <c r="AH609" s="312"/>
    </row>
    <row r="610" spans="1:34">
      <c r="A610" s="205"/>
      <c r="B610" s="317"/>
      <c r="C610" s="312" t="e">
        <v>#N/A</v>
      </c>
      <c r="D610" s="306"/>
      <c r="E610" s="312" t="e">
        <v>#N/A</v>
      </c>
      <c r="F610" s="312" t="e">
        <v>#N/A</v>
      </c>
      <c r="G610" s="312" t="e">
        <v>#N/A</v>
      </c>
      <c r="H610" s="320"/>
      <c r="I610" s="323"/>
      <c r="J610" s="312"/>
      <c r="K610" s="21" t="s">
        <v>6</v>
      </c>
      <c r="L610" s="86">
        <v>46</v>
      </c>
      <c r="M610" s="87">
        <v>5.7</v>
      </c>
      <c r="N610" s="315"/>
      <c r="O610" s="312"/>
      <c r="P610" s="21" t="s">
        <v>6</v>
      </c>
      <c r="Q610" s="86">
        <v>33</v>
      </c>
      <c r="R610" s="87">
        <v>4.9000000000000004</v>
      </c>
      <c r="S610" s="315"/>
      <c r="T610" s="309"/>
      <c r="U610" s="172"/>
      <c r="V610" s="118"/>
      <c r="W610" s="118"/>
      <c r="X610" s="118"/>
      <c r="Y610" s="118"/>
      <c r="Z610" s="167" t="e">
        <f>VLOOKUP(V610,Wlookup!A$1:E$147,5,FALSE)</f>
        <v>#N/A</v>
      </c>
      <c r="AA610" s="167" t="e">
        <f>VLOOKUP(W610,Wlookup!B$1:F$147,5,FALSE)</f>
        <v>#N/A</v>
      </c>
      <c r="AB610" s="167" t="e">
        <f>VLOOKUP(X610,Wlookup!C$1:G$147,5,FALSE)</f>
        <v>#N/A</v>
      </c>
      <c r="AC610" s="167" t="e">
        <f>VLOOKUP(Y610,Wlookup!D$1:H$147,5,FALSE)</f>
        <v>#N/A</v>
      </c>
      <c r="AD610" s="306"/>
      <c r="AE610" s="306"/>
      <c r="AF610" s="306"/>
      <c r="AG610" s="309"/>
      <c r="AH610" s="312"/>
    </row>
    <row r="611" spans="1:34">
      <c r="A611" s="205"/>
      <c r="B611" s="317"/>
      <c r="C611" s="312" t="e">
        <v>#N/A</v>
      </c>
      <c r="D611" s="306"/>
      <c r="E611" s="312" t="e">
        <v>#N/A</v>
      </c>
      <c r="F611" s="312" t="e">
        <v>#N/A</v>
      </c>
      <c r="G611" s="312" t="e">
        <v>#N/A</v>
      </c>
      <c r="H611" s="320"/>
      <c r="I611" s="323"/>
      <c r="J611" s="312"/>
      <c r="K611" s="21" t="s">
        <v>2</v>
      </c>
      <c r="L611" s="86">
        <v>28</v>
      </c>
      <c r="M611" s="87">
        <v>8.4</v>
      </c>
      <c r="N611" s="315"/>
      <c r="O611" s="312"/>
      <c r="P611" s="21" t="s">
        <v>2</v>
      </c>
      <c r="Q611" s="86">
        <v>17</v>
      </c>
      <c r="R611" s="87">
        <v>7.4</v>
      </c>
      <c r="S611" s="315"/>
      <c r="T611" s="309"/>
      <c r="U611" s="172"/>
      <c r="V611" s="118"/>
      <c r="W611" s="118"/>
      <c r="X611" s="118"/>
      <c r="Y611" s="118"/>
      <c r="Z611" s="167" t="e">
        <f>VLOOKUP(V611,Wlookup!A$1:E$147,5,FALSE)</f>
        <v>#N/A</v>
      </c>
      <c r="AA611" s="167" t="e">
        <f>VLOOKUP(W611,Wlookup!B$1:F$147,5,FALSE)</f>
        <v>#N/A</v>
      </c>
      <c r="AB611" s="167" t="e">
        <f>VLOOKUP(X611,Wlookup!C$1:G$147,5,FALSE)</f>
        <v>#N/A</v>
      </c>
      <c r="AC611" s="167" t="e">
        <f>VLOOKUP(Y611,Wlookup!D$1:H$147,5,FALSE)</f>
        <v>#N/A</v>
      </c>
      <c r="AD611" s="306"/>
      <c r="AE611" s="306"/>
      <c r="AF611" s="306"/>
      <c r="AG611" s="309"/>
      <c r="AH611" s="312"/>
    </row>
    <row r="612" spans="1:34">
      <c r="A612" s="206"/>
      <c r="B612" s="318"/>
      <c r="C612" s="313" t="e">
        <v>#N/A</v>
      </c>
      <c r="D612" s="307"/>
      <c r="E612" s="313" t="e">
        <v>#N/A</v>
      </c>
      <c r="F612" s="313" t="e">
        <v>#N/A</v>
      </c>
      <c r="G612" s="313" t="e">
        <v>#N/A</v>
      </c>
      <c r="H612" s="321"/>
      <c r="I612" s="324"/>
      <c r="J612" s="313"/>
      <c r="K612" s="93" t="s">
        <v>7</v>
      </c>
      <c r="L612" s="94">
        <v>14</v>
      </c>
      <c r="M612" s="95">
        <v>4.3</v>
      </c>
      <c r="N612" s="325"/>
      <c r="O612" s="313"/>
      <c r="P612" s="93" t="s">
        <v>7</v>
      </c>
      <c r="Q612" s="94">
        <v>7.9</v>
      </c>
      <c r="R612" s="95">
        <v>3.6</v>
      </c>
      <c r="S612" s="325"/>
      <c r="T612" s="310"/>
      <c r="U612" s="172"/>
      <c r="V612" s="118"/>
      <c r="W612" s="118"/>
      <c r="X612" s="118"/>
      <c r="Y612" s="118"/>
      <c r="Z612" s="167" t="e">
        <f>VLOOKUP(V612,Wlookup!A$1:E$147,5,FALSE)</f>
        <v>#N/A</v>
      </c>
      <c r="AA612" s="167" t="e">
        <f>VLOOKUP(W612,Wlookup!B$1:F$147,5,FALSE)</f>
        <v>#N/A</v>
      </c>
      <c r="AB612" s="167" t="e">
        <f>VLOOKUP(X612,Wlookup!C$1:G$147,5,FALSE)</f>
        <v>#N/A</v>
      </c>
      <c r="AC612" s="167" t="e">
        <f>VLOOKUP(Y612,Wlookup!D$1:H$147,5,FALSE)</f>
        <v>#N/A</v>
      </c>
      <c r="AD612" s="306"/>
      <c r="AE612" s="306"/>
      <c r="AF612" s="306"/>
      <c r="AG612" s="309"/>
      <c r="AH612" s="312"/>
    </row>
    <row r="613" spans="1:34">
      <c r="A613" s="107"/>
      <c r="B613" s="317">
        <v>92</v>
      </c>
      <c r="C613" s="312" t="s">
        <v>950</v>
      </c>
      <c r="D613" s="306" t="s">
        <v>2301</v>
      </c>
      <c r="E613" s="312" t="s">
        <v>1957</v>
      </c>
      <c r="F613" s="312" t="s">
        <v>1958</v>
      </c>
      <c r="G613" s="312" t="s">
        <v>1146</v>
      </c>
      <c r="H613" s="320">
        <v>43368</v>
      </c>
      <c r="I613" s="323" t="s">
        <v>2296</v>
      </c>
      <c r="J613" s="312" t="s">
        <v>2316</v>
      </c>
      <c r="K613" s="104" t="s">
        <v>4</v>
      </c>
      <c r="L613" s="105">
        <v>40</v>
      </c>
      <c r="M613" s="106">
        <v>17</v>
      </c>
      <c r="N613" s="315">
        <v>0.02</v>
      </c>
      <c r="O613" s="312" t="s">
        <v>2316</v>
      </c>
      <c r="P613" s="104" t="s">
        <v>4</v>
      </c>
      <c r="Q613" s="105">
        <v>34</v>
      </c>
      <c r="R613" s="106">
        <v>17</v>
      </c>
      <c r="S613" s="315">
        <v>0.06</v>
      </c>
      <c r="T613" s="309" t="s">
        <v>51</v>
      </c>
      <c r="U613" s="172"/>
      <c r="V613" s="118" t="s">
        <v>940</v>
      </c>
      <c r="W613" s="118" t="s">
        <v>2244</v>
      </c>
      <c r="X613" s="118" t="s">
        <v>2245</v>
      </c>
      <c r="Y613" s="118" t="s">
        <v>1145</v>
      </c>
      <c r="Z613" s="167" t="str">
        <f>VLOOKUP(V613,Wlookup!A$1:E$147,5,FALSE)</f>
        <v>Ehime Prefecture</v>
      </c>
      <c r="AA613" s="167" t="str">
        <f>VLOOKUP(W613,Wlookup!B$1:F$147,5,FALSE)</f>
        <v>Hijikawa River</v>
      </c>
      <c r="AB613" s="167" t="str">
        <f>VLOOKUP(X613,Wlookup!C$1:G$147,5,FALSE)</f>
        <v>Hijikawa Bridge</v>
      </c>
      <c r="AC613" s="167" t="str">
        <f>VLOOKUP(Y613,Wlookup!D$1:H$147,5,FALSE)</f>
        <v>Ozu City</v>
      </c>
      <c r="AD613" s="305" t="s">
        <v>797</v>
      </c>
      <c r="AE613" s="305" t="s">
        <v>507</v>
      </c>
      <c r="AF613" s="305" t="s">
        <v>801</v>
      </c>
      <c r="AG613" s="308" t="s">
        <v>802</v>
      </c>
      <c r="AH613" s="311" t="s">
        <v>803</v>
      </c>
    </row>
    <row r="614" spans="1:34" ht="13.5" customHeight="1">
      <c r="A614" s="107"/>
      <c r="B614" s="317"/>
      <c r="C614" s="312" t="e">
        <v>#N/A</v>
      </c>
      <c r="D614" s="306"/>
      <c r="E614" s="312" t="e">
        <v>#N/A</v>
      </c>
      <c r="F614" s="312" t="e">
        <v>#N/A</v>
      </c>
      <c r="G614" s="312" t="e">
        <v>#N/A</v>
      </c>
      <c r="H614" s="320"/>
      <c r="I614" s="323"/>
      <c r="J614" s="312"/>
      <c r="K614" s="21" t="s">
        <v>5</v>
      </c>
      <c r="L614" s="86">
        <v>14</v>
      </c>
      <c r="M614" s="87">
        <v>9.8000000000000007</v>
      </c>
      <c r="N614" s="315"/>
      <c r="O614" s="312"/>
      <c r="P614" s="21" t="s">
        <v>5</v>
      </c>
      <c r="Q614" s="86">
        <v>17</v>
      </c>
      <c r="R614" s="87">
        <v>9.1</v>
      </c>
      <c r="S614" s="315"/>
      <c r="T614" s="309"/>
      <c r="U614" s="172"/>
      <c r="V614" s="118"/>
      <c r="W614" s="118"/>
      <c r="X614" s="118"/>
      <c r="Y614" s="118"/>
      <c r="Z614" s="167" t="e">
        <f>VLOOKUP(V614,Wlookup!A$1:E$147,5,FALSE)</f>
        <v>#N/A</v>
      </c>
      <c r="AA614" s="167" t="e">
        <f>VLOOKUP(W614,Wlookup!B$1:F$147,5,FALSE)</f>
        <v>#N/A</v>
      </c>
      <c r="AB614" s="167" t="e">
        <f>VLOOKUP(X614,Wlookup!C$1:G$147,5,FALSE)</f>
        <v>#N/A</v>
      </c>
      <c r="AC614" s="167" t="e">
        <f>VLOOKUP(Y614,Wlookup!D$1:H$147,5,FALSE)</f>
        <v>#N/A</v>
      </c>
      <c r="AD614" s="306"/>
      <c r="AE614" s="306"/>
      <c r="AF614" s="306"/>
      <c r="AG614" s="309"/>
      <c r="AH614" s="312"/>
    </row>
    <row r="615" spans="1:34" ht="13.5" customHeight="1">
      <c r="A615" s="107"/>
      <c r="B615" s="317"/>
      <c r="C615" s="312" t="e">
        <v>#N/A</v>
      </c>
      <c r="D615" s="306"/>
      <c r="E615" s="312" t="e">
        <v>#N/A</v>
      </c>
      <c r="F615" s="312" t="e">
        <v>#N/A</v>
      </c>
      <c r="G615" s="312" t="e">
        <v>#N/A</v>
      </c>
      <c r="H615" s="320"/>
      <c r="I615" s="323"/>
      <c r="J615" s="312"/>
      <c r="K615" s="21" t="s">
        <v>1</v>
      </c>
      <c r="L615" s="86">
        <v>440</v>
      </c>
      <c r="M615" s="87">
        <v>69</v>
      </c>
      <c r="N615" s="315"/>
      <c r="O615" s="312"/>
      <c r="P615" s="21" t="s">
        <v>1</v>
      </c>
      <c r="Q615" s="86">
        <v>510</v>
      </c>
      <c r="R615" s="87">
        <v>67</v>
      </c>
      <c r="S615" s="315"/>
      <c r="T615" s="309"/>
      <c r="U615" s="172"/>
      <c r="V615" s="118"/>
      <c r="W615" s="118"/>
      <c r="X615" s="118"/>
      <c r="Y615" s="118"/>
      <c r="Z615" s="167" t="e">
        <f>VLOOKUP(V615,Wlookup!A$1:E$147,5,FALSE)</f>
        <v>#N/A</v>
      </c>
      <c r="AA615" s="167" t="e">
        <f>VLOOKUP(W615,Wlookup!B$1:F$147,5,FALSE)</f>
        <v>#N/A</v>
      </c>
      <c r="AB615" s="167" t="e">
        <f>VLOOKUP(X615,Wlookup!C$1:G$147,5,FALSE)</f>
        <v>#N/A</v>
      </c>
      <c r="AC615" s="167" t="e">
        <f>VLOOKUP(Y615,Wlookup!D$1:H$147,5,FALSE)</f>
        <v>#N/A</v>
      </c>
      <c r="AD615" s="306"/>
      <c r="AE615" s="306"/>
      <c r="AF615" s="306"/>
      <c r="AG615" s="309"/>
      <c r="AH615" s="312"/>
    </row>
    <row r="616" spans="1:34">
      <c r="A616" s="107"/>
      <c r="B616" s="317"/>
      <c r="C616" s="312" t="e">
        <v>#N/A</v>
      </c>
      <c r="D616" s="306"/>
      <c r="E616" s="312" t="e">
        <v>#N/A</v>
      </c>
      <c r="F616" s="312" t="e">
        <v>#N/A</v>
      </c>
      <c r="G616" s="312" t="e">
        <v>#N/A</v>
      </c>
      <c r="H616" s="320"/>
      <c r="I616" s="323"/>
      <c r="J616" s="312"/>
      <c r="K616" s="21" t="s">
        <v>6</v>
      </c>
      <c r="L616" s="86">
        <v>33</v>
      </c>
      <c r="M616" s="89">
        <v>6</v>
      </c>
      <c r="N616" s="315"/>
      <c r="O616" s="312"/>
      <c r="P616" s="21" t="s">
        <v>6</v>
      </c>
      <c r="Q616" s="86">
        <v>32</v>
      </c>
      <c r="R616" s="87">
        <v>6.2</v>
      </c>
      <c r="S616" s="315"/>
      <c r="T616" s="309"/>
      <c r="U616" s="172"/>
      <c r="V616" s="118"/>
      <c r="W616" s="118"/>
      <c r="X616" s="118"/>
      <c r="Y616" s="118"/>
      <c r="Z616" s="167" t="e">
        <f>VLOOKUP(V616,Wlookup!A$1:E$147,5,FALSE)</f>
        <v>#N/A</v>
      </c>
      <c r="AA616" s="167" t="e">
        <f>VLOOKUP(W616,Wlookup!B$1:F$147,5,FALSE)</f>
        <v>#N/A</v>
      </c>
      <c r="AB616" s="167" t="e">
        <f>VLOOKUP(X616,Wlookup!C$1:G$147,5,FALSE)</f>
        <v>#N/A</v>
      </c>
      <c r="AC616" s="167" t="e">
        <f>VLOOKUP(Y616,Wlookup!D$1:H$147,5,FALSE)</f>
        <v>#N/A</v>
      </c>
      <c r="AD616" s="306"/>
      <c r="AE616" s="306"/>
      <c r="AF616" s="306"/>
      <c r="AG616" s="309"/>
      <c r="AH616" s="312"/>
    </row>
    <row r="617" spans="1:34">
      <c r="A617" s="107"/>
      <c r="B617" s="317"/>
      <c r="C617" s="312" t="e">
        <v>#N/A</v>
      </c>
      <c r="D617" s="306"/>
      <c r="E617" s="312" t="e">
        <v>#N/A</v>
      </c>
      <c r="F617" s="312" t="e">
        <v>#N/A</v>
      </c>
      <c r="G617" s="312" t="e">
        <v>#N/A</v>
      </c>
      <c r="H617" s="320"/>
      <c r="I617" s="323"/>
      <c r="J617" s="312"/>
      <c r="K617" s="21" t="s">
        <v>2</v>
      </c>
      <c r="L617" s="86">
        <v>11</v>
      </c>
      <c r="M617" s="87">
        <v>8.1</v>
      </c>
      <c r="N617" s="315"/>
      <c r="O617" s="312"/>
      <c r="P617" s="21" t="s">
        <v>2</v>
      </c>
      <c r="Q617" s="86">
        <v>18</v>
      </c>
      <c r="R617" s="87">
        <v>8.6</v>
      </c>
      <c r="S617" s="315"/>
      <c r="T617" s="309"/>
      <c r="U617" s="172"/>
      <c r="V617" s="118"/>
      <c r="W617" s="118"/>
      <c r="X617" s="118"/>
      <c r="Y617" s="118"/>
      <c r="Z617" s="167" t="e">
        <f>VLOOKUP(V617,Wlookup!A$1:E$147,5,FALSE)</f>
        <v>#N/A</v>
      </c>
      <c r="AA617" s="167" t="e">
        <f>VLOOKUP(W617,Wlookup!B$1:F$147,5,FALSE)</f>
        <v>#N/A</v>
      </c>
      <c r="AB617" s="167" t="e">
        <f>VLOOKUP(X617,Wlookup!C$1:G$147,5,FALSE)</f>
        <v>#N/A</v>
      </c>
      <c r="AC617" s="167" t="e">
        <f>VLOOKUP(Y617,Wlookup!D$1:H$147,5,FALSE)</f>
        <v>#N/A</v>
      </c>
      <c r="AD617" s="306"/>
      <c r="AE617" s="306"/>
      <c r="AF617" s="306"/>
      <c r="AG617" s="309"/>
      <c r="AH617" s="312"/>
    </row>
    <row r="618" spans="1:34">
      <c r="A618" s="107"/>
      <c r="B618" s="318"/>
      <c r="C618" s="313" t="e">
        <v>#N/A</v>
      </c>
      <c r="D618" s="307"/>
      <c r="E618" s="313" t="e">
        <v>#N/A</v>
      </c>
      <c r="F618" s="313" t="e">
        <v>#N/A</v>
      </c>
      <c r="G618" s="313" t="e">
        <v>#N/A</v>
      </c>
      <c r="H618" s="321"/>
      <c r="I618" s="324"/>
      <c r="J618" s="313"/>
      <c r="K618" s="93" t="s">
        <v>7</v>
      </c>
      <c r="L618" s="94">
        <v>9.6999999999999993</v>
      </c>
      <c r="M618" s="95">
        <v>4.5999999999999996</v>
      </c>
      <c r="N618" s="325"/>
      <c r="O618" s="313"/>
      <c r="P618" s="93" t="s">
        <v>7</v>
      </c>
      <c r="Q618" s="94">
        <v>12</v>
      </c>
      <c r="R618" s="95">
        <v>4.4000000000000004</v>
      </c>
      <c r="S618" s="325"/>
      <c r="T618" s="310"/>
      <c r="U618" s="172"/>
      <c r="V618" s="118"/>
      <c r="W618" s="118"/>
      <c r="X618" s="118"/>
      <c r="Y618" s="118"/>
      <c r="Z618" s="167" t="e">
        <f>VLOOKUP(V618,Wlookup!A$1:E$147,5,FALSE)</f>
        <v>#N/A</v>
      </c>
      <c r="AA618" s="167" t="e">
        <f>VLOOKUP(W618,Wlookup!B$1:F$147,5,FALSE)</f>
        <v>#N/A</v>
      </c>
      <c r="AB618" s="167" t="e">
        <f>VLOOKUP(X618,Wlookup!C$1:G$147,5,FALSE)</f>
        <v>#N/A</v>
      </c>
      <c r="AC618" s="167" t="e">
        <f>VLOOKUP(Y618,Wlookup!D$1:H$147,5,FALSE)</f>
        <v>#N/A</v>
      </c>
      <c r="AD618" s="307"/>
      <c r="AE618" s="307"/>
      <c r="AF618" s="307"/>
      <c r="AG618" s="310"/>
      <c r="AH618" s="313"/>
    </row>
    <row r="619" spans="1:34" ht="13.5" customHeight="1">
      <c r="A619" s="107"/>
      <c r="B619" s="316">
        <v>93</v>
      </c>
      <c r="C619" s="311" t="s">
        <v>1174</v>
      </c>
      <c r="D619" s="305" t="s">
        <v>2301</v>
      </c>
      <c r="E619" s="311" t="s">
        <v>1959</v>
      </c>
      <c r="F619" s="311" t="s">
        <v>1960</v>
      </c>
      <c r="G619" s="311" t="s">
        <v>1612</v>
      </c>
      <c r="H619" s="319">
        <v>43371</v>
      </c>
      <c r="I619" s="322" t="s">
        <v>2298</v>
      </c>
      <c r="J619" s="311" t="s">
        <v>2315</v>
      </c>
      <c r="K619" s="83" t="s">
        <v>4</v>
      </c>
      <c r="L619" s="84">
        <v>47</v>
      </c>
      <c r="M619" s="85">
        <v>15</v>
      </c>
      <c r="N619" s="314">
        <v>0.04</v>
      </c>
      <c r="O619" s="311" t="s">
        <v>2315</v>
      </c>
      <c r="P619" s="83" t="s">
        <v>4</v>
      </c>
      <c r="Q619" s="84">
        <v>32</v>
      </c>
      <c r="R619" s="85">
        <v>18</v>
      </c>
      <c r="S619" s="314">
        <v>0.06</v>
      </c>
      <c r="T619" s="326" t="s">
        <v>2343</v>
      </c>
      <c r="U619" s="202"/>
      <c r="V619" s="118" t="s">
        <v>1168</v>
      </c>
      <c r="W619" s="118" t="s">
        <v>2246</v>
      </c>
      <c r="X619" s="118" t="s">
        <v>2247</v>
      </c>
      <c r="Y619" s="118" t="s">
        <v>1611</v>
      </c>
      <c r="Z619" s="167" t="str">
        <f>VLOOKUP(V619,Wlookup!A$1:E$147,5,FALSE)</f>
        <v>Kochi Prefecture</v>
      </c>
      <c r="AA619" s="167" t="str">
        <f>VLOOKUP(W619,Wlookup!B$1:F$147,5,FALSE)</f>
        <v>Kagami River</v>
      </c>
      <c r="AB619" s="167" t="str">
        <f>VLOOKUP(X619,Wlookup!C$1:G$147,5,FALSE)</f>
        <v>Kachuzeki Weir</v>
      </c>
      <c r="AC619" s="167" t="str">
        <f>VLOOKUP(Y619,Wlookup!D$1:H$147,5,FALSE)</f>
        <v>Kochi City</v>
      </c>
      <c r="AD619" s="305" t="s">
        <v>804</v>
      </c>
      <c r="AE619" s="305" t="s">
        <v>507</v>
      </c>
      <c r="AF619" s="305" t="s">
        <v>805</v>
      </c>
      <c r="AG619" s="308" t="s">
        <v>806</v>
      </c>
      <c r="AH619" s="311" t="s">
        <v>807</v>
      </c>
    </row>
    <row r="620" spans="1:34" ht="13.5" customHeight="1">
      <c r="A620" s="107"/>
      <c r="B620" s="317"/>
      <c r="C620" s="312" t="e">
        <v>#N/A</v>
      </c>
      <c r="D620" s="306"/>
      <c r="E620" s="312" t="e">
        <v>#N/A</v>
      </c>
      <c r="F620" s="312" t="e">
        <v>#N/A</v>
      </c>
      <c r="G620" s="312" t="e">
        <v>#N/A</v>
      </c>
      <c r="H620" s="320"/>
      <c r="I620" s="323"/>
      <c r="J620" s="312"/>
      <c r="K620" s="21" t="s">
        <v>5</v>
      </c>
      <c r="L620" s="86">
        <v>34</v>
      </c>
      <c r="M620" s="87">
        <v>8.5</v>
      </c>
      <c r="N620" s="315"/>
      <c r="O620" s="312"/>
      <c r="P620" s="21" t="s">
        <v>5</v>
      </c>
      <c r="Q620" s="86">
        <v>23</v>
      </c>
      <c r="R620" s="87">
        <v>9.4</v>
      </c>
      <c r="S620" s="315"/>
      <c r="T620" s="327"/>
      <c r="U620" s="202"/>
      <c r="V620" s="118"/>
      <c r="W620" s="118"/>
      <c r="X620" s="118"/>
      <c r="Y620" s="118"/>
      <c r="Z620" s="167" t="e">
        <f>VLOOKUP(V620,Wlookup!A$1:E$147,5,FALSE)</f>
        <v>#N/A</v>
      </c>
      <c r="AA620" s="167" t="e">
        <f>VLOOKUP(W620,Wlookup!B$1:F$147,5,FALSE)</f>
        <v>#N/A</v>
      </c>
      <c r="AB620" s="167" t="e">
        <f>VLOOKUP(X620,Wlookup!C$1:G$147,5,FALSE)</f>
        <v>#N/A</v>
      </c>
      <c r="AC620" s="167" t="e">
        <f>VLOOKUP(Y620,Wlookup!D$1:H$147,5,FALSE)</f>
        <v>#N/A</v>
      </c>
      <c r="AD620" s="306"/>
      <c r="AE620" s="306"/>
      <c r="AF620" s="306"/>
      <c r="AG620" s="309"/>
      <c r="AH620" s="312"/>
    </row>
    <row r="621" spans="1:34" ht="13.5" customHeight="1">
      <c r="A621" s="107"/>
      <c r="B621" s="317"/>
      <c r="C621" s="312" t="e">
        <v>#N/A</v>
      </c>
      <c r="D621" s="306"/>
      <c r="E621" s="312" t="e">
        <v>#N/A</v>
      </c>
      <c r="F621" s="312" t="e">
        <v>#N/A</v>
      </c>
      <c r="G621" s="312" t="e">
        <v>#N/A</v>
      </c>
      <c r="H621" s="320"/>
      <c r="I621" s="323"/>
      <c r="J621" s="312"/>
      <c r="K621" s="21" t="s">
        <v>1</v>
      </c>
      <c r="L621" s="86">
        <v>380</v>
      </c>
      <c r="M621" s="87">
        <v>64</v>
      </c>
      <c r="N621" s="315"/>
      <c r="O621" s="312"/>
      <c r="P621" s="21" t="s">
        <v>1</v>
      </c>
      <c r="Q621" s="86">
        <v>500</v>
      </c>
      <c r="R621" s="87">
        <v>73</v>
      </c>
      <c r="S621" s="315"/>
      <c r="T621" s="327"/>
      <c r="U621" s="202"/>
      <c r="V621" s="118"/>
      <c r="W621" s="118"/>
      <c r="X621" s="118"/>
      <c r="Y621" s="118"/>
      <c r="Z621" s="167" t="e">
        <f>VLOOKUP(V621,Wlookup!A$1:E$147,5,FALSE)</f>
        <v>#N/A</v>
      </c>
      <c r="AA621" s="167" t="e">
        <f>VLOOKUP(W621,Wlookup!B$1:F$147,5,FALSE)</f>
        <v>#N/A</v>
      </c>
      <c r="AB621" s="167" t="e">
        <f>VLOOKUP(X621,Wlookup!C$1:G$147,5,FALSE)</f>
        <v>#N/A</v>
      </c>
      <c r="AC621" s="167" t="e">
        <f>VLOOKUP(Y621,Wlookup!D$1:H$147,5,FALSE)</f>
        <v>#N/A</v>
      </c>
      <c r="AD621" s="306"/>
      <c r="AE621" s="306"/>
      <c r="AF621" s="306"/>
      <c r="AG621" s="309"/>
      <c r="AH621" s="312"/>
    </row>
    <row r="622" spans="1:34" ht="13.5" customHeight="1">
      <c r="A622" s="107"/>
      <c r="B622" s="317"/>
      <c r="C622" s="312" t="e">
        <v>#N/A</v>
      </c>
      <c r="D622" s="306"/>
      <c r="E622" s="312" t="e">
        <v>#N/A</v>
      </c>
      <c r="F622" s="312" t="e">
        <v>#N/A</v>
      </c>
      <c r="G622" s="312" t="e">
        <v>#N/A</v>
      </c>
      <c r="H622" s="320"/>
      <c r="I622" s="323"/>
      <c r="J622" s="312"/>
      <c r="K622" s="21" t="s">
        <v>6</v>
      </c>
      <c r="L622" s="86">
        <v>56</v>
      </c>
      <c r="M622" s="89">
        <v>5</v>
      </c>
      <c r="N622" s="315"/>
      <c r="O622" s="312"/>
      <c r="P622" s="21" t="s">
        <v>6</v>
      </c>
      <c r="Q622" s="86">
        <v>43</v>
      </c>
      <c r="R622" s="87">
        <v>5.8</v>
      </c>
      <c r="S622" s="315"/>
      <c r="T622" s="327"/>
      <c r="U622" s="202"/>
      <c r="V622" s="118"/>
      <c r="W622" s="118"/>
      <c r="X622" s="118"/>
      <c r="Y622" s="118"/>
      <c r="Z622" s="167" t="e">
        <f>VLOOKUP(V622,Wlookup!A$1:E$147,5,FALSE)</f>
        <v>#N/A</v>
      </c>
      <c r="AA622" s="167" t="e">
        <f>VLOOKUP(W622,Wlookup!B$1:F$147,5,FALSE)</f>
        <v>#N/A</v>
      </c>
      <c r="AB622" s="167" t="e">
        <f>VLOOKUP(X622,Wlookup!C$1:G$147,5,FALSE)</f>
        <v>#N/A</v>
      </c>
      <c r="AC622" s="167" t="e">
        <f>VLOOKUP(Y622,Wlookup!D$1:H$147,5,FALSE)</f>
        <v>#N/A</v>
      </c>
      <c r="AD622" s="306"/>
      <c r="AE622" s="306"/>
      <c r="AF622" s="306"/>
      <c r="AG622" s="309"/>
      <c r="AH622" s="312"/>
    </row>
    <row r="623" spans="1:34" ht="13.5" customHeight="1">
      <c r="A623" s="107"/>
      <c r="B623" s="317"/>
      <c r="C623" s="312" t="e">
        <v>#N/A</v>
      </c>
      <c r="D623" s="306"/>
      <c r="E623" s="312" t="e">
        <v>#N/A</v>
      </c>
      <c r="F623" s="312" t="e">
        <v>#N/A</v>
      </c>
      <c r="G623" s="312" t="e">
        <v>#N/A</v>
      </c>
      <c r="H623" s="320"/>
      <c r="I623" s="323"/>
      <c r="J623" s="312"/>
      <c r="K623" s="21" t="s">
        <v>2</v>
      </c>
      <c r="L623" s="86">
        <v>25</v>
      </c>
      <c r="M623" s="87">
        <v>8.6</v>
      </c>
      <c r="N623" s="315"/>
      <c r="O623" s="312"/>
      <c r="P623" s="21" t="s">
        <v>2</v>
      </c>
      <c r="Q623" s="86">
        <v>27</v>
      </c>
      <c r="R623" s="87">
        <v>8.4</v>
      </c>
      <c r="S623" s="315"/>
      <c r="T623" s="327"/>
      <c r="U623" s="202"/>
      <c r="V623" s="118"/>
      <c r="W623" s="118"/>
      <c r="X623" s="118"/>
      <c r="Y623" s="118"/>
      <c r="Z623" s="167" t="e">
        <f>VLOOKUP(V623,Wlookup!A$1:E$147,5,FALSE)</f>
        <v>#N/A</v>
      </c>
      <c r="AA623" s="167" t="e">
        <f>VLOOKUP(W623,Wlookup!B$1:F$147,5,FALSE)</f>
        <v>#N/A</v>
      </c>
      <c r="AB623" s="167" t="e">
        <f>VLOOKUP(X623,Wlookup!C$1:G$147,5,FALSE)</f>
        <v>#N/A</v>
      </c>
      <c r="AC623" s="167" t="e">
        <f>VLOOKUP(Y623,Wlookup!D$1:H$147,5,FALSE)</f>
        <v>#N/A</v>
      </c>
      <c r="AD623" s="306"/>
      <c r="AE623" s="306"/>
      <c r="AF623" s="306"/>
      <c r="AG623" s="309"/>
      <c r="AH623" s="312"/>
    </row>
    <row r="624" spans="1:34" ht="13.5" customHeight="1">
      <c r="A624" s="107"/>
      <c r="B624" s="318"/>
      <c r="C624" s="313" t="e">
        <v>#N/A</v>
      </c>
      <c r="D624" s="307"/>
      <c r="E624" s="313" t="e">
        <v>#N/A</v>
      </c>
      <c r="F624" s="313" t="e">
        <v>#N/A</v>
      </c>
      <c r="G624" s="313" t="e">
        <v>#N/A</v>
      </c>
      <c r="H624" s="321"/>
      <c r="I624" s="324"/>
      <c r="J624" s="313"/>
      <c r="K624" s="93" t="s">
        <v>7</v>
      </c>
      <c r="L624" s="94">
        <v>15</v>
      </c>
      <c r="M624" s="95">
        <v>4.0999999999999996</v>
      </c>
      <c r="N624" s="325"/>
      <c r="O624" s="313"/>
      <c r="P624" s="93" t="s">
        <v>7</v>
      </c>
      <c r="Q624" s="94">
        <v>12</v>
      </c>
      <c r="R624" s="95">
        <v>3.9</v>
      </c>
      <c r="S624" s="325"/>
      <c r="T624" s="328"/>
      <c r="U624" s="202"/>
      <c r="V624" s="118"/>
      <c r="W624" s="118"/>
      <c r="X624" s="118"/>
      <c r="Y624" s="118"/>
      <c r="Z624" s="167" t="e">
        <f>VLOOKUP(V624,Wlookup!A$1:E$147,5,FALSE)</f>
        <v>#N/A</v>
      </c>
      <c r="AA624" s="167" t="e">
        <f>VLOOKUP(W624,Wlookup!B$1:F$147,5,FALSE)</f>
        <v>#N/A</v>
      </c>
      <c r="AB624" s="167" t="e">
        <f>VLOOKUP(X624,Wlookup!C$1:G$147,5,FALSE)</f>
        <v>#N/A</v>
      </c>
      <c r="AC624" s="167" t="e">
        <f>VLOOKUP(Y624,Wlookup!D$1:H$147,5,FALSE)</f>
        <v>#N/A</v>
      </c>
      <c r="AD624" s="306"/>
      <c r="AE624" s="306"/>
      <c r="AF624" s="306"/>
      <c r="AG624" s="309"/>
      <c r="AH624" s="312"/>
    </row>
    <row r="625" spans="1:34" s="139" customFormat="1" ht="18" customHeight="1">
      <c r="B625" s="270" t="s">
        <v>904</v>
      </c>
      <c r="C625" s="270" t="s">
        <v>867</v>
      </c>
      <c r="D625" s="270" t="s">
        <v>868</v>
      </c>
      <c r="E625" s="273" t="s">
        <v>869</v>
      </c>
      <c r="F625" s="274"/>
      <c r="G625" s="275"/>
      <c r="H625" s="276" t="s">
        <v>870</v>
      </c>
      <c r="I625" s="270" t="s">
        <v>871</v>
      </c>
      <c r="J625" s="335" t="s">
        <v>905</v>
      </c>
      <c r="K625" s="335"/>
      <c r="L625" s="335"/>
      <c r="M625" s="335"/>
      <c r="N625" s="335"/>
      <c r="O625" s="335" t="s">
        <v>906</v>
      </c>
      <c r="P625" s="335"/>
      <c r="Q625" s="335"/>
      <c r="R625" s="335"/>
      <c r="S625" s="335"/>
      <c r="T625" s="337" t="s">
        <v>875</v>
      </c>
      <c r="U625" s="171"/>
    </row>
    <row r="626" spans="1:34" s="139" customFormat="1" ht="18" customHeight="1">
      <c r="B626" s="271"/>
      <c r="C626" s="271"/>
      <c r="D626" s="271"/>
      <c r="E626" s="270" t="s">
        <v>876</v>
      </c>
      <c r="F626" s="270" t="s">
        <v>877</v>
      </c>
      <c r="G626" s="270" t="s">
        <v>878</v>
      </c>
      <c r="H626" s="277"/>
      <c r="I626" s="271"/>
      <c r="J626" s="335" t="s">
        <v>899</v>
      </c>
      <c r="K626" s="335" t="s">
        <v>885</v>
      </c>
      <c r="L626" s="335"/>
      <c r="M626" s="335"/>
      <c r="N626" s="335" t="s">
        <v>907</v>
      </c>
      <c r="O626" s="335" t="s">
        <v>899</v>
      </c>
      <c r="P626" s="335" t="s">
        <v>885</v>
      </c>
      <c r="Q626" s="335"/>
      <c r="R626" s="335"/>
      <c r="S626" s="335" t="s">
        <v>908</v>
      </c>
      <c r="T626" s="338"/>
      <c r="U626" s="171"/>
    </row>
    <row r="627" spans="1:34" s="139" customFormat="1" ht="35.25" customHeight="1">
      <c r="B627" s="272"/>
      <c r="C627" s="272"/>
      <c r="D627" s="272"/>
      <c r="E627" s="272"/>
      <c r="F627" s="272"/>
      <c r="G627" s="272"/>
      <c r="H627" s="278"/>
      <c r="I627" s="272"/>
      <c r="J627" s="335"/>
      <c r="K627" s="143" t="s">
        <v>909</v>
      </c>
      <c r="L627" s="144" t="s">
        <v>900</v>
      </c>
      <c r="M627" s="145" t="s">
        <v>901</v>
      </c>
      <c r="N627" s="335"/>
      <c r="O627" s="335"/>
      <c r="P627" s="146" t="s">
        <v>887</v>
      </c>
      <c r="Q627" s="147" t="s">
        <v>900</v>
      </c>
      <c r="R627" s="145" t="s">
        <v>901</v>
      </c>
      <c r="S627" s="335"/>
      <c r="T627" s="339"/>
      <c r="U627" s="171"/>
    </row>
    <row r="628" spans="1:34" ht="13.5" customHeight="1">
      <c r="A628" s="107"/>
      <c r="B628" s="316">
        <v>94</v>
      </c>
      <c r="C628" s="311" t="s">
        <v>1174</v>
      </c>
      <c r="D628" s="305" t="s">
        <v>2301</v>
      </c>
      <c r="E628" s="311" t="s">
        <v>1961</v>
      </c>
      <c r="F628" s="311" t="s">
        <v>2347</v>
      </c>
      <c r="G628" s="311" t="s">
        <v>1963</v>
      </c>
      <c r="H628" s="319">
        <v>43370</v>
      </c>
      <c r="I628" s="322" t="s">
        <v>2298</v>
      </c>
      <c r="J628" s="311" t="s">
        <v>2316</v>
      </c>
      <c r="K628" s="83" t="s">
        <v>4</v>
      </c>
      <c r="L628" s="84">
        <v>27</v>
      </c>
      <c r="M628" s="85">
        <v>17</v>
      </c>
      <c r="N628" s="314">
        <v>0.06</v>
      </c>
      <c r="O628" s="311" t="s">
        <v>2315</v>
      </c>
      <c r="P628" s="83" t="s">
        <v>4</v>
      </c>
      <c r="Q628" s="84">
        <v>33</v>
      </c>
      <c r="R628" s="85">
        <v>25</v>
      </c>
      <c r="S628" s="314">
        <v>0.05</v>
      </c>
      <c r="T628" s="308" t="s">
        <v>51</v>
      </c>
      <c r="U628" s="172"/>
      <c r="V628" s="118" t="s">
        <v>1168</v>
      </c>
      <c r="W628" s="118" t="s">
        <v>2248</v>
      </c>
      <c r="X628" s="118" t="s">
        <v>2249</v>
      </c>
      <c r="Y628" s="118" t="s">
        <v>2250</v>
      </c>
      <c r="Z628" s="167" t="str">
        <f>VLOOKUP(V628,Wlookup!A$1:E$147,5,FALSE)</f>
        <v>Kochi Prefecture</v>
      </c>
      <c r="AA628" s="167" t="str">
        <f>VLOOKUP(W628,Wlookup!B$1:F$147,5,FALSE)</f>
        <v>Niyodo River</v>
      </c>
      <c r="AB628" s="167" t="str">
        <f>VLOOKUP(X628,Wlookup!C$1:G$147,5,FALSE)</f>
        <v>Hatazeki Weir (1) Center of flow</v>
      </c>
      <c r="AC628" s="167" t="str">
        <f>VLOOKUP(Y628,Wlookup!D$1:H$147,5,FALSE)</f>
        <v>Ino Town</v>
      </c>
      <c r="AD628" s="305" t="s">
        <v>804</v>
      </c>
      <c r="AE628" s="305" t="s">
        <v>507</v>
      </c>
      <c r="AF628" s="305" t="s">
        <v>808</v>
      </c>
      <c r="AG628" s="308" t="s">
        <v>809</v>
      </c>
      <c r="AH628" s="311" t="s">
        <v>810</v>
      </c>
    </row>
    <row r="629" spans="1:34" ht="13.5" customHeight="1">
      <c r="A629" s="107"/>
      <c r="B629" s="317"/>
      <c r="C629" s="312" t="e">
        <v>#N/A</v>
      </c>
      <c r="D629" s="306"/>
      <c r="E629" s="312" t="e">
        <v>#N/A</v>
      </c>
      <c r="F629" s="312" t="e">
        <v>#N/A</v>
      </c>
      <c r="G629" s="312" t="e">
        <v>#N/A</v>
      </c>
      <c r="H629" s="320"/>
      <c r="I629" s="323"/>
      <c r="J629" s="312"/>
      <c r="K629" s="21" t="s">
        <v>5</v>
      </c>
      <c r="L629" s="86">
        <v>19</v>
      </c>
      <c r="M629" s="88">
        <v>10</v>
      </c>
      <c r="N629" s="315"/>
      <c r="O629" s="312"/>
      <c r="P629" s="21" t="s">
        <v>5</v>
      </c>
      <c r="Q629" s="86">
        <v>26</v>
      </c>
      <c r="R629" s="87">
        <v>12</v>
      </c>
      <c r="S629" s="315"/>
      <c r="T629" s="309"/>
      <c r="U629" s="172"/>
      <c r="V629" s="118"/>
      <c r="W629" s="118"/>
      <c r="X629" s="118"/>
      <c r="Y629" s="118"/>
      <c r="Z629" s="167" t="e">
        <f>VLOOKUP(V629,Wlookup!A$1:E$147,5,FALSE)</f>
        <v>#N/A</v>
      </c>
      <c r="AA629" s="167" t="e">
        <f>VLOOKUP(W629,Wlookup!B$1:F$147,5,FALSE)</f>
        <v>#N/A</v>
      </c>
      <c r="AB629" s="167" t="e">
        <f>VLOOKUP(X629,Wlookup!C$1:G$147,5,FALSE)</f>
        <v>#N/A</v>
      </c>
      <c r="AC629" s="167" t="e">
        <f>VLOOKUP(Y629,Wlookup!D$1:H$147,5,FALSE)</f>
        <v>#N/A</v>
      </c>
      <c r="AD629" s="306"/>
      <c r="AE629" s="306"/>
      <c r="AF629" s="306"/>
      <c r="AG629" s="309"/>
      <c r="AH629" s="312"/>
    </row>
    <row r="630" spans="1:34" ht="13.5" customHeight="1">
      <c r="A630" s="107"/>
      <c r="B630" s="317"/>
      <c r="C630" s="312" t="e">
        <v>#N/A</v>
      </c>
      <c r="D630" s="306"/>
      <c r="E630" s="312" t="e">
        <v>#N/A</v>
      </c>
      <c r="F630" s="312" t="e">
        <v>#N/A</v>
      </c>
      <c r="G630" s="312" t="e">
        <v>#N/A</v>
      </c>
      <c r="H630" s="320"/>
      <c r="I630" s="323"/>
      <c r="J630" s="312"/>
      <c r="K630" s="21" t="s">
        <v>1</v>
      </c>
      <c r="L630" s="86">
        <v>590</v>
      </c>
      <c r="M630" s="87">
        <v>73</v>
      </c>
      <c r="N630" s="315"/>
      <c r="O630" s="312"/>
      <c r="P630" s="21" t="s">
        <v>1</v>
      </c>
      <c r="Q630" s="86">
        <v>640</v>
      </c>
      <c r="R630" s="87">
        <v>93</v>
      </c>
      <c r="S630" s="315"/>
      <c r="T630" s="309"/>
      <c r="U630" s="172"/>
      <c r="V630" s="118"/>
      <c r="W630" s="118"/>
      <c r="X630" s="118"/>
      <c r="Y630" s="118"/>
      <c r="Z630" s="167" t="e">
        <f>VLOOKUP(V630,Wlookup!A$1:E$147,5,FALSE)</f>
        <v>#N/A</v>
      </c>
      <c r="AA630" s="167" t="e">
        <f>VLOOKUP(W630,Wlookup!B$1:F$147,5,FALSE)</f>
        <v>#N/A</v>
      </c>
      <c r="AB630" s="167" t="e">
        <f>VLOOKUP(X630,Wlookup!C$1:G$147,5,FALSE)</f>
        <v>#N/A</v>
      </c>
      <c r="AC630" s="167" t="e">
        <f>VLOOKUP(Y630,Wlookup!D$1:H$147,5,FALSE)</f>
        <v>#N/A</v>
      </c>
      <c r="AD630" s="306"/>
      <c r="AE630" s="306"/>
      <c r="AF630" s="306"/>
      <c r="AG630" s="309"/>
      <c r="AH630" s="312"/>
    </row>
    <row r="631" spans="1:34">
      <c r="A631" s="107"/>
      <c r="B631" s="317"/>
      <c r="C631" s="312" t="e">
        <v>#N/A</v>
      </c>
      <c r="D631" s="306"/>
      <c r="E631" s="312" t="e">
        <v>#N/A</v>
      </c>
      <c r="F631" s="312" t="e">
        <v>#N/A</v>
      </c>
      <c r="G631" s="312" t="e">
        <v>#N/A</v>
      </c>
      <c r="H631" s="320"/>
      <c r="I631" s="323"/>
      <c r="J631" s="312"/>
      <c r="K631" s="21" t="s">
        <v>6</v>
      </c>
      <c r="L631" s="86">
        <v>35</v>
      </c>
      <c r="M631" s="87">
        <v>6.2</v>
      </c>
      <c r="N631" s="315"/>
      <c r="O631" s="312"/>
      <c r="P631" s="21" t="s">
        <v>6</v>
      </c>
      <c r="Q631" s="86">
        <v>38</v>
      </c>
      <c r="R631" s="87">
        <v>6.6</v>
      </c>
      <c r="S631" s="315"/>
      <c r="T631" s="309"/>
      <c r="U631" s="172"/>
      <c r="V631" s="118"/>
      <c r="W631" s="118"/>
      <c r="X631" s="118"/>
      <c r="Y631" s="118"/>
      <c r="Z631" s="167" t="e">
        <f>VLOOKUP(V631,Wlookup!A$1:E$147,5,FALSE)</f>
        <v>#N/A</v>
      </c>
      <c r="AA631" s="167" t="e">
        <f>VLOOKUP(W631,Wlookup!B$1:F$147,5,FALSE)</f>
        <v>#N/A</v>
      </c>
      <c r="AB631" s="167" t="e">
        <f>VLOOKUP(X631,Wlookup!C$1:G$147,5,FALSE)</f>
        <v>#N/A</v>
      </c>
      <c r="AC631" s="167" t="e">
        <f>VLOOKUP(Y631,Wlookup!D$1:H$147,5,FALSE)</f>
        <v>#N/A</v>
      </c>
      <c r="AD631" s="306"/>
      <c r="AE631" s="306"/>
      <c r="AF631" s="306"/>
      <c r="AG631" s="309"/>
      <c r="AH631" s="312"/>
    </row>
    <row r="632" spans="1:34">
      <c r="A632" s="107"/>
      <c r="B632" s="317"/>
      <c r="C632" s="312" t="e">
        <v>#N/A</v>
      </c>
      <c r="D632" s="306"/>
      <c r="E632" s="312" t="e">
        <v>#N/A</v>
      </c>
      <c r="F632" s="312" t="e">
        <v>#N/A</v>
      </c>
      <c r="G632" s="312" t="e">
        <v>#N/A</v>
      </c>
      <c r="H632" s="320"/>
      <c r="I632" s="323"/>
      <c r="J632" s="312"/>
      <c r="K632" s="21" t="s">
        <v>2</v>
      </c>
      <c r="L632" s="86">
        <v>20</v>
      </c>
      <c r="M632" s="87">
        <v>8.9</v>
      </c>
      <c r="N632" s="315"/>
      <c r="O632" s="312"/>
      <c r="P632" s="21" t="s">
        <v>2</v>
      </c>
      <c r="Q632" s="86">
        <v>22</v>
      </c>
      <c r="R632" s="87">
        <v>11</v>
      </c>
      <c r="S632" s="315"/>
      <c r="T632" s="309"/>
      <c r="U632" s="172"/>
      <c r="V632" s="118"/>
      <c r="W632" s="118"/>
      <c r="X632" s="118"/>
      <c r="Y632" s="118"/>
      <c r="Z632" s="167" t="e">
        <f>VLOOKUP(V632,Wlookup!A$1:E$147,5,FALSE)</f>
        <v>#N/A</v>
      </c>
      <c r="AA632" s="167" t="e">
        <f>VLOOKUP(W632,Wlookup!B$1:F$147,5,FALSE)</f>
        <v>#N/A</v>
      </c>
      <c r="AB632" s="167" t="e">
        <f>VLOOKUP(X632,Wlookup!C$1:G$147,5,FALSE)</f>
        <v>#N/A</v>
      </c>
      <c r="AC632" s="167" t="e">
        <f>VLOOKUP(Y632,Wlookup!D$1:H$147,5,FALSE)</f>
        <v>#N/A</v>
      </c>
      <c r="AD632" s="306"/>
      <c r="AE632" s="306"/>
      <c r="AF632" s="306"/>
      <c r="AG632" s="309"/>
      <c r="AH632" s="312"/>
    </row>
    <row r="633" spans="1:34">
      <c r="A633" s="107"/>
      <c r="B633" s="318"/>
      <c r="C633" s="313" t="e">
        <v>#N/A</v>
      </c>
      <c r="D633" s="307"/>
      <c r="E633" s="313" t="e">
        <v>#N/A</v>
      </c>
      <c r="F633" s="313" t="e">
        <v>#N/A</v>
      </c>
      <c r="G633" s="313" t="e">
        <v>#N/A</v>
      </c>
      <c r="H633" s="321"/>
      <c r="I633" s="324"/>
      <c r="J633" s="313"/>
      <c r="K633" s="93" t="s">
        <v>7</v>
      </c>
      <c r="L633" s="115">
        <v>9</v>
      </c>
      <c r="M633" s="95">
        <v>4.3</v>
      </c>
      <c r="N633" s="325"/>
      <c r="O633" s="313"/>
      <c r="P633" s="93" t="s">
        <v>7</v>
      </c>
      <c r="Q633" s="94">
        <v>12</v>
      </c>
      <c r="R633" s="95">
        <v>5</v>
      </c>
      <c r="S633" s="325"/>
      <c r="T633" s="310"/>
      <c r="U633" s="172"/>
      <c r="V633" s="118"/>
      <c r="W633" s="118"/>
      <c r="X633" s="118"/>
      <c r="Y633" s="118"/>
      <c r="Z633" s="167" t="e">
        <f>VLOOKUP(V633,Wlookup!A$1:E$147,5,FALSE)</f>
        <v>#N/A</v>
      </c>
      <c r="AA633" s="167" t="e">
        <f>VLOOKUP(W633,Wlookup!B$1:F$147,5,FALSE)</f>
        <v>#N/A</v>
      </c>
      <c r="AB633" s="167" t="e">
        <f>VLOOKUP(X633,Wlookup!C$1:G$147,5,FALSE)</f>
        <v>#N/A</v>
      </c>
      <c r="AC633" s="167" t="e">
        <f>VLOOKUP(Y633,Wlookup!D$1:H$147,5,FALSE)</f>
        <v>#N/A</v>
      </c>
      <c r="AD633" s="307"/>
      <c r="AE633" s="307"/>
      <c r="AF633" s="307"/>
      <c r="AG633" s="310"/>
      <c r="AH633" s="313"/>
    </row>
    <row r="634" spans="1:34" ht="13.5" customHeight="1">
      <c r="A634" s="107"/>
      <c r="B634" s="316">
        <v>95</v>
      </c>
      <c r="C634" s="311" t="s">
        <v>1635</v>
      </c>
      <c r="D634" s="305" t="s">
        <v>2301</v>
      </c>
      <c r="E634" s="311" t="s">
        <v>1964</v>
      </c>
      <c r="F634" s="311" t="s">
        <v>1965</v>
      </c>
      <c r="G634" s="311" t="s">
        <v>1966</v>
      </c>
      <c r="H634" s="319">
        <v>43332</v>
      </c>
      <c r="I634" s="322" t="s">
        <v>2298</v>
      </c>
      <c r="J634" s="311" t="s">
        <v>2315</v>
      </c>
      <c r="K634" s="83" t="s">
        <v>4</v>
      </c>
      <c r="L634" s="84">
        <v>69</v>
      </c>
      <c r="M634" s="85">
        <v>18</v>
      </c>
      <c r="N634" s="314">
        <v>0.05</v>
      </c>
      <c r="O634" s="311" t="s">
        <v>2315</v>
      </c>
      <c r="P634" s="83" t="s">
        <v>4</v>
      </c>
      <c r="Q634" s="84">
        <v>57</v>
      </c>
      <c r="R634" s="85">
        <v>17</v>
      </c>
      <c r="S634" s="314">
        <v>0.06</v>
      </c>
      <c r="T634" s="308" t="s">
        <v>51</v>
      </c>
      <c r="U634" s="172"/>
      <c r="V634" s="118" t="s">
        <v>1629</v>
      </c>
      <c r="W634" s="118" t="s">
        <v>2251</v>
      </c>
      <c r="X634" s="118" t="s">
        <v>2252</v>
      </c>
      <c r="Y634" s="118" t="s">
        <v>2253</v>
      </c>
      <c r="Z634" s="167" t="str">
        <f>VLOOKUP(V634,Wlookup!A$1:E$147,5,FALSE)</f>
        <v>Fukuoka Prefecture</v>
      </c>
      <c r="AA634" s="167" t="str">
        <f>VLOOKUP(W634,Wlookup!B$1:F$147,5,FALSE)</f>
        <v>Onga River</v>
      </c>
      <c r="AB634" s="167" t="str">
        <f>VLOOKUP(X634,Wlookup!C$1:G$147,5,FALSE)</f>
        <v>Hinode Bridge</v>
      </c>
      <c r="AC634" s="167" t="str">
        <f>VLOOKUP(Y634,Wlookup!D$1:H$147,5,FALSE)</f>
        <v>Nogata City</v>
      </c>
      <c r="AD634" s="305" t="s">
        <v>811</v>
      </c>
      <c r="AE634" s="305" t="s">
        <v>507</v>
      </c>
      <c r="AF634" s="305" t="s">
        <v>812</v>
      </c>
      <c r="AG634" s="308" t="s">
        <v>813</v>
      </c>
      <c r="AH634" s="311" t="s">
        <v>814</v>
      </c>
    </row>
    <row r="635" spans="1:34" ht="13.5" customHeight="1">
      <c r="A635" s="107"/>
      <c r="B635" s="317"/>
      <c r="C635" s="312" t="e">
        <v>#N/A</v>
      </c>
      <c r="D635" s="306"/>
      <c r="E635" s="312" t="e">
        <v>#N/A</v>
      </c>
      <c r="F635" s="312" t="e">
        <v>#N/A</v>
      </c>
      <c r="G635" s="312" t="e">
        <v>#N/A</v>
      </c>
      <c r="H635" s="320"/>
      <c r="I635" s="323"/>
      <c r="J635" s="312"/>
      <c r="K635" s="21" t="s">
        <v>5</v>
      </c>
      <c r="L635" s="86">
        <v>23</v>
      </c>
      <c r="M635" s="88">
        <v>10</v>
      </c>
      <c r="N635" s="315"/>
      <c r="O635" s="312"/>
      <c r="P635" s="21" t="s">
        <v>5</v>
      </c>
      <c r="Q635" s="86">
        <v>12</v>
      </c>
      <c r="R635" s="87">
        <v>8.6999999999999993</v>
      </c>
      <c r="S635" s="315"/>
      <c r="T635" s="309"/>
      <c r="U635" s="172"/>
      <c r="V635" s="118"/>
      <c r="W635" s="118"/>
      <c r="X635" s="118"/>
      <c r="Y635" s="118"/>
      <c r="Z635" s="167" t="e">
        <f>VLOOKUP(V635,Wlookup!A$1:E$147,5,FALSE)</f>
        <v>#N/A</v>
      </c>
      <c r="AA635" s="167" t="e">
        <f>VLOOKUP(W635,Wlookup!B$1:F$147,5,FALSE)</f>
        <v>#N/A</v>
      </c>
      <c r="AB635" s="167" t="e">
        <f>VLOOKUP(X635,Wlookup!C$1:G$147,5,FALSE)</f>
        <v>#N/A</v>
      </c>
      <c r="AC635" s="167" t="e">
        <f>VLOOKUP(Y635,Wlookup!D$1:H$147,5,FALSE)</f>
        <v>#N/A</v>
      </c>
      <c r="AD635" s="306"/>
      <c r="AE635" s="306"/>
      <c r="AF635" s="306"/>
      <c r="AG635" s="309"/>
      <c r="AH635" s="312"/>
    </row>
    <row r="636" spans="1:34" ht="13.5" customHeight="1">
      <c r="A636" s="107"/>
      <c r="B636" s="317"/>
      <c r="C636" s="312" t="e">
        <v>#N/A</v>
      </c>
      <c r="D636" s="306"/>
      <c r="E636" s="312" t="e">
        <v>#N/A</v>
      </c>
      <c r="F636" s="312" t="e">
        <v>#N/A</v>
      </c>
      <c r="G636" s="312" t="e">
        <v>#N/A</v>
      </c>
      <c r="H636" s="320"/>
      <c r="I636" s="323"/>
      <c r="J636" s="312"/>
      <c r="K636" s="21" t="s">
        <v>1</v>
      </c>
      <c r="L636" s="86">
        <v>730</v>
      </c>
      <c r="M636" s="87">
        <v>71</v>
      </c>
      <c r="N636" s="315"/>
      <c r="O636" s="312"/>
      <c r="P636" s="21" t="s">
        <v>1</v>
      </c>
      <c r="Q636" s="86">
        <v>860</v>
      </c>
      <c r="R636" s="87">
        <v>59</v>
      </c>
      <c r="S636" s="315"/>
      <c r="T636" s="309"/>
      <c r="U636" s="172"/>
      <c r="V636" s="118"/>
      <c r="W636" s="118"/>
      <c r="X636" s="118"/>
      <c r="Y636" s="118"/>
      <c r="Z636" s="167" t="e">
        <f>VLOOKUP(V636,Wlookup!A$1:E$147,5,FALSE)</f>
        <v>#N/A</v>
      </c>
      <c r="AA636" s="167" t="e">
        <f>VLOOKUP(W636,Wlookup!B$1:F$147,5,FALSE)</f>
        <v>#N/A</v>
      </c>
      <c r="AB636" s="167" t="e">
        <f>VLOOKUP(X636,Wlookup!C$1:G$147,5,FALSE)</f>
        <v>#N/A</v>
      </c>
      <c r="AC636" s="167" t="e">
        <f>VLOOKUP(Y636,Wlookup!D$1:H$147,5,FALSE)</f>
        <v>#N/A</v>
      </c>
      <c r="AD636" s="306"/>
      <c r="AE636" s="306"/>
      <c r="AF636" s="306"/>
      <c r="AG636" s="309"/>
      <c r="AH636" s="312"/>
    </row>
    <row r="637" spans="1:34" ht="13.5" customHeight="1">
      <c r="A637" s="107"/>
      <c r="B637" s="317"/>
      <c r="C637" s="312" t="e">
        <v>#N/A</v>
      </c>
      <c r="D637" s="306"/>
      <c r="E637" s="312" t="e">
        <v>#N/A</v>
      </c>
      <c r="F637" s="312" t="e">
        <v>#N/A</v>
      </c>
      <c r="G637" s="312" t="e">
        <v>#N/A</v>
      </c>
      <c r="H637" s="320"/>
      <c r="I637" s="323"/>
      <c r="J637" s="312"/>
      <c r="K637" s="21" t="s">
        <v>6</v>
      </c>
      <c r="L637" s="86">
        <v>72</v>
      </c>
      <c r="M637" s="87">
        <v>6.2</v>
      </c>
      <c r="N637" s="315"/>
      <c r="O637" s="312"/>
      <c r="P637" s="21" t="s">
        <v>6</v>
      </c>
      <c r="Q637" s="86">
        <v>58</v>
      </c>
      <c r="R637" s="87">
        <v>5.4</v>
      </c>
      <c r="S637" s="315"/>
      <c r="T637" s="309"/>
      <c r="U637" s="172"/>
      <c r="V637" s="118"/>
      <c r="W637" s="118"/>
      <c r="X637" s="118"/>
      <c r="Y637" s="118"/>
      <c r="Z637" s="167" t="e">
        <f>VLOOKUP(V637,Wlookup!A$1:E$147,5,FALSE)</f>
        <v>#N/A</v>
      </c>
      <c r="AA637" s="167" t="e">
        <f>VLOOKUP(W637,Wlookup!B$1:F$147,5,FALSE)</f>
        <v>#N/A</v>
      </c>
      <c r="AB637" s="167" t="e">
        <f>VLOOKUP(X637,Wlookup!C$1:G$147,5,FALSE)</f>
        <v>#N/A</v>
      </c>
      <c r="AC637" s="167" t="e">
        <f>VLOOKUP(Y637,Wlookup!D$1:H$147,5,FALSE)</f>
        <v>#N/A</v>
      </c>
      <c r="AD637" s="306"/>
      <c r="AE637" s="306"/>
      <c r="AF637" s="306"/>
      <c r="AG637" s="309"/>
      <c r="AH637" s="312"/>
    </row>
    <row r="638" spans="1:34" ht="13.5" customHeight="1">
      <c r="A638" s="107"/>
      <c r="B638" s="317"/>
      <c r="C638" s="312" t="e">
        <v>#N/A</v>
      </c>
      <c r="D638" s="306"/>
      <c r="E638" s="312" t="e">
        <v>#N/A</v>
      </c>
      <c r="F638" s="312" t="e">
        <v>#N/A</v>
      </c>
      <c r="G638" s="312" t="e">
        <v>#N/A</v>
      </c>
      <c r="H638" s="320"/>
      <c r="I638" s="323"/>
      <c r="J638" s="312"/>
      <c r="K638" s="21" t="s">
        <v>2</v>
      </c>
      <c r="L638" s="86">
        <v>20</v>
      </c>
      <c r="M638" s="87">
        <v>8.8000000000000007</v>
      </c>
      <c r="N638" s="315"/>
      <c r="O638" s="312"/>
      <c r="P638" s="21" t="s">
        <v>2</v>
      </c>
      <c r="Q638" s="86">
        <v>12</v>
      </c>
      <c r="R638" s="87">
        <v>7.3</v>
      </c>
      <c r="S638" s="315"/>
      <c r="T638" s="309"/>
      <c r="U638" s="172"/>
      <c r="V638" s="118"/>
      <c r="W638" s="118"/>
      <c r="X638" s="118"/>
      <c r="Y638" s="118"/>
      <c r="Z638" s="167" t="e">
        <f>VLOOKUP(V638,Wlookup!A$1:E$147,5,FALSE)</f>
        <v>#N/A</v>
      </c>
      <c r="AA638" s="167" t="e">
        <f>VLOOKUP(W638,Wlookup!B$1:F$147,5,FALSE)</f>
        <v>#N/A</v>
      </c>
      <c r="AB638" s="167" t="e">
        <f>VLOOKUP(X638,Wlookup!C$1:G$147,5,FALSE)</f>
        <v>#N/A</v>
      </c>
      <c r="AC638" s="167" t="e">
        <f>VLOOKUP(Y638,Wlookup!D$1:H$147,5,FALSE)</f>
        <v>#N/A</v>
      </c>
      <c r="AD638" s="306"/>
      <c r="AE638" s="306"/>
      <c r="AF638" s="306"/>
      <c r="AG638" s="309"/>
      <c r="AH638" s="312"/>
    </row>
    <row r="639" spans="1:34" ht="13.5" customHeight="1">
      <c r="A639" s="107"/>
      <c r="B639" s="317"/>
      <c r="C639" s="312" t="e">
        <v>#N/A</v>
      </c>
      <c r="D639" s="306"/>
      <c r="E639" s="312" t="e">
        <v>#N/A</v>
      </c>
      <c r="F639" s="312" t="e">
        <v>#N/A</v>
      </c>
      <c r="G639" s="312" t="e">
        <v>#N/A</v>
      </c>
      <c r="H639" s="320"/>
      <c r="I639" s="323"/>
      <c r="J639" s="312"/>
      <c r="K639" s="21" t="s">
        <v>7</v>
      </c>
      <c r="L639" s="86">
        <v>21</v>
      </c>
      <c r="M639" s="89">
        <v>5.0999999999999996</v>
      </c>
      <c r="N639" s="315"/>
      <c r="O639" s="312"/>
      <c r="P639" s="21" t="s">
        <v>7</v>
      </c>
      <c r="Q639" s="86">
        <v>16</v>
      </c>
      <c r="R639" s="89">
        <v>4.4000000000000004</v>
      </c>
      <c r="S639" s="315"/>
      <c r="T639" s="309"/>
      <c r="U639" s="172"/>
      <c r="V639" s="118"/>
      <c r="W639" s="118"/>
      <c r="X639" s="118"/>
      <c r="Y639" s="118"/>
      <c r="Z639" s="167" t="e">
        <f>VLOOKUP(V639,Wlookup!A$1:E$147,5,FALSE)</f>
        <v>#N/A</v>
      </c>
      <c r="AA639" s="167" t="e">
        <f>VLOOKUP(W639,Wlookup!B$1:F$147,5,FALSE)</f>
        <v>#N/A</v>
      </c>
      <c r="AB639" s="167" t="e">
        <f>VLOOKUP(X639,Wlookup!C$1:G$147,5,FALSE)</f>
        <v>#N/A</v>
      </c>
      <c r="AC639" s="167" t="e">
        <f>VLOOKUP(Y639,Wlookup!D$1:H$147,5,FALSE)</f>
        <v>#N/A</v>
      </c>
      <c r="AD639" s="306"/>
      <c r="AE639" s="306"/>
      <c r="AF639" s="306"/>
      <c r="AG639" s="309"/>
      <c r="AH639" s="312"/>
    </row>
    <row r="640" spans="1:34" ht="13.5" customHeight="1">
      <c r="A640" s="107"/>
      <c r="B640" s="316">
        <v>96</v>
      </c>
      <c r="C640" s="311" t="s">
        <v>1635</v>
      </c>
      <c r="D640" s="305" t="s">
        <v>2301</v>
      </c>
      <c r="E640" s="311" t="s">
        <v>1786</v>
      </c>
      <c r="F640" s="311" t="s">
        <v>1967</v>
      </c>
      <c r="G640" s="311" t="s">
        <v>1968</v>
      </c>
      <c r="H640" s="319">
        <v>43334</v>
      </c>
      <c r="I640" s="322" t="s">
        <v>2296</v>
      </c>
      <c r="J640" s="311" t="s">
        <v>2315</v>
      </c>
      <c r="K640" s="83" t="s">
        <v>4</v>
      </c>
      <c r="L640" s="84">
        <v>42</v>
      </c>
      <c r="M640" s="85">
        <v>18</v>
      </c>
      <c r="N640" s="314">
        <v>7.0000000000000007E-2</v>
      </c>
      <c r="O640" s="311" t="s">
        <v>2316</v>
      </c>
      <c r="P640" s="83" t="s">
        <v>4</v>
      </c>
      <c r="Q640" s="84">
        <v>54</v>
      </c>
      <c r="R640" s="85">
        <v>16</v>
      </c>
      <c r="S640" s="314">
        <v>0.08</v>
      </c>
      <c r="T640" s="308" t="s">
        <v>51</v>
      </c>
      <c r="U640" s="172"/>
      <c r="V640" s="118" t="s">
        <v>1629</v>
      </c>
      <c r="W640" s="118" t="s">
        <v>2073</v>
      </c>
      <c r="X640" s="118" t="s">
        <v>2254</v>
      </c>
      <c r="Y640" s="118" t="s">
        <v>2255</v>
      </c>
      <c r="Z640" s="167" t="str">
        <f>VLOOKUP(V640,Wlookup!A$1:E$147,5,FALSE)</f>
        <v>Fukuoka Prefecture</v>
      </c>
      <c r="AA640" s="167" t="str">
        <f>VLOOKUP(W640,Wlookup!B$1:F$147,5,FALSE)</f>
        <v>Nakagawa River</v>
      </c>
      <c r="AB640" s="167" t="str">
        <f>VLOOKUP(X640,Wlookup!C$1:G$147,5,FALSE)</f>
        <v>Shiobara Bridge</v>
      </c>
      <c r="AC640" s="167" t="str">
        <f>VLOOKUP(Y640,Wlookup!D$1:H$147,5,FALSE)</f>
        <v>Fukuoka City</v>
      </c>
      <c r="AD640" s="305" t="s">
        <v>811</v>
      </c>
      <c r="AE640" s="305" t="s">
        <v>507</v>
      </c>
      <c r="AF640" s="305" t="s">
        <v>588</v>
      </c>
      <c r="AG640" s="308" t="s">
        <v>815</v>
      </c>
      <c r="AH640" s="311" t="s">
        <v>816</v>
      </c>
    </row>
    <row r="641" spans="1:34" ht="13.5" customHeight="1">
      <c r="A641" s="107"/>
      <c r="B641" s="317"/>
      <c r="C641" s="312" t="e">
        <v>#N/A</v>
      </c>
      <c r="D641" s="306"/>
      <c r="E641" s="312" t="e">
        <v>#N/A</v>
      </c>
      <c r="F641" s="312" t="e">
        <v>#N/A</v>
      </c>
      <c r="G641" s="312" t="e">
        <v>#N/A</v>
      </c>
      <c r="H641" s="320"/>
      <c r="I641" s="323"/>
      <c r="J641" s="312"/>
      <c r="K641" s="21" t="s">
        <v>5</v>
      </c>
      <c r="L641" s="86">
        <v>31</v>
      </c>
      <c r="M641" s="88">
        <v>10</v>
      </c>
      <c r="N641" s="315"/>
      <c r="O641" s="312"/>
      <c r="P641" s="21" t="s">
        <v>5</v>
      </c>
      <c r="Q641" s="86">
        <v>27</v>
      </c>
      <c r="R641" s="88">
        <v>10</v>
      </c>
      <c r="S641" s="315"/>
      <c r="T641" s="309"/>
      <c r="U641" s="172"/>
      <c r="V641" s="118"/>
      <c r="W641" s="118"/>
      <c r="X641" s="118"/>
      <c r="Y641" s="118"/>
      <c r="Z641" s="167" t="e">
        <f>VLOOKUP(V641,Wlookup!A$1:E$147,5,FALSE)</f>
        <v>#N/A</v>
      </c>
      <c r="AA641" s="167" t="e">
        <f>VLOOKUP(W641,Wlookup!B$1:F$147,5,FALSE)</f>
        <v>#N/A</v>
      </c>
      <c r="AB641" s="167" t="e">
        <f>VLOOKUP(X641,Wlookup!C$1:G$147,5,FALSE)</f>
        <v>#N/A</v>
      </c>
      <c r="AC641" s="167" t="e">
        <f>VLOOKUP(Y641,Wlookup!D$1:H$147,5,FALSE)</f>
        <v>#N/A</v>
      </c>
      <c r="AD641" s="306"/>
      <c r="AE641" s="306"/>
      <c r="AF641" s="306"/>
      <c r="AG641" s="309"/>
      <c r="AH641" s="312"/>
    </row>
    <row r="642" spans="1:34" ht="13.5" customHeight="1">
      <c r="A642" s="107"/>
      <c r="B642" s="317"/>
      <c r="C642" s="312" t="e">
        <v>#N/A</v>
      </c>
      <c r="D642" s="306"/>
      <c r="E642" s="312" t="e">
        <v>#N/A</v>
      </c>
      <c r="F642" s="312" t="e">
        <v>#N/A</v>
      </c>
      <c r="G642" s="312" t="e">
        <v>#N/A</v>
      </c>
      <c r="H642" s="320"/>
      <c r="I642" s="323"/>
      <c r="J642" s="312"/>
      <c r="K642" s="21" t="s">
        <v>1</v>
      </c>
      <c r="L642" s="86">
        <v>510</v>
      </c>
      <c r="M642" s="87">
        <v>75</v>
      </c>
      <c r="N642" s="315"/>
      <c r="O642" s="312"/>
      <c r="P642" s="21" t="s">
        <v>1</v>
      </c>
      <c r="Q642" s="86">
        <v>630</v>
      </c>
      <c r="R642" s="87">
        <v>75</v>
      </c>
      <c r="S642" s="315"/>
      <c r="T642" s="309"/>
      <c r="U642" s="172"/>
      <c r="V642" s="118"/>
      <c r="W642" s="118"/>
      <c r="X642" s="118"/>
      <c r="Y642" s="118"/>
      <c r="Z642" s="167" t="e">
        <f>VLOOKUP(V642,Wlookup!A$1:E$147,5,FALSE)</f>
        <v>#N/A</v>
      </c>
      <c r="AA642" s="167" t="e">
        <f>VLOOKUP(W642,Wlookup!B$1:F$147,5,FALSE)</f>
        <v>#N/A</v>
      </c>
      <c r="AB642" s="167" t="e">
        <f>VLOOKUP(X642,Wlookup!C$1:G$147,5,FALSE)</f>
        <v>#N/A</v>
      </c>
      <c r="AC642" s="167" t="e">
        <f>VLOOKUP(Y642,Wlookup!D$1:H$147,5,FALSE)</f>
        <v>#N/A</v>
      </c>
      <c r="AD642" s="306"/>
      <c r="AE642" s="306"/>
      <c r="AF642" s="306"/>
      <c r="AG642" s="309"/>
      <c r="AH642" s="312"/>
    </row>
    <row r="643" spans="1:34" ht="13.5" customHeight="1">
      <c r="A643" s="107"/>
      <c r="B643" s="317"/>
      <c r="C643" s="312" t="e">
        <v>#N/A</v>
      </c>
      <c r="D643" s="306"/>
      <c r="E643" s="312" t="e">
        <v>#N/A</v>
      </c>
      <c r="F643" s="312" t="e">
        <v>#N/A</v>
      </c>
      <c r="G643" s="312" t="e">
        <v>#N/A</v>
      </c>
      <c r="H643" s="320"/>
      <c r="I643" s="323"/>
      <c r="J643" s="312"/>
      <c r="K643" s="21" t="s">
        <v>6</v>
      </c>
      <c r="L643" s="86">
        <v>44</v>
      </c>
      <c r="M643" s="87">
        <v>6.9</v>
      </c>
      <c r="N643" s="315"/>
      <c r="O643" s="312"/>
      <c r="P643" s="21" t="s">
        <v>6</v>
      </c>
      <c r="Q643" s="86">
        <v>48</v>
      </c>
      <c r="R643" s="87">
        <v>6.7</v>
      </c>
      <c r="S643" s="315"/>
      <c r="T643" s="309"/>
      <c r="U643" s="172"/>
      <c r="V643" s="118"/>
      <c r="W643" s="118"/>
      <c r="X643" s="118"/>
      <c r="Y643" s="118"/>
      <c r="Z643" s="167" t="e">
        <f>VLOOKUP(V643,Wlookup!A$1:E$147,5,FALSE)</f>
        <v>#N/A</v>
      </c>
      <c r="AA643" s="167" t="e">
        <f>VLOOKUP(W643,Wlookup!B$1:F$147,5,FALSE)</f>
        <v>#N/A</v>
      </c>
      <c r="AB643" s="167" t="e">
        <f>VLOOKUP(X643,Wlookup!C$1:G$147,5,FALSE)</f>
        <v>#N/A</v>
      </c>
      <c r="AC643" s="167" t="e">
        <f>VLOOKUP(Y643,Wlookup!D$1:H$147,5,FALSE)</f>
        <v>#N/A</v>
      </c>
      <c r="AD643" s="306"/>
      <c r="AE643" s="306"/>
      <c r="AF643" s="306"/>
      <c r="AG643" s="309"/>
      <c r="AH643" s="312"/>
    </row>
    <row r="644" spans="1:34">
      <c r="A644" s="107"/>
      <c r="B644" s="317"/>
      <c r="C644" s="312" t="e">
        <v>#N/A</v>
      </c>
      <c r="D644" s="306"/>
      <c r="E644" s="312" t="e">
        <v>#N/A</v>
      </c>
      <c r="F644" s="312" t="e">
        <v>#N/A</v>
      </c>
      <c r="G644" s="312" t="e">
        <v>#N/A</v>
      </c>
      <c r="H644" s="320"/>
      <c r="I644" s="323"/>
      <c r="J644" s="312"/>
      <c r="K644" s="21" t="s">
        <v>2</v>
      </c>
      <c r="L644" s="86">
        <v>36</v>
      </c>
      <c r="M644" s="87">
        <v>9.5</v>
      </c>
      <c r="N644" s="315"/>
      <c r="O644" s="312"/>
      <c r="P644" s="21" t="s">
        <v>2</v>
      </c>
      <c r="Q644" s="86">
        <v>26</v>
      </c>
      <c r="R644" s="87">
        <v>8.8000000000000007</v>
      </c>
      <c r="S644" s="315"/>
      <c r="T644" s="309"/>
      <c r="U644" s="172"/>
      <c r="V644" s="118"/>
      <c r="W644" s="118"/>
      <c r="X644" s="118"/>
      <c r="Y644" s="118"/>
      <c r="Z644" s="167" t="e">
        <f>VLOOKUP(V644,Wlookup!A$1:E$147,5,FALSE)</f>
        <v>#N/A</v>
      </c>
      <c r="AA644" s="167" t="e">
        <f>VLOOKUP(W644,Wlookup!B$1:F$147,5,FALSE)</f>
        <v>#N/A</v>
      </c>
      <c r="AB644" s="167" t="e">
        <f>VLOOKUP(X644,Wlookup!C$1:G$147,5,FALSE)</f>
        <v>#N/A</v>
      </c>
      <c r="AC644" s="167" t="e">
        <f>VLOOKUP(Y644,Wlookup!D$1:H$147,5,FALSE)</f>
        <v>#N/A</v>
      </c>
      <c r="AD644" s="306"/>
      <c r="AE644" s="306"/>
      <c r="AF644" s="306"/>
      <c r="AG644" s="309"/>
      <c r="AH644" s="312"/>
    </row>
    <row r="645" spans="1:34">
      <c r="A645" s="107"/>
      <c r="B645" s="317"/>
      <c r="C645" s="312" t="e">
        <v>#N/A</v>
      </c>
      <c r="D645" s="306"/>
      <c r="E645" s="312" t="e">
        <v>#N/A</v>
      </c>
      <c r="F645" s="312" t="e">
        <v>#N/A</v>
      </c>
      <c r="G645" s="312" t="e">
        <v>#N/A</v>
      </c>
      <c r="H645" s="320"/>
      <c r="I645" s="323"/>
      <c r="J645" s="312"/>
      <c r="K645" s="21" t="s">
        <v>7</v>
      </c>
      <c r="L645" s="86">
        <v>11</v>
      </c>
      <c r="M645" s="89">
        <v>5</v>
      </c>
      <c r="N645" s="315"/>
      <c r="O645" s="312"/>
      <c r="P645" s="21" t="s">
        <v>7</v>
      </c>
      <c r="Q645" s="86">
        <v>15</v>
      </c>
      <c r="R645" s="89">
        <v>4</v>
      </c>
      <c r="S645" s="315"/>
      <c r="T645" s="309"/>
      <c r="U645" s="172"/>
      <c r="V645" s="118"/>
      <c r="W645" s="118"/>
      <c r="X645" s="118"/>
      <c r="Y645" s="118"/>
      <c r="Z645" s="167" t="e">
        <f>VLOOKUP(V645,Wlookup!A$1:E$147,5,FALSE)</f>
        <v>#N/A</v>
      </c>
      <c r="AA645" s="167" t="e">
        <f>VLOOKUP(W645,Wlookup!B$1:F$147,5,FALSE)</f>
        <v>#N/A</v>
      </c>
      <c r="AB645" s="167" t="e">
        <f>VLOOKUP(X645,Wlookup!C$1:G$147,5,FALSE)</f>
        <v>#N/A</v>
      </c>
      <c r="AC645" s="167" t="e">
        <f>VLOOKUP(Y645,Wlookup!D$1:H$147,5,FALSE)</f>
        <v>#N/A</v>
      </c>
      <c r="AD645" s="306"/>
      <c r="AE645" s="306"/>
      <c r="AF645" s="306"/>
      <c r="AG645" s="309"/>
      <c r="AH645" s="312"/>
    </row>
    <row r="646" spans="1:34" ht="13.5" customHeight="1">
      <c r="A646" s="107"/>
      <c r="B646" s="316">
        <v>97</v>
      </c>
      <c r="C646" s="311" t="s">
        <v>1635</v>
      </c>
      <c r="D646" s="305" t="s">
        <v>2301</v>
      </c>
      <c r="E646" s="311" t="s">
        <v>1969</v>
      </c>
      <c r="F646" s="311" t="s">
        <v>1970</v>
      </c>
      <c r="G646" s="311" t="s">
        <v>1622</v>
      </c>
      <c r="H646" s="319">
        <v>43333</v>
      </c>
      <c r="I646" s="322" t="s">
        <v>2298</v>
      </c>
      <c r="J646" s="311" t="s">
        <v>2316</v>
      </c>
      <c r="K646" s="83" t="s">
        <v>4</v>
      </c>
      <c r="L646" s="84">
        <v>28</v>
      </c>
      <c r="M646" s="85">
        <v>14</v>
      </c>
      <c r="N646" s="314">
        <v>0.06</v>
      </c>
      <c r="O646" s="311" t="s">
        <v>2315</v>
      </c>
      <c r="P646" s="83" t="s">
        <v>4</v>
      </c>
      <c r="Q646" s="84">
        <v>32</v>
      </c>
      <c r="R646" s="85">
        <v>18</v>
      </c>
      <c r="S646" s="314">
        <v>0.05</v>
      </c>
      <c r="T646" s="308" t="s">
        <v>51</v>
      </c>
      <c r="U646" s="172"/>
      <c r="V646" s="118" t="s">
        <v>1629</v>
      </c>
      <c r="W646" s="118" t="s">
        <v>2256</v>
      </c>
      <c r="X646" s="118" t="s">
        <v>2257</v>
      </c>
      <c r="Y646" s="118" t="s">
        <v>1621</v>
      </c>
      <c r="Z646" s="167" t="str">
        <f>VLOOKUP(V646,Wlookup!A$1:E$147,5,FALSE)</f>
        <v>Fukuoka Prefecture</v>
      </c>
      <c r="AA646" s="167" t="str">
        <f>VLOOKUP(W646,Wlookup!B$1:F$147,5,FALSE)</f>
        <v>Chikugo River</v>
      </c>
      <c r="AB646" s="167" t="str">
        <f>VLOOKUP(X646,Wlookup!C$1:G$147,5,FALSE)</f>
        <v>Senoshita</v>
      </c>
      <c r="AC646" s="167" t="str">
        <f>VLOOKUP(Y646,Wlookup!D$1:H$147,5,FALSE)</f>
        <v>Kurume City</v>
      </c>
      <c r="AD646" s="305" t="s">
        <v>811</v>
      </c>
      <c r="AE646" s="305" t="s">
        <v>507</v>
      </c>
      <c r="AF646" s="305" t="s">
        <v>817</v>
      </c>
      <c r="AG646" s="308" t="s">
        <v>818</v>
      </c>
      <c r="AH646" s="311" t="s">
        <v>819</v>
      </c>
    </row>
    <row r="647" spans="1:34" ht="13.5" customHeight="1">
      <c r="A647" s="107"/>
      <c r="B647" s="317"/>
      <c r="C647" s="312" t="e">
        <v>#N/A</v>
      </c>
      <c r="D647" s="306"/>
      <c r="E647" s="312" t="e">
        <v>#N/A</v>
      </c>
      <c r="F647" s="312" t="e">
        <v>#N/A</v>
      </c>
      <c r="G647" s="312" t="e">
        <v>#N/A</v>
      </c>
      <c r="H647" s="320"/>
      <c r="I647" s="323"/>
      <c r="J647" s="312"/>
      <c r="K647" s="21" t="s">
        <v>5</v>
      </c>
      <c r="L647" s="86">
        <v>17</v>
      </c>
      <c r="M647" s="89">
        <v>9</v>
      </c>
      <c r="N647" s="315"/>
      <c r="O647" s="312"/>
      <c r="P647" s="21" t="s">
        <v>5</v>
      </c>
      <c r="Q647" s="86">
        <v>18</v>
      </c>
      <c r="R647" s="88">
        <v>10</v>
      </c>
      <c r="S647" s="315"/>
      <c r="T647" s="309"/>
      <c r="U647" s="172"/>
      <c r="V647" s="118"/>
      <c r="W647" s="118"/>
      <c r="X647" s="118"/>
      <c r="Y647" s="118"/>
      <c r="Z647" s="167" t="e">
        <f>VLOOKUP(V647,Wlookup!A$1:E$147,5,FALSE)</f>
        <v>#N/A</v>
      </c>
      <c r="AA647" s="167" t="e">
        <f>VLOOKUP(W647,Wlookup!B$1:F$147,5,FALSE)</f>
        <v>#N/A</v>
      </c>
      <c r="AB647" s="167" t="e">
        <f>VLOOKUP(X647,Wlookup!C$1:G$147,5,FALSE)</f>
        <v>#N/A</v>
      </c>
      <c r="AC647" s="167" t="e">
        <f>VLOOKUP(Y647,Wlookup!D$1:H$147,5,FALSE)</f>
        <v>#N/A</v>
      </c>
      <c r="AD647" s="306"/>
      <c r="AE647" s="306"/>
      <c r="AF647" s="306"/>
      <c r="AG647" s="309"/>
      <c r="AH647" s="312"/>
    </row>
    <row r="648" spans="1:34" ht="13.5" customHeight="1">
      <c r="A648" s="107"/>
      <c r="B648" s="317"/>
      <c r="C648" s="312" t="e">
        <v>#N/A</v>
      </c>
      <c r="D648" s="306"/>
      <c r="E648" s="312" t="e">
        <v>#N/A</v>
      </c>
      <c r="F648" s="312" t="e">
        <v>#N/A</v>
      </c>
      <c r="G648" s="312" t="e">
        <v>#N/A</v>
      </c>
      <c r="H648" s="320"/>
      <c r="I648" s="323"/>
      <c r="J648" s="312"/>
      <c r="K648" s="21" t="s">
        <v>1</v>
      </c>
      <c r="L648" s="86">
        <v>570</v>
      </c>
      <c r="M648" s="87">
        <v>65</v>
      </c>
      <c r="N648" s="315"/>
      <c r="O648" s="312"/>
      <c r="P648" s="21" t="s">
        <v>1</v>
      </c>
      <c r="Q648" s="86">
        <v>560</v>
      </c>
      <c r="R648" s="87">
        <v>73</v>
      </c>
      <c r="S648" s="315"/>
      <c r="T648" s="309"/>
      <c r="U648" s="172"/>
      <c r="V648" s="118"/>
      <c r="W648" s="118"/>
      <c r="X648" s="118"/>
      <c r="Y648" s="118"/>
      <c r="Z648" s="167" t="e">
        <f>VLOOKUP(V648,Wlookup!A$1:E$147,5,FALSE)</f>
        <v>#N/A</v>
      </c>
      <c r="AA648" s="167" t="e">
        <f>VLOOKUP(W648,Wlookup!B$1:F$147,5,FALSE)</f>
        <v>#N/A</v>
      </c>
      <c r="AB648" s="167" t="e">
        <f>VLOOKUP(X648,Wlookup!C$1:G$147,5,FALSE)</f>
        <v>#N/A</v>
      </c>
      <c r="AC648" s="167" t="e">
        <f>VLOOKUP(Y648,Wlookup!D$1:H$147,5,FALSE)</f>
        <v>#N/A</v>
      </c>
      <c r="AD648" s="306"/>
      <c r="AE648" s="306"/>
      <c r="AF648" s="306"/>
      <c r="AG648" s="309"/>
      <c r="AH648" s="312"/>
    </row>
    <row r="649" spans="1:34" ht="13.5" customHeight="1">
      <c r="A649" s="107"/>
      <c r="B649" s="317"/>
      <c r="C649" s="312" t="e">
        <v>#N/A</v>
      </c>
      <c r="D649" s="306"/>
      <c r="E649" s="312" t="e">
        <v>#N/A</v>
      </c>
      <c r="F649" s="312" t="e">
        <v>#N/A</v>
      </c>
      <c r="G649" s="312" t="e">
        <v>#N/A</v>
      </c>
      <c r="H649" s="320"/>
      <c r="I649" s="323"/>
      <c r="J649" s="312"/>
      <c r="K649" s="21" t="s">
        <v>6</v>
      </c>
      <c r="L649" s="86">
        <v>26</v>
      </c>
      <c r="M649" s="87">
        <v>5.5</v>
      </c>
      <c r="N649" s="315"/>
      <c r="O649" s="312"/>
      <c r="P649" s="21" t="s">
        <v>6</v>
      </c>
      <c r="Q649" s="86">
        <v>30</v>
      </c>
      <c r="R649" s="87">
        <v>5.7</v>
      </c>
      <c r="S649" s="315"/>
      <c r="T649" s="309"/>
      <c r="U649" s="172"/>
      <c r="V649" s="118"/>
      <c r="W649" s="118"/>
      <c r="X649" s="118"/>
      <c r="Y649" s="118"/>
      <c r="Z649" s="167" t="e">
        <f>VLOOKUP(V649,Wlookup!A$1:E$147,5,FALSE)</f>
        <v>#N/A</v>
      </c>
      <c r="AA649" s="167" t="e">
        <f>VLOOKUP(W649,Wlookup!B$1:F$147,5,FALSE)</f>
        <v>#N/A</v>
      </c>
      <c r="AB649" s="167" t="e">
        <f>VLOOKUP(X649,Wlookup!C$1:G$147,5,FALSE)</f>
        <v>#N/A</v>
      </c>
      <c r="AC649" s="167" t="e">
        <f>VLOOKUP(Y649,Wlookup!D$1:H$147,5,FALSE)</f>
        <v>#N/A</v>
      </c>
      <c r="AD649" s="306"/>
      <c r="AE649" s="306"/>
      <c r="AF649" s="306"/>
      <c r="AG649" s="309"/>
      <c r="AH649" s="312"/>
    </row>
    <row r="650" spans="1:34">
      <c r="A650" s="107"/>
      <c r="B650" s="317"/>
      <c r="C650" s="312" t="e">
        <v>#N/A</v>
      </c>
      <c r="D650" s="306"/>
      <c r="E650" s="312" t="e">
        <v>#N/A</v>
      </c>
      <c r="F650" s="312" t="e">
        <v>#N/A</v>
      </c>
      <c r="G650" s="312" t="e">
        <v>#N/A</v>
      </c>
      <c r="H650" s="320"/>
      <c r="I650" s="323"/>
      <c r="J650" s="312"/>
      <c r="K650" s="21" t="s">
        <v>2</v>
      </c>
      <c r="L650" s="86">
        <v>22</v>
      </c>
      <c r="M650" s="87">
        <v>7.5</v>
      </c>
      <c r="N650" s="315"/>
      <c r="O650" s="312"/>
      <c r="P650" s="21" t="s">
        <v>2</v>
      </c>
      <c r="Q650" s="86">
        <v>18</v>
      </c>
      <c r="R650" s="87">
        <v>8.1999999999999993</v>
      </c>
      <c r="S650" s="315"/>
      <c r="T650" s="309"/>
      <c r="U650" s="172"/>
      <c r="V650" s="118"/>
      <c r="W650" s="118"/>
      <c r="X650" s="118"/>
      <c r="Y650" s="118"/>
      <c r="Z650" s="167" t="e">
        <f>VLOOKUP(V650,Wlookup!A$1:E$147,5,FALSE)</f>
        <v>#N/A</v>
      </c>
      <c r="AA650" s="167" t="e">
        <f>VLOOKUP(W650,Wlookup!B$1:F$147,5,FALSE)</f>
        <v>#N/A</v>
      </c>
      <c r="AB650" s="167" t="e">
        <f>VLOOKUP(X650,Wlookup!C$1:G$147,5,FALSE)</f>
        <v>#N/A</v>
      </c>
      <c r="AC650" s="167" t="e">
        <f>VLOOKUP(Y650,Wlookup!D$1:H$147,5,FALSE)</f>
        <v>#N/A</v>
      </c>
      <c r="AD650" s="306"/>
      <c r="AE650" s="306"/>
      <c r="AF650" s="306"/>
      <c r="AG650" s="309"/>
      <c r="AH650" s="312"/>
    </row>
    <row r="651" spans="1:34" ht="13.5" customHeight="1">
      <c r="A651" s="107"/>
      <c r="B651" s="317"/>
      <c r="C651" s="312" t="e">
        <v>#N/A</v>
      </c>
      <c r="D651" s="306"/>
      <c r="E651" s="312" t="e">
        <v>#N/A</v>
      </c>
      <c r="F651" s="312" t="e">
        <v>#N/A</v>
      </c>
      <c r="G651" s="312" t="e">
        <v>#N/A</v>
      </c>
      <c r="H651" s="320"/>
      <c r="I651" s="323"/>
      <c r="J651" s="312"/>
      <c r="K651" s="21" t="s">
        <v>7</v>
      </c>
      <c r="L651" s="86">
        <v>9.9</v>
      </c>
      <c r="M651" s="89">
        <v>4.0999999999999996</v>
      </c>
      <c r="N651" s="315"/>
      <c r="O651" s="312"/>
      <c r="P651" s="21" t="s">
        <v>7</v>
      </c>
      <c r="Q651" s="86">
        <v>11</v>
      </c>
      <c r="R651" s="89">
        <v>4.5</v>
      </c>
      <c r="S651" s="315"/>
      <c r="T651" s="309"/>
      <c r="U651" s="172"/>
      <c r="V651" s="118"/>
      <c r="W651" s="118"/>
      <c r="X651" s="118"/>
      <c r="Y651" s="118"/>
      <c r="Z651" s="167" t="e">
        <f>VLOOKUP(V651,Wlookup!A$1:E$147,5,FALSE)</f>
        <v>#N/A</v>
      </c>
      <c r="AA651" s="167" t="e">
        <f>VLOOKUP(W651,Wlookup!B$1:F$147,5,FALSE)</f>
        <v>#N/A</v>
      </c>
      <c r="AB651" s="167" t="e">
        <f>VLOOKUP(X651,Wlookup!C$1:G$147,5,FALSE)</f>
        <v>#N/A</v>
      </c>
      <c r="AC651" s="167" t="e">
        <f>VLOOKUP(Y651,Wlookup!D$1:H$147,5,FALSE)</f>
        <v>#N/A</v>
      </c>
      <c r="AD651" s="306"/>
      <c r="AE651" s="306"/>
      <c r="AF651" s="306"/>
      <c r="AG651" s="309"/>
      <c r="AH651" s="312"/>
    </row>
    <row r="652" spans="1:34" ht="13.5" customHeight="1">
      <c r="A652" s="107"/>
      <c r="B652" s="316">
        <v>98</v>
      </c>
      <c r="C652" s="311" t="s">
        <v>1189</v>
      </c>
      <c r="D652" s="305" t="s">
        <v>2301</v>
      </c>
      <c r="E652" s="311" t="s">
        <v>1971</v>
      </c>
      <c r="F652" s="311" t="s">
        <v>1972</v>
      </c>
      <c r="G652" s="311" t="s">
        <v>1632</v>
      </c>
      <c r="H652" s="319">
        <v>43335</v>
      </c>
      <c r="I652" s="322" t="s">
        <v>2296</v>
      </c>
      <c r="J652" s="311" t="s">
        <v>2316</v>
      </c>
      <c r="K652" s="83" t="s">
        <v>4</v>
      </c>
      <c r="L652" s="84">
        <v>16</v>
      </c>
      <c r="M652" s="85">
        <v>15</v>
      </c>
      <c r="N652" s="314">
        <v>0.06</v>
      </c>
      <c r="O652" s="311" t="s">
        <v>2315</v>
      </c>
      <c r="P652" s="83" t="s">
        <v>4</v>
      </c>
      <c r="Q652" s="84">
        <v>33</v>
      </c>
      <c r="R652" s="85">
        <v>18</v>
      </c>
      <c r="S652" s="314">
        <v>0.05</v>
      </c>
      <c r="T652" s="308" t="s">
        <v>51</v>
      </c>
      <c r="U652" s="172"/>
      <c r="V652" s="118" t="s">
        <v>1183</v>
      </c>
      <c r="W652" s="118" t="s">
        <v>2258</v>
      </c>
      <c r="X652" s="118" t="s">
        <v>2259</v>
      </c>
      <c r="Y652" s="118" t="s">
        <v>1631</v>
      </c>
      <c r="Z652" s="167" t="str">
        <f>VLOOKUP(V652,Wlookup!A$1:E$147,5,FALSE)</f>
        <v>Saga Prefecture</v>
      </c>
      <c r="AA652" s="167" t="str">
        <f>VLOOKUP(W652,Wlookup!B$1:F$147,5,FALSE)</f>
        <v>Kasegawa River</v>
      </c>
      <c r="AB652" s="167" t="str">
        <f>VLOOKUP(X652,Wlookup!C$1:G$147,5,FALSE)</f>
        <v>Kasebashi Bridge</v>
      </c>
      <c r="AC652" s="167" t="str">
        <f>VLOOKUP(Y652,Wlookup!D$1:H$147,5,FALSE)</f>
        <v>Saga City</v>
      </c>
      <c r="AD652" s="305" t="s">
        <v>820</v>
      </c>
      <c r="AE652" s="305" t="s">
        <v>507</v>
      </c>
      <c r="AF652" s="305" t="s">
        <v>821</v>
      </c>
      <c r="AG652" s="308" t="s">
        <v>822</v>
      </c>
      <c r="AH652" s="311" t="s">
        <v>823</v>
      </c>
    </row>
    <row r="653" spans="1:34" ht="13.5" customHeight="1">
      <c r="A653" s="107"/>
      <c r="B653" s="317"/>
      <c r="C653" s="312" t="e">
        <v>#N/A</v>
      </c>
      <c r="D653" s="306"/>
      <c r="E653" s="312" t="e">
        <v>#N/A</v>
      </c>
      <c r="F653" s="312" t="e">
        <v>#N/A</v>
      </c>
      <c r="G653" s="312" t="e">
        <v>#N/A</v>
      </c>
      <c r="H653" s="320"/>
      <c r="I653" s="323"/>
      <c r="J653" s="312"/>
      <c r="K653" s="21" t="s">
        <v>5</v>
      </c>
      <c r="L653" s="86">
        <v>13</v>
      </c>
      <c r="M653" s="87">
        <v>8.5</v>
      </c>
      <c r="N653" s="315"/>
      <c r="O653" s="312"/>
      <c r="P653" s="21" t="s">
        <v>5</v>
      </c>
      <c r="Q653" s="86">
        <v>19</v>
      </c>
      <c r="R653" s="87">
        <v>9.8000000000000007</v>
      </c>
      <c r="S653" s="315"/>
      <c r="T653" s="309"/>
      <c r="U653" s="172"/>
      <c r="V653" s="118"/>
      <c r="W653" s="118"/>
      <c r="X653" s="118"/>
      <c r="Y653" s="118"/>
      <c r="Z653" s="167" t="e">
        <f>VLOOKUP(V653,Wlookup!A$1:E$147,5,FALSE)</f>
        <v>#N/A</v>
      </c>
      <c r="AA653" s="167" t="e">
        <f>VLOOKUP(W653,Wlookup!B$1:F$147,5,FALSE)</f>
        <v>#N/A</v>
      </c>
      <c r="AB653" s="167" t="e">
        <f>VLOOKUP(X653,Wlookup!C$1:G$147,5,FALSE)</f>
        <v>#N/A</v>
      </c>
      <c r="AC653" s="167" t="e">
        <f>VLOOKUP(Y653,Wlookup!D$1:H$147,5,FALSE)</f>
        <v>#N/A</v>
      </c>
      <c r="AD653" s="306"/>
      <c r="AE653" s="306"/>
      <c r="AF653" s="306"/>
      <c r="AG653" s="309"/>
      <c r="AH653" s="312"/>
    </row>
    <row r="654" spans="1:34" ht="13.5" customHeight="1">
      <c r="A654" s="107"/>
      <c r="B654" s="317"/>
      <c r="C654" s="312" t="e">
        <v>#N/A</v>
      </c>
      <c r="D654" s="306"/>
      <c r="E654" s="312" t="e">
        <v>#N/A</v>
      </c>
      <c r="F654" s="312" t="e">
        <v>#N/A</v>
      </c>
      <c r="G654" s="312" t="e">
        <v>#N/A</v>
      </c>
      <c r="H654" s="320"/>
      <c r="I654" s="323"/>
      <c r="J654" s="312"/>
      <c r="K654" s="21" t="s">
        <v>1</v>
      </c>
      <c r="L654" s="86">
        <v>710</v>
      </c>
      <c r="M654" s="87">
        <v>64</v>
      </c>
      <c r="N654" s="315"/>
      <c r="O654" s="312"/>
      <c r="P654" s="21" t="s">
        <v>1</v>
      </c>
      <c r="Q654" s="86">
        <v>560</v>
      </c>
      <c r="R654" s="87">
        <v>78</v>
      </c>
      <c r="S654" s="315"/>
      <c r="T654" s="309"/>
      <c r="U654" s="172"/>
      <c r="V654" s="118"/>
      <c r="W654" s="118"/>
      <c r="X654" s="118"/>
      <c r="Y654" s="118"/>
      <c r="Z654" s="167" t="e">
        <f>VLOOKUP(V654,Wlookup!A$1:E$147,5,FALSE)</f>
        <v>#N/A</v>
      </c>
      <c r="AA654" s="167" t="e">
        <f>VLOOKUP(W654,Wlookup!B$1:F$147,5,FALSE)</f>
        <v>#N/A</v>
      </c>
      <c r="AB654" s="167" t="e">
        <f>VLOOKUP(X654,Wlookup!C$1:G$147,5,FALSE)</f>
        <v>#N/A</v>
      </c>
      <c r="AC654" s="167" t="e">
        <f>VLOOKUP(Y654,Wlookup!D$1:H$147,5,FALSE)</f>
        <v>#N/A</v>
      </c>
      <c r="AD654" s="306"/>
      <c r="AE654" s="306"/>
      <c r="AF654" s="306"/>
      <c r="AG654" s="309"/>
      <c r="AH654" s="312"/>
    </row>
    <row r="655" spans="1:34">
      <c r="A655" s="107"/>
      <c r="B655" s="317"/>
      <c r="C655" s="312" t="e">
        <v>#N/A</v>
      </c>
      <c r="D655" s="306"/>
      <c r="E655" s="312" t="e">
        <v>#N/A</v>
      </c>
      <c r="F655" s="312" t="e">
        <v>#N/A</v>
      </c>
      <c r="G655" s="312" t="e">
        <v>#N/A</v>
      </c>
      <c r="H655" s="320"/>
      <c r="I655" s="323"/>
      <c r="J655" s="312"/>
      <c r="K655" s="21" t="s">
        <v>6</v>
      </c>
      <c r="L655" s="86">
        <v>28</v>
      </c>
      <c r="M655" s="87">
        <v>5.2</v>
      </c>
      <c r="N655" s="315"/>
      <c r="O655" s="312"/>
      <c r="P655" s="21" t="s">
        <v>6</v>
      </c>
      <c r="Q655" s="86">
        <v>32</v>
      </c>
      <c r="R655" s="87">
        <v>6.3</v>
      </c>
      <c r="S655" s="315"/>
      <c r="T655" s="309"/>
      <c r="U655" s="172"/>
      <c r="V655" s="118"/>
      <c r="W655" s="118"/>
      <c r="X655" s="118"/>
      <c r="Y655" s="118"/>
      <c r="Z655" s="167" t="e">
        <f>VLOOKUP(V655,Wlookup!A$1:E$147,5,FALSE)</f>
        <v>#N/A</v>
      </c>
      <c r="AA655" s="167" t="e">
        <f>VLOOKUP(W655,Wlookup!B$1:F$147,5,FALSE)</f>
        <v>#N/A</v>
      </c>
      <c r="AB655" s="167" t="e">
        <f>VLOOKUP(X655,Wlookup!C$1:G$147,5,FALSE)</f>
        <v>#N/A</v>
      </c>
      <c r="AC655" s="167" t="e">
        <f>VLOOKUP(Y655,Wlookup!D$1:H$147,5,FALSE)</f>
        <v>#N/A</v>
      </c>
      <c r="AD655" s="306"/>
      <c r="AE655" s="306"/>
      <c r="AF655" s="306"/>
      <c r="AG655" s="309"/>
      <c r="AH655" s="312"/>
    </row>
    <row r="656" spans="1:34">
      <c r="A656" s="107"/>
      <c r="B656" s="317"/>
      <c r="C656" s="312" t="e">
        <v>#N/A</v>
      </c>
      <c r="D656" s="306"/>
      <c r="E656" s="312" t="e">
        <v>#N/A</v>
      </c>
      <c r="F656" s="312" t="e">
        <v>#N/A</v>
      </c>
      <c r="G656" s="312" t="e">
        <v>#N/A</v>
      </c>
      <c r="H656" s="320"/>
      <c r="I656" s="323"/>
      <c r="J656" s="312"/>
      <c r="K656" s="21" t="s">
        <v>2</v>
      </c>
      <c r="L656" s="86">
        <v>16</v>
      </c>
      <c r="M656" s="87">
        <v>7.1</v>
      </c>
      <c r="N656" s="315"/>
      <c r="O656" s="312"/>
      <c r="P656" s="21" t="s">
        <v>2</v>
      </c>
      <c r="Q656" s="86">
        <v>21</v>
      </c>
      <c r="R656" s="87">
        <v>9.3000000000000007</v>
      </c>
      <c r="S656" s="315"/>
      <c r="T656" s="309"/>
      <c r="U656" s="172"/>
      <c r="V656" s="118"/>
      <c r="W656" s="118"/>
      <c r="X656" s="118"/>
      <c r="Y656" s="118"/>
      <c r="Z656" s="167" t="e">
        <f>VLOOKUP(V656,Wlookup!A$1:E$147,5,FALSE)</f>
        <v>#N/A</v>
      </c>
      <c r="AA656" s="167" t="e">
        <f>VLOOKUP(W656,Wlookup!B$1:F$147,5,FALSE)</f>
        <v>#N/A</v>
      </c>
      <c r="AB656" s="167" t="e">
        <f>VLOOKUP(X656,Wlookup!C$1:G$147,5,FALSE)</f>
        <v>#N/A</v>
      </c>
      <c r="AC656" s="167" t="e">
        <f>VLOOKUP(Y656,Wlookup!D$1:H$147,5,FALSE)</f>
        <v>#N/A</v>
      </c>
      <c r="AD656" s="306"/>
      <c r="AE656" s="306"/>
      <c r="AF656" s="306"/>
      <c r="AG656" s="309"/>
      <c r="AH656" s="312"/>
    </row>
    <row r="657" spans="1:34">
      <c r="A657" s="107"/>
      <c r="B657" s="318"/>
      <c r="C657" s="313" t="e">
        <v>#N/A</v>
      </c>
      <c r="D657" s="307"/>
      <c r="E657" s="313" t="e">
        <v>#N/A</v>
      </c>
      <c r="F657" s="313" t="e">
        <v>#N/A</v>
      </c>
      <c r="G657" s="313" t="e">
        <v>#N/A</v>
      </c>
      <c r="H657" s="321"/>
      <c r="I657" s="324"/>
      <c r="J657" s="313"/>
      <c r="K657" s="93" t="s">
        <v>7</v>
      </c>
      <c r="L657" s="94">
        <v>7.9</v>
      </c>
      <c r="M657" s="95">
        <v>3.8</v>
      </c>
      <c r="N657" s="325"/>
      <c r="O657" s="313"/>
      <c r="P657" s="93" t="s">
        <v>7</v>
      </c>
      <c r="Q657" s="94">
        <v>12</v>
      </c>
      <c r="R657" s="95">
        <v>5.0999999999999996</v>
      </c>
      <c r="S657" s="325"/>
      <c r="T657" s="310"/>
      <c r="U657" s="172"/>
      <c r="V657" s="118"/>
      <c r="W657" s="118"/>
      <c r="X657" s="118"/>
      <c r="Y657" s="118"/>
      <c r="Z657" s="167" t="e">
        <f>VLOOKUP(V657,Wlookup!A$1:E$147,5,FALSE)</f>
        <v>#N/A</v>
      </c>
      <c r="AA657" s="167" t="e">
        <f>VLOOKUP(W657,Wlookup!B$1:F$147,5,FALSE)</f>
        <v>#N/A</v>
      </c>
      <c r="AB657" s="167" t="e">
        <f>VLOOKUP(X657,Wlookup!C$1:G$147,5,FALSE)</f>
        <v>#N/A</v>
      </c>
      <c r="AC657" s="167" t="e">
        <f>VLOOKUP(Y657,Wlookup!D$1:H$147,5,FALSE)</f>
        <v>#N/A</v>
      </c>
      <c r="AD657" s="307"/>
      <c r="AE657" s="307"/>
      <c r="AF657" s="307"/>
      <c r="AG657" s="310"/>
      <c r="AH657" s="313"/>
    </row>
    <row r="658" spans="1:34">
      <c r="A658" s="107"/>
      <c r="B658" s="316">
        <v>99</v>
      </c>
      <c r="C658" s="311" t="s">
        <v>1481</v>
      </c>
      <c r="D658" s="305" t="s">
        <v>2301</v>
      </c>
      <c r="E658" s="311" t="s">
        <v>1973</v>
      </c>
      <c r="F658" s="311" t="s">
        <v>1974</v>
      </c>
      <c r="G658" s="311" t="s">
        <v>1641</v>
      </c>
      <c r="H658" s="319">
        <v>43357</v>
      </c>
      <c r="I658" s="322" t="s">
        <v>2296</v>
      </c>
      <c r="J658" s="311" t="s">
        <v>2315</v>
      </c>
      <c r="K658" s="83" t="s">
        <v>4</v>
      </c>
      <c r="L658" s="84">
        <v>33</v>
      </c>
      <c r="M658" s="85">
        <v>18</v>
      </c>
      <c r="N658" s="314">
        <v>0.05</v>
      </c>
      <c r="O658" s="311" t="s">
        <v>2315</v>
      </c>
      <c r="P658" s="83" t="s">
        <v>4</v>
      </c>
      <c r="Q658" s="84">
        <v>36</v>
      </c>
      <c r="R658" s="85">
        <v>20</v>
      </c>
      <c r="S658" s="314">
        <v>0.05</v>
      </c>
      <c r="T658" s="308" t="s">
        <v>51</v>
      </c>
      <c r="U658" s="172"/>
      <c r="V658" s="118" t="s">
        <v>1475</v>
      </c>
      <c r="W658" s="118" t="s">
        <v>2260</v>
      </c>
      <c r="X658" s="118" t="s">
        <v>2261</v>
      </c>
      <c r="Y658" s="118" t="s">
        <v>1640</v>
      </c>
      <c r="Z658" s="167" t="str">
        <f>VLOOKUP(V658,Wlookup!A$1:E$147,5,FALSE)</f>
        <v>Nagasaki Prefecture</v>
      </c>
      <c r="AA658" s="167" t="str">
        <f>VLOOKUP(W658,Wlookup!B$1:F$147,5,FALSE)</f>
        <v>Honmyogawa  River</v>
      </c>
      <c r="AB658" s="167" t="str">
        <f>VLOOKUP(X658,Wlookup!C$1:G$147,5,FALSE)</f>
        <v>In front of Tenma Park</v>
      </c>
      <c r="AC658" s="167" t="str">
        <f>VLOOKUP(Y658,Wlookup!D$1:H$147,5,FALSE)</f>
        <v>Isahaya City</v>
      </c>
      <c r="AD658" s="305" t="s">
        <v>824</v>
      </c>
      <c r="AE658" s="305" t="s">
        <v>507</v>
      </c>
      <c r="AF658" s="305" t="s">
        <v>825</v>
      </c>
      <c r="AG658" s="308" t="s">
        <v>826</v>
      </c>
      <c r="AH658" s="311" t="s">
        <v>827</v>
      </c>
    </row>
    <row r="659" spans="1:34" ht="13.5" customHeight="1">
      <c r="A659" s="107"/>
      <c r="B659" s="317"/>
      <c r="C659" s="312" t="e">
        <v>#N/A</v>
      </c>
      <c r="D659" s="306"/>
      <c r="E659" s="312" t="e">
        <v>#N/A</v>
      </c>
      <c r="F659" s="312" t="e">
        <v>#N/A</v>
      </c>
      <c r="G659" s="312" t="e">
        <v>#N/A</v>
      </c>
      <c r="H659" s="320"/>
      <c r="I659" s="323"/>
      <c r="J659" s="312"/>
      <c r="K659" s="21" t="s">
        <v>5</v>
      </c>
      <c r="L659" s="86">
        <v>21</v>
      </c>
      <c r="M659" s="88">
        <v>10</v>
      </c>
      <c r="N659" s="315"/>
      <c r="O659" s="312"/>
      <c r="P659" s="21" t="s">
        <v>5</v>
      </c>
      <c r="Q659" s="86">
        <v>29</v>
      </c>
      <c r="R659" s="87">
        <v>9.9</v>
      </c>
      <c r="S659" s="315"/>
      <c r="T659" s="309"/>
      <c r="U659" s="172"/>
      <c r="V659" s="118"/>
      <c r="W659" s="118"/>
      <c r="X659" s="118"/>
      <c r="Y659" s="118"/>
      <c r="Z659" s="167" t="e">
        <f>VLOOKUP(V659,Wlookup!A$1:E$147,5,FALSE)</f>
        <v>#N/A</v>
      </c>
      <c r="AA659" s="167" t="e">
        <f>VLOOKUP(W659,Wlookup!B$1:F$147,5,FALSE)</f>
        <v>#N/A</v>
      </c>
      <c r="AB659" s="167" t="e">
        <f>VLOOKUP(X659,Wlookup!C$1:G$147,5,FALSE)</f>
        <v>#N/A</v>
      </c>
      <c r="AC659" s="167" t="e">
        <f>VLOOKUP(Y659,Wlookup!D$1:H$147,5,FALSE)</f>
        <v>#N/A</v>
      </c>
      <c r="AD659" s="306"/>
      <c r="AE659" s="306"/>
      <c r="AF659" s="306"/>
      <c r="AG659" s="309"/>
      <c r="AH659" s="312"/>
    </row>
    <row r="660" spans="1:34" ht="13.5" customHeight="1">
      <c r="A660" s="107"/>
      <c r="B660" s="317"/>
      <c r="C660" s="312" t="e">
        <v>#N/A</v>
      </c>
      <c r="D660" s="306"/>
      <c r="E660" s="312" t="e">
        <v>#N/A</v>
      </c>
      <c r="F660" s="312" t="e">
        <v>#N/A</v>
      </c>
      <c r="G660" s="312" t="e">
        <v>#N/A</v>
      </c>
      <c r="H660" s="320"/>
      <c r="I660" s="323"/>
      <c r="J660" s="312"/>
      <c r="K660" s="21" t="s">
        <v>1</v>
      </c>
      <c r="L660" s="86">
        <v>300</v>
      </c>
      <c r="M660" s="87">
        <v>82</v>
      </c>
      <c r="N660" s="315"/>
      <c r="O660" s="312"/>
      <c r="P660" s="21" t="s">
        <v>1</v>
      </c>
      <c r="Q660" s="86">
        <v>370</v>
      </c>
      <c r="R660" s="87">
        <v>82</v>
      </c>
      <c r="S660" s="315"/>
      <c r="T660" s="309"/>
      <c r="U660" s="172"/>
      <c r="V660" s="118"/>
      <c r="W660" s="118"/>
      <c r="X660" s="118"/>
      <c r="Y660" s="118"/>
      <c r="Z660" s="167" t="e">
        <f>VLOOKUP(V660,Wlookup!A$1:E$147,5,FALSE)</f>
        <v>#N/A</v>
      </c>
      <c r="AA660" s="167" t="e">
        <f>VLOOKUP(W660,Wlookup!B$1:F$147,5,FALSE)</f>
        <v>#N/A</v>
      </c>
      <c r="AB660" s="167" t="e">
        <f>VLOOKUP(X660,Wlookup!C$1:G$147,5,FALSE)</f>
        <v>#N/A</v>
      </c>
      <c r="AC660" s="167" t="e">
        <f>VLOOKUP(Y660,Wlookup!D$1:H$147,5,FALSE)</f>
        <v>#N/A</v>
      </c>
      <c r="AD660" s="306"/>
      <c r="AE660" s="306"/>
      <c r="AF660" s="306"/>
      <c r="AG660" s="309"/>
      <c r="AH660" s="312"/>
    </row>
    <row r="661" spans="1:34">
      <c r="A661" s="107"/>
      <c r="B661" s="317"/>
      <c r="C661" s="312" t="e">
        <v>#N/A</v>
      </c>
      <c r="D661" s="306"/>
      <c r="E661" s="312" t="e">
        <v>#N/A</v>
      </c>
      <c r="F661" s="312" t="e">
        <v>#N/A</v>
      </c>
      <c r="G661" s="312" t="e">
        <v>#N/A</v>
      </c>
      <c r="H661" s="320"/>
      <c r="I661" s="323"/>
      <c r="J661" s="312"/>
      <c r="K661" s="21" t="s">
        <v>6</v>
      </c>
      <c r="L661" s="86">
        <v>41</v>
      </c>
      <c r="M661" s="89">
        <v>6</v>
      </c>
      <c r="N661" s="315"/>
      <c r="O661" s="312"/>
      <c r="P661" s="21" t="s">
        <v>6</v>
      </c>
      <c r="Q661" s="86">
        <v>35</v>
      </c>
      <c r="R661" s="87">
        <v>7.1</v>
      </c>
      <c r="S661" s="315"/>
      <c r="T661" s="309"/>
      <c r="U661" s="172"/>
      <c r="V661" s="118"/>
      <c r="W661" s="118"/>
      <c r="X661" s="118"/>
      <c r="Y661" s="118"/>
      <c r="Z661" s="167" t="e">
        <f>VLOOKUP(V661,Wlookup!A$1:E$147,5,FALSE)</f>
        <v>#N/A</v>
      </c>
      <c r="AA661" s="167" t="e">
        <f>VLOOKUP(W661,Wlookup!B$1:F$147,5,FALSE)</f>
        <v>#N/A</v>
      </c>
      <c r="AB661" s="167" t="e">
        <f>VLOOKUP(X661,Wlookup!C$1:G$147,5,FALSE)</f>
        <v>#N/A</v>
      </c>
      <c r="AC661" s="167" t="e">
        <f>VLOOKUP(Y661,Wlookup!D$1:H$147,5,FALSE)</f>
        <v>#N/A</v>
      </c>
      <c r="AD661" s="306"/>
      <c r="AE661" s="306"/>
      <c r="AF661" s="306"/>
      <c r="AG661" s="309"/>
      <c r="AH661" s="312"/>
    </row>
    <row r="662" spans="1:34">
      <c r="A662" s="107"/>
      <c r="B662" s="317"/>
      <c r="C662" s="312" t="e">
        <v>#N/A</v>
      </c>
      <c r="D662" s="306"/>
      <c r="E662" s="312" t="e">
        <v>#N/A</v>
      </c>
      <c r="F662" s="312" t="e">
        <v>#N/A</v>
      </c>
      <c r="G662" s="312" t="e">
        <v>#N/A</v>
      </c>
      <c r="H662" s="320"/>
      <c r="I662" s="323"/>
      <c r="J662" s="312"/>
      <c r="K662" s="21" t="s">
        <v>2</v>
      </c>
      <c r="L662" s="86">
        <v>31</v>
      </c>
      <c r="M662" s="87">
        <v>8.3000000000000007</v>
      </c>
      <c r="N662" s="315"/>
      <c r="O662" s="312"/>
      <c r="P662" s="21" t="s">
        <v>2</v>
      </c>
      <c r="Q662" s="86">
        <v>18</v>
      </c>
      <c r="R662" s="87">
        <v>9.9</v>
      </c>
      <c r="S662" s="315"/>
      <c r="T662" s="309"/>
      <c r="U662" s="172"/>
      <c r="V662" s="118"/>
      <c r="W662" s="118"/>
      <c r="X662" s="118"/>
      <c r="Y662" s="118"/>
      <c r="Z662" s="167" t="e">
        <f>VLOOKUP(V662,Wlookup!A$1:E$147,5,FALSE)</f>
        <v>#N/A</v>
      </c>
      <c r="AA662" s="167" t="e">
        <f>VLOOKUP(W662,Wlookup!B$1:F$147,5,FALSE)</f>
        <v>#N/A</v>
      </c>
      <c r="AB662" s="167" t="e">
        <f>VLOOKUP(X662,Wlookup!C$1:G$147,5,FALSE)</f>
        <v>#N/A</v>
      </c>
      <c r="AC662" s="167" t="e">
        <f>VLOOKUP(Y662,Wlookup!D$1:H$147,5,FALSE)</f>
        <v>#N/A</v>
      </c>
      <c r="AD662" s="306"/>
      <c r="AE662" s="306"/>
      <c r="AF662" s="306"/>
      <c r="AG662" s="309"/>
      <c r="AH662" s="312"/>
    </row>
    <row r="663" spans="1:34">
      <c r="A663" s="107"/>
      <c r="B663" s="317"/>
      <c r="C663" s="312" t="e">
        <v>#N/A</v>
      </c>
      <c r="D663" s="306"/>
      <c r="E663" s="312" t="e">
        <v>#N/A</v>
      </c>
      <c r="F663" s="312" t="e">
        <v>#N/A</v>
      </c>
      <c r="G663" s="312" t="e">
        <v>#N/A</v>
      </c>
      <c r="H663" s="320"/>
      <c r="I663" s="323"/>
      <c r="J663" s="312"/>
      <c r="K663" s="21" t="s">
        <v>7</v>
      </c>
      <c r="L663" s="86">
        <v>11</v>
      </c>
      <c r="M663" s="89">
        <v>4.8</v>
      </c>
      <c r="N663" s="315"/>
      <c r="O663" s="312"/>
      <c r="P663" s="21" t="s">
        <v>7</v>
      </c>
      <c r="Q663" s="86">
        <v>9.4</v>
      </c>
      <c r="R663" s="89">
        <v>4.9000000000000004</v>
      </c>
      <c r="S663" s="315"/>
      <c r="T663" s="309"/>
      <c r="U663" s="172"/>
      <c r="V663" s="118"/>
      <c r="W663" s="118"/>
      <c r="X663" s="118"/>
      <c r="Y663" s="118"/>
      <c r="Z663" s="167" t="e">
        <f>VLOOKUP(V663,Wlookup!A$1:E$147,5,FALSE)</f>
        <v>#N/A</v>
      </c>
      <c r="AA663" s="167" t="e">
        <f>VLOOKUP(W663,Wlookup!B$1:F$147,5,FALSE)</f>
        <v>#N/A</v>
      </c>
      <c r="AB663" s="167" t="e">
        <f>VLOOKUP(X663,Wlookup!C$1:G$147,5,FALSE)</f>
        <v>#N/A</v>
      </c>
      <c r="AC663" s="167" t="e">
        <f>VLOOKUP(Y663,Wlookup!D$1:H$147,5,FALSE)</f>
        <v>#N/A</v>
      </c>
      <c r="AD663" s="306"/>
      <c r="AE663" s="306"/>
      <c r="AF663" s="306"/>
      <c r="AG663" s="309"/>
      <c r="AH663" s="312"/>
    </row>
    <row r="664" spans="1:34">
      <c r="A664" s="107"/>
      <c r="B664" s="316">
        <v>100</v>
      </c>
      <c r="C664" s="311" t="s">
        <v>1481</v>
      </c>
      <c r="D664" s="305" t="s">
        <v>2301</v>
      </c>
      <c r="E664" s="311" t="s">
        <v>1975</v>
      </c>
      <c r="F664" s="311" t="s">
        <v>1976</v>
      </c>
      <c r="G664" s="311" t="s">
        <v>1977</v>
      </c>
      <c r="H664" s="319">
        <v>43342</v>
      </c>
      <c r="I664" s="322" t="s">
        <v>2296</v>
      </c>
      <c r="J664" s="311" t="s">
        <v>2315</v>
      </c>
      <c r="K664" s="83" t="s">
        <v>4</v>
      </c>
      <c r="L664" s="84">
        <v>16</v>
      </c>
      <c r="M664" s="85">
        <v>15</v>
      </c>
      <c r="N664" s="314">
        <v>0.05</v>
      </c>
      <c r="O664" s="311" t="s">
        <v>2315</v>
      </c>
      <c r="P664" s="83" t="s">
        <v>1</v>
      </c>
      <c r="Q664" s="84">
        <v>350</v>
      </c>
      <c r="R664" s="85">
        <v>58</v>
      </c>
      <c r="S664" s="314">
        <v>0.05</v>
      </c>
      <c r="T664" s="308" t="s">
        <v>51</v>
      </c>
      <c r="U664" s="172"/>
      <c r="V664" s="118" t="s">
        <v>1475</v>
      </c>
      <c r="W664" s="118" t="s">
        <v>2262</v>
      </c>
      <c r="X664" s="118" t="s">
        <v>2263</v>
      </c>
      <c r="Y664" s="118" t="s">
        <v>2264</v>
      </c>
      <c r="Z664" s="167" t="str">
        <f>VLOOKUP(V664,Wlookup!A$1:E$147,5,FALSE)</f>
        <v>Nagasaki Prefecture</v>
      </c>
      <c r="AA664" s="167" t="str">
        <f>VLOOKUP(W664,Wlookup!B$1:F$147,5,FALSE)</f>
        <v>Urakami River</v>
      </c>
      <c r="AB664" s="167" t="str">
        <f>VLOOKUP(X664,Wlookup!C$1:G$147,5,FALSE)</f>
        <v>Ohashizeki Weir</v>
      </c>
      <c r="AC664" s="167" t="str">
        <f>VLOOKUP(Y664,Wlookup!D$1:H$147,5,FALSE)</f>
        <v>Nagasaki City</v>
      </c>
      <c r="AD664" s="305" t="s">
        <v>824</v>
      </c>
      <c r="AE664" s="305" t="s">
        <v>507</v>
      </c>
      <c r="AF664" s="305" t="s">
        <v>828</v>
      </c>
      <c r="AG664" s="308" t="s">
        <v>829</v>
      </c>
      <c r="AH664" s="311" t="s">
        <v>830</v>
      </c>
    </row>
    <row r="665" spans="1:34" ht="13.5" customHeight="1">
      <c r="A665" s="107"/>
      <c r="B665" s="317"/>
      <c r="C665" s="312" t="e">
        <v>#N/A</v>
      </c>
      <c r="D665" s="306"/>
      <c r="E665" s="312" t="e">
        <v>#N/A</v>
      </c>
      <c r="F665" s="312" t="e">
        <v>#N/A</v>
      </c>
      <c r="G665" s="312" t="e">
        <v>#N/A</v>
      </c>
      <c r="H665" s="320"/>
      <c r="I665" s="323"/>
      <c r="J665" s="312"/>
      <c r="K665" s="21" t="s">
        <v>5</v>
      </c>
      <c r="L665" s="86">
        <v>11</v>
      </c>
      <c r="M665" s="87">
        <v>8.1</v>
      </c>
      <c r="N665" s="315"/>
      <c r="O665" s="312"/>
      <c r="P665" s="21" t="s">
        <v>6</v>
      </c>
      <c r="Q665" s="86">
        <v>19</v>
      </c>
      <c r="R665" s="89">
        <v>5</v>
      </c>
      <c r="S665" s="315"/>
      <c r="T665" s="309"/>
      <c r="U665" s="172"/>
      <c r="V665" s="118"/>
      <c r="W665" s="118"/>
      <c r="X665" s="118"/>
      <c r="Y665" s="118"/>
      <c r="Z665" s="167" t="e">
        <f>VLOOKUP(V665,Wlookup!A$1:E$147,5,FALSE)</f>
        <v>#N/A</v>
      </c>
      <c r="AA665" s="167" t="e">
        <f>VLOOKUP(W665,Wlookup!B$1:F$147,5,FALSE)</f>
        <v>#N/A</v>
      </c>
      <c r="AB665" s="167" t="e">
        <f>VLOOKUP(X665,Wlookup!C$1:G$147,5,FALSE)</f>
        <v>#N/A</v>
      </c>
      <c r="AC665" s="167" t="e">
        <f>VLOOKUP(Y665,Wlookup!D$1:H$147,5,FALSE)</f>
        <v>#N/A</v>
      </c>
      <c r="AD665" s="306"/>
      <c r="AE665" s="306"/>
      <c r="AF665" s="306"/>
      <c r="AG665" s="309"/>
      <c r="AH665" s="312"/>
    </row>
    <row r="666" spans="1:34" ht="13.5" customHeight="1">
      <c r="A666" s="107"/>
      <c r="B666" s="317"/>
      <c r="C666" s="312" t="e">
        <v>#N/A</v>
      </c>
      <c r="D666" s="306"/>
      <c r="E666" s="312" t="e">
        <v>#N/A</v>
      </c>
      <c r="F666" s="312" t="e">
        <v>#N/A</v>
      </c>
      <c r="G666" s="312" t="e">
        <v>#N/A</v>
      </c>
      <c r="H666" s="320"/>
      <c r="I666" s="323"/>
      <c r="J666" s="312"/>
      <c r="K666" s="21" t="s">
        <v>1</v>
      </c>
      <c r="L666" s="86">
        <v>460</v>
      </c>
      <c r="M666" s="87">
        <v>61</v>
      </c>
      <c r="N666" s="315"/>
      <c r="O666" s="312"/>
      <c r="P666" s="21" t="s">
        <v>2</v>
      </c>
      <c r="Q666" s="86">
        <v>15</v>
      </c>
      <c r="R666" s="89">
        <v>7</v>
      </c>
      <c r="S666" s="315"/>
      <c r="T666" s="309"/>
      <c r="U666" s="172"/>
      <c r="V666" s="118"/>
      <c r="W666" s="118"/>
      <c r="X666" s="118"/>
      <c r="Y666" s="118"/>
      <c r="Z666" s="167" t="e">
        <f>VLOOKUP(V666,Wlookup!A$1:E$147,5,FALSE)</f>
        <v>#N/A</v>
      </c>
      <c r="AA666" s="167" t="e">
        <f>VLOOKUP(W666,Wlookup!B$1:F$147,5,FALSE)</f>
        <v>#N/A</v>
      </c>
      <c r="AB666" s="167" t="e">
        <f>VLOOKUP(X666,Wlookup!C$1:G$147,5,FALSE)</f>
        <v>#N/A</v>
      </c>
      <c r="AC666" s="167" t="e">
        <f>VLOOKUP(Y666,Wlookup!D$1:H$147,5,FALSE)</f>
        <v>#N/A</v>
      </c>
      <c r="AD666" s="306"/>
      <c r="AE666" s="306"/>
      <c r="AF666" s="306"/>
      <c r="AG666" s="309"/>
      <c r="AH666" s="312"/>
    </row>
    <row r="667" spans="1:34" ht="13.5" customHeight="1">
      <c r="A667" s="107"/>
      <c r="B667" s="317"/>
      <c r="C667" s="312" t="e">
        <v>#N/A</v>
      </c>
      <c r="D667" s="306"/>
      <c r="E667" s="312" t="e">
        <v>#N/A</v>
      </c>
      <c r="F667" s="312" t="e">
        <v>#N/A</v>
      </c>
      <c r="G667" s="312" t="e">
        <v>#N/A</v>
      </c>
      <c r="H667" s="320"/>
      <c r="I667" s="323"/>
      <c r="J667" s="312"/>
      <c r="K667" s="21" t="s">
        <v>6</v>
      </c>
      <c r="L667" s="86">
        <v>19</v>
      </c>
      <c r="M667" s="87">
        <v>4.9000000000000004</v>
      </c>
      <c r="N667" s="315"/>
      <c r="O667" s="312"/>
      <c r="P667" s="21" t="s">
        <v>7</v>
      </c>
      <c r="Q667" s="86">
        <v>5.7</v>
      </c>
      <c r="R667" s="87">
        <v>3.9</v>
      </c>
      <c r="S667" s="315"/>
      <c r="T667" s="309"/>
      <c r="U667" s="172"/>
      <c r="V667" s="118"/>
      <c r="W667" s="118"/>
      <c r="X667" s="118"/>
      <c r="Y667" s="118"/>
      <c r="Z667" s="167" t="e">
        <f>VLOOKUP(V667,Wlookup!A$1:E$147,5,FALSE)</f>
        <v>#N/A</v>
      </c>
      <c r="AA667" s="167" t="e">
        <f>VLOOKUP(W667,Wlookup!B$1:F$147,5,FALSE)</f>
        <v>#N/A</v>
      </c>
      <c r="AB667" s="167" t="e">
        <f>VLOOKUP(X667,Wlookup!C$1:G$147,5,FALSE)</f>
        <v>#N/A</v>
      </c>
      <c r="AC667" s="167" t="e">
        <f>VLOOKUP(Y667,Wlookup!D$1:H$147,5,FALSE)</f>
        <v>#N/A</v>
      </c>
      <c r="AD667" s="306"/>
      <c r="AE667" s="306"/>
      <c r="AF667" s="306"/>
      <c r="AG667" s="309"/>
      <c r="AH667" s="312"/>
    </row>
    <row r="668" spans="1:34">
      <c r="A668" s="107"/>
      <c r="B668" s="317"/>
      <c r="C668" s="312" t="e">
        <v>#N/A</v>
      </c>
      <c r="D668" s="306"/>
      <c r="E668" s="312" t="e">
        <v>#N/A</v>
      </c>
      <c r="F668" s="312" t="e">
        <v>#N/A</v>
      </c>
      <c r="G668" s="312" t="e">
        <v>#N/A</v>
      </c>
      <c r="H668" s="320"/>
      <c r="I668" s="323"/>
      <c r="J668" s="312"/>
      <c r="K668" s="21" t="s">
        <v>2</v>
      </c>
      <c r="L668" s="86">
        <v>10</v>
      </c>
      <c r="M668" s="87">
        <v>7.5</v>
      </c>
      <c r="N668" s="315"/>
      <c r="O668" s="312"/>
      <c r="P668" s="21" t="s">
        <v>10</v>
      </c>
      <c r="Q668" s="86" t="s">
        <v>10</v>
      </c>
      <c r="R668" s="87" t="s">
        <v>10</v>
      </c>
      <c r="S668" s="315"/>
      <c r="T668" s="309"/>
      <c r="U668" s="172"/>
      <c r="V668" s="118"/>
      <c r="W668" s="118"/>
      <c r="X668" s="118"/>
      <c r="Y668" s="118"/>
      <c r="Z668" s="167" t="e">
        <f>VLOOKUP(V668,Wlookup!A$1:E$147,5,FALSE)</f>
        <v>#N/A</v>
      </c>
      <c r="AA668" s="167" t="e">
        <f>VLOOKUP(W668,Wlookup!B$1:F$147,5,FALSE)</f>
        <v>#N/A</v>
      </c>
      <c r="AB668" s="167" t="e">
        <f>VLOOKUP(X668,Wlookup!C$1:G$147,5,FALSE)</f>
        <v>#N/A</v>
      </c>
      <c r="AC668" s="167" t="e">
        <f>VLOOKUP(Y668,Wlookup!D$1:H$147,5,FALSE)</f>
        <v>#N/A</v>
      </c>
      <c r="AD668" s="306"/>
      <c r="AE668" s="306"/>
      <c r="AF668" s="306"/>
      <c r="AG668" s="309"/>
      <c r="AH668" s="312"/>
    </row>
    <row r="669" spans="1:34">
      <c r="A669" s="107"/>
      <c r="B669" s="318"/>
      <c r="C669" s="313" t="e">
        <v>#N/A</v>
      </c>
      <c r="D669" s="307"/>
      <c r="E669" s="313" t="e">
        <v>#N/A</v>
      </c>
      <c r="F669" s="313" t="e">
        <v>#N/A</v>
      </c>
      <c r="G669" s="313" t="e">
        <v>#N/A</v>
      </c>
      <c r="H669" s="321"/>
      <c r="I669" s="324"/>
      <c r="J669" s="313"/>
      <c r="K669" s="93" t="s">
        <v>7</v>
      </c>
      <c r="L669" s="94">
        <v>5.9</v>
      </c>
      <c r="M669" s="95">
        <v>3.9</v>
      </c>
      <c r="N669" s="325"/>
      <c r="O669" s="313"/>
      <c r="P669" s="93" t="s">
        <v>10</v>
      </c>
      <c r="Q669" s="94" t="s">
        <v>10</v>
      </c>
      <c r="R669" s="95" t="s">
        <v>10</v>
      </c>
      <c r="S669" s="325"/>
      <c r="T669" s="310"/>
      <c r="U669" s="172"/>
      <c r="V669" s="118"/>
      <c r="W669" s="118"/>
      <c r="X669" s="118"/>
      <c r="Y669" s="118"/>
      <c r="Z669" s="167" t="e">
        <f>VLOOKUP(V669,Wlookup!A$1:E$147,5,FALSE)</f>
        <v>#N/A</v>
      </c>
      <c r="AA669" s="167" t="e">
        <f>VLOOKUP(W669,Wlookup!B$1:F$147,5,FALSE)</f>
        <v>#N/A</v>
      </c>
      <c r="AB669" s="167" t="e">
        <f>VLOOKUP(X669,Wlookup!C$1:G$147,5,FALSE)</f>
        <v>#N/A</v>
      </c>
      <c r="AC669" s="167" t="e">
        <f>VLOOKUP(Y669,Wlookup!D$1:H$147,5,FALSE)</f>
        <v>#N/A</v>
      </c>
      <c r="AD669" s="307"/>
      <c r="AE669" s="307"/>
      <c r="AF669" s="307"/>
      <c r="AG669" s="310"/>
      <c r="AH669" s="313"/>
    </row>
    <row r="670" spans="1:34" ht="13.5" customHeight="1">
      <c r="A670" s="107"/>
      <c r="B670" s="316">
        <v>101</v>
      </c>
      <c r="C670" s="311" t="s">
        <v>1103</v>
      </c>
      <c r="D670" s="305" t="s">
        <v>2301</v>
      </c>
      <c r="E670" s="311" t="s">
        <v>1978</v>
      </c>
      <c r="F670" s="311" t="s">
        <v>1979</v>
      </c>
      <c r="G670" s="311" t="s">
        <v>1980</v>
      </c>
      <c r="H670" s="319">
        <v>43339</v>
      </c>
      <c r="I670" s="322" t="s">
        <v>2298</v>
      </c>
      <c r="J670" s="311" t="s">
        <v>2315</v>
      </c>
      <c r="K670" s="83" t="s">
        <v>4</v>
      </c>
      <c r="L670" s="84">
        <v>56</v>
      </c>
      <c r="M670" s="85">
        <v>15</v>
      </c>
      <c r="N670" s="314">
        <v>7.0000000000000007E-2</v>
      </c>
      <c r="O670" s="311" t="s">
        <v>2315</v>
      </c>
      <c r="P670" s="83" t="s">
        <v>4</v>
      </c>
      <c r="Q670" s="84">
        <v>18</v>
      </c>
      <c r="R670" s="85">
        <v>14</v>
      </c>
      <c r="S670" s="314">
        <v>0.05</v>
      </c>
      <c r="T670" s="308" t="s">
        <v>51</v>
      </c>
      <c r="U670" s="172"/>
      <c r="V670" s="118" t="s">
        <v>1093</v>
      </c>
      <c r="W670" s="118" t="s">
        <v>2265</v>
      </c>
      <c r="X670" s="118" t="s">
        <v>2266</v>
      </c>
      <c r="Y670" s="118" t="s">
        <v>2267</v>
      </c>
      <c r="Z670" s="167" t="str">
        <f>VLOOKUP(V670,Wlookup!A$1:E$147,5,FALSE)</f>
        <v>Kumamoto Prefecture</v>
      </c>
      <c r="AA670" s="167" t="str">
        <f>VLOOKUP(W670,Wlookup!B$1:F$147,5,FALSE)</f>
        <v>Kikuchi River</v>
      </c>
      <c r="AB670" s="167" t="str">
        <f>VLOOKUP(X670,Wlookup!C$1:G$147,5,FALSE)</f>
        <v>Shiroishi</v>
      </c>
      <c r="AC670" s="167" t="str">
        <f>VLOOKUP(Y670,Wlookup!D$1:H$147,5,FALSE)</f>
        <v>Nagomi Town</v>
      </c>
      <c r="AD670" s="305" t="s">
        <v>831</v>
      </c>
      <c r="AE670" s="305" t="s">
        <v>507</v>
      </c>
      <c r="AF670" s="305" t="s">
        <v>832</v>
      </c>
      <c r="AG670" s="308" t="s">
        <v>833</v>
      </c>
      <c r="AH670" s="311" t="s">
        <v>834</v>
      </c>
    </row>
    <row r="671" spans="1:34" ht="13.5" customHeight="1">
      <c r="A671" s="107"/>
      <c r="B671" s="317"/>
      <c r="C671" s="312" t="e">
        <v>#N/A</v>
      </c>
      <c r="D671" s="306"/>
      <c r="E671" s="312" t="e">
        <v>#N/A</v>
      </c>
      <c r="F671" s="312" t="e">
        <v>#N/A</v>
      </c>
      <c r="G671" s="312" t="e">
        <v>#N/A</v>
      </c>
      <c r="H671" s="320"/>
      <c r="I671" s="323"/>
      <c r="J671" s="312"/>
      <c r="K671" s="21" t="s">
        <v>3</v>
      </c>
      <c r="L671" s="86">
        <v>67</v>
      </c>
      <c r="M671" s="87">
        <v>62</v>
      </c>
      <c r="N671" s="315"/>
      <c r="O671" s="312"/>
      <c r="P671" s="21" t="s">
        <v>5</v>
      </c>
      <c r="Q671" s="86">
        <v>13</v>
      </c>
      <c r="R671" s="87">
        <v>9.1</v>
      </c>
      <c r="S671" s="315"/>
      <c r="T671" s="309"/>
      <c r="U671" s="172"/>
      <c r="V671" s="118"/>
      <c r="W671" s="118"/>
      <c r="X671" s="118"/>
      <c r="Y671" s="118"/>
      <c r="Z671" s="167" t="e">
        <f>VLOOKUP(V671,Wlookup!A$1:E$147,5,FALSE)</f>
        <v>#N/A</v>
      </c>
      <c r="AA671" s="167" t="e">
        <f>VLOOKUP(W671,Wlookup!B$1:F$147,5,FALSE)</f>
        <v>#N/A</v>
      </c>
      <c r="AB671" s="167" t="e">
        <f>VLOOKUP(X671,Wlookup!C$1:G$147,5,FALSE)</f>
        <v>#N/A</v>
      </c>
      <c r="AC671" s="167" t="e">
        <f>VLOOKUP(Y671,Wlookup!D$1:H$147,5,FALSE)</f>
        <v>#N/A</v>
      </c>
      <c r="AD671" s="306"/>
      <c r="AE671" s="306"/>
      <c r="AF671" s="306"/>
      <c r="AG671" s="309"/>
      <c r="AH671" s="312"/>
    </row>
    <row r="672" spans="1:34" ht="13.5" customHeight="1">
      <c r="A672" s="107"/>
      <c r="B672" s="317"/>
      <c r="C672" s="312" t="e">
        <v>#N/A</v>
      </c>
      <c r="D672" s="306"/>
      <c r="E672" s="312" t="e">
        <v>#N/A</v>
      </c>
      <c r="F672" s="312" t="e">
        <v>#N/A</v>
      </c>
      <c r="G672" s="312" t="e">
        <v>#N/A</v>
      </c>
      <c r="H672" s="320"/>
      <c r="I672" s="323"/>
      <c r="J672" s="312"/>
      <c r="K672" s="21" t="s">
        <v>5</v>
      </c>
      <c r="L672" s="86">
        <v>22</v>
      </c>
      <c r="M672" s="87">
        <v>9.8000000000000007</v>
      </c>
      <c r="N672" s="315"/>
      <c r="O672" s="312"/>
      <c r="P672" s="21" t="s">
        <v>1</v>
      </c>
      <c r="Q672" s="86">
        <v>790</v>
      </c>
      <c r="R672" s="87">
        <v>58</v>
      </c>
      <c r="S672" s="315"/>
      <c r="T672" s="309"/>
      <c r="U672" s="172"/>
      <c r="V672" s="118"/>
      <c r="W672" s="118"/>
      <c r="X672" s="118"/>
      <c r="Y672" s="118"/>
      <c r="Z672" s="167" t="e">
        <f>VLOOKUP(V672,Wlookup!A$1:E$147,5,FALSE)</f>
        <v>#N/A</v>
      </c>
      <c r="AA672" s="167" t="e">
        <f>VLOOKUP(W672,Wlookup!B$1:F$147,5,FALSE)</f>
        <v>#N/A</v>
      </c>
      <c r="AB672" s="167" t="e">
        <f>VLOOKUP(X672,Wlookup!C$1:G$147,5,FALSE)</f>
        <v>#N/A</v>
      </c>
      <c r="AC672" s="167" t="e">
        <f>VLOOKUP(Y672,Wlookup!D$1:H$147,5,FALSE)</f>
        <v>#N/A</v>
      </c>
      <c r="AD672" s="306"/>
      <c r="AE672" s="306"/>
      <c r="AF672" s="306"/>
      <c r="AG672" s="309"/>
      <c r="AH672" s="312"/>
    </row>
    <row r="673" spans="1:34" ht="13.5" customHeight="1">
      <c r="A673" s="107"/>
      <c r="B673" s="317"/>
      <c r="C673" s="312" t="e">
        <v>#N/A</v>
      </c>
      <c r="D673" s="306"/>
      <c r="E673" s="312" t="e">
        <v>#N/A</v>
      </c>
      <c r="F673" s="312" t="e">
        <v>#N/A</v>
      </c>
      <c r="G673" s="312" t="e">
        <v>#N/A</v>
      </c>
      <c r="H673" s="320"/>
      <c r="I673" s="323"/>
      <c r="J673" s="312"/>
      <c r="K673" s="21" t="s">
        <v>1</v>
      </c>
      <c r="L673" s="86">
        <v>860</v>
      </c>
      <c r="M673" s="87">
        <v>67</v>
      </c>
      <c r="N673" s="315"/>
      <c r="O673" s="312"/>
      <c r="P673" s="21" t="s">
        <v>6</v>
      </c>
      <c r="Q673" s="86">
        <v>28</v>
      </c>
      <c r="R673" s="87">
        <v>4.9000000000000004</v>
      </c>
      <c r="S673" s="315"/>
      <c r="T673" s="309"/>
      <c r="U673" s="172"/>
      <c r="V673" s="118"/>
      <c r="W673" s="118"/>
      <c r="X673" s="118"/>
      <c r="Y673" s="118"/>
      <c r="Z673" s="167" t="e">
        <f>VLOOKUP(V673,Wlookup!A$1:E$147,5,FALSE)</f>
        <v>#N/A</v>
      </c>
      <c r="AA673" s="167" t="e">
        <f>VLOOKUP(W673,Wlookup!B$1:F$147,5,FALSE)</f>
        <v>#N/A</v>
      </c>
      <c r="AB673" s="167" t="e">
        <f>VLOOKUP(X673,Wlookup!C$1:G$147,5,FALSE)</f>
        <v>#N/A</v>
      </c>
      <c r="AC673" s="167" t="e">
        <f>VLOOKUP(Y673,Wlookup!D$1:H$147,5,FALSE)</f>
        <v>#N/A</v>
      </c>
      <c r="AD673" s="306"/>
      <c r="AE673" s="306"/>
      <c r="AF673" s="306"/>
      <c r="AG673" s="309"/>
      <c r="AH673" s="312"/>
    </row>
    <row r="674" spans="1:34" ht="13.5" customHeight="1">
      <c r="A674" s="107"/>
      <c r="B674" s="317"/>
      <c r="C674" s="312" t="e">
        <v>#N/A</v>
      </c>
      <c r="D674" s="306"/>
      <c r="E674" s="312" t="e">
        <v>#N/A</v>
      </c>
      <c r="F674" s="312" t="e">
        <v>#N/A</v>
      </c>
      <c r="G674" s="312" t="e">
        <v>#N/A</v>
      </c>
      <c r="H674" s="320"/>
      <c r="I674" s="323"/>
      <c r="J674" s="312"/>
      <c r="K674" s="21" t="s">
        <v>6</v>
      </c>
      <c r="L674" s="86">
        <v>57</v>
      </c>
      <c r="M674" s="87">
        <v>6.4</v>
      </c>
      <c r="N674" s="315"/>
      <c r="O674" s="312"/>
      <c r="P674" s="21" t="s">
        <v>2</v>
      </c>
      <c r="Q674" s="86">
        <v>15</v>
      </c>
      <c r="R674" s="87">
        <v>7.6</v>
      </c>
      <c r="S674" s="315"/>
      <c r="T674" s="309"/>
      <c r="U674" s="172"/>
      <c r="V674" s="118"/>
      <c r="W674" s="118"/>
      <c r="X674" s="118"/>
      <c r="Y674" s="118"/>
      <c r="Z674" s="167" t="e">
        <f>VLOOKUP(V674,Wlookup!A$1:E$147,5,FALSE)</f>
        <v>#N/A</v>
      </c>
      <c r="AA674" s="167" t="e">
        <f>VLOOKUP(W674,Wlookup!B$1:F$147,5,FALSE)</f>
        <v>#N/A</v>
      </c>
      <c r="AB674" s="167" t="e">
        <f>VLOOKUP(X674,Wlookup!C$1:G$147,5,FALSE)</f>
        <v>#N/A</v>
      </c>
      <c r="AC674" s="167" t="e">
        <f>VLOOKUP(Y674,Wlookup!D$1:H$147,5,FALSE)</f>
        <v>#N/A</v>
      </c>
      <c r="AD674" s="306"/>
      <c r="AE674" s="306"/>
      <c r="AF674" s="306"/>
      <c r="AG674" s="309"/>
      <c r="AH674" s="312"/>
    </row>
    <row r="675" spans="1:34" ht="13.5" customHeight="1">
      <c r="A675" s="107"/>
      <c r="B675" s="317"/>
      <c r="C675" s="312" t="e">
        <v>#N/A</v>
      </c>
      <c r="D675" s="306"/>
      <c r="E675" s="312" t="e">
        <v>#N/A</v>
      </c>
      <c r="F675" s="312" t="e">
        <v>#N/A</v>
      </c>
      <c r="G675" s="312" t="e">
        <v>#N/A</v>
      </c>
      <c r="H675" s="320"/>
      <c r="I675" s="323"/>
      <c r="J675" s="312"/>
      <c r="K675" s="21" t="s">
        <v>2</v>
      </c>
      <c r="L675" s="86">
        <v>27</v>
      </c>
      <c r="M675" s="89">
        <v>8.4</v>
      </c>
      <c r="N675" s="315"/>
      <c r="O675" s="312"/>
      <c r="P675" s="21" t="s">
        <v>7</v>
      </c>
      <c r="Q675" s="92">
        <v>8</v>
      </c>
      <c r="R675" s="89">
        <v>3.8</v>
      </c>
      <c r="S675" s="315"/>
      <c r="T675" s="309"/>
      <c r="U675" s="172"/>
      <c r="V675" s="118"/>
      <c r="W675" s="118"/>
      <c r="X675" s="118"/>
      <c r="Y675" s="118"/>
      <c r="Z675" s="167" t="e">
        <f>VLOOKUP(V675,Wlookup!A$1:E$147,5,FALSE)</f>
        <v>#N/A</v>
      </c>
      <c r="AA675" s="167" t="e">
        <f>VLOOKUP(W675,Wlookup!B$1:F$147,5,FALSE)</f>
        <v>#N/A</v>
      </c>
      <c r="AB675" s="167" t="e">
        <f>VLOOKUP(X675,Wlookup!C$1:G$147,5,FALSE)</f>
        <v>#N/A</v>
      </c>
      <c r="AC675" s="167" t="e">
        <f>VLOOKUP(Y675,Wlookup!D$1:H$147,5,FALSE)</f>
        <v>#N/A</v>
      </c>
      <c r="AD675" s="306"/>
      <c r="AE675" s="306"/>
      <c r="AF675" s="306"/>
      <c r="AG675" s="309"/>
      <c r="AH675" s="312"/>
    </row>
    <row r="676" spans="1:34" ht="13.5" customHeight="1">
      <c r="A676" s="107"/>
      <c r="B676" s="318"/>
      <c r="C676" s="313" t="e">
        <v>#N/A</v>
      </c>
      <c r="D676" s="307"/>
      <c r="E676" s="313" t="e">
        <v>#N/A</v>
      </c>
      <c r="F676" s="313" t="e">
        <v>#N/A</v>
      </c>
      <c r="G676" s="313" t="e">
        <v>#N/A</v>
      </c>
      <c r="H676" s="321"/>
      <c r="I676" s="324"/>
      <c r="J676" s="313"/>
      <c r="K676" s="93" t="s">
        <v>7</v>
      </c>
      <c r="L676" s="94">
        <v>19</v>
      </c>
      <c r="M676" s="103">
        <v>4.4000000000000004</v>
      </c>
      <c r="N676" s="325"/>
      <c r="O676" s="313"/>
      <c r="P676" s="93" t="s">
        <v>10</v>
      </c>
      <c r="Q676" s="94" t="s">
        <v>10</v>
      </c>
      <c r="R676" s="103" t="s">
        <v>10</v>
      </c>
      <c r="S676" s="325"/>
      <c r="T676" s="310"/>
      <c r="U676" s="172"/>
      <c r="V676" s="118"/>
      <c r="W676" s="118"/>
      <c r="X676" s="118"/>
      <c r="Y676" s="118"/>
      <c r="Z676" s="167" t="e">
        <f>VLOOKUP(V676,Wlookup!A$1:E$147,5,FALSE)</f>
        <v>#N/A</v>
      </c>
      <c r="AA676" s="167" t="e">
        <f>VLOOKUP(W676,Wlookup!B$1:F$147,5,FALSE)</f>
        <v>#N/A</v>
      </c>
      <c r="AB676" s="167" t="e">
        <f>VLOOKUP(X676,Wlookup!C$1:G$147,5,FALSE)</f>
        <v>#N/A</v>
      </c>
      <c r="AC676" s="167" t="e">
        <f>VLOOKUP(Y676,Wlookup!D$1:H$147,5,FALSE)</f>
        <v>#N/A</v>
      </c>
      <c r="AD676" s="306"/>
      <c r="AE676" s="306"/>
      <c r="AF676" s="306"/>
      <c r="AG676" s="309"/>
      <c r="AH676" s="312"/>
    </row>
    <row r="677" spans="1:34" s="139" customFormat="1" ht="18" customHeight="1">
      <c r="B677" s="270" t="s">
        <v>904</v>
      </c>
      <c r="C677" s="270" t="s">
        <v>867</v>
      </c>
      <c r="D677" s="270" t="s">
        <v>868</v>
      </c>
      <c r="E677" s="273" t="s">
        <v>869</v>
      </c>
      <c r="F677" s="274"/>
      <c r="G677" s="275"/>
      <c r="H677" s="276" t="s">
        <v>870</v>
      </c>
      <c r="I677" s="270" t="s">
        <v>871</v>
      </c>
      <c r="J677" s="335" t="s">
        <v>905</v>
      </c>
      <c r="K677" s="335"/>
      <c r="L677" s="335"/>
      <c r="M677" s="335"/>
      <c r="N677" s="335"/>
      <c r="O677" s="335" t="s">
        <v>906</v>
      </c>
      <c r="P677" s="335"/>
      <c r="Q677" s="335"/>
      <c r="R677" s="335"/>
      <c r="S677" s="335"/>
      <c r="T677" s="337" t="s">
        <v>875</v>
      </c>
      <c r="U677" s="171"/>
    </row>
    <row r="678" spans="1:34" s="139" customFormat="1" ht="18" customHeight="1">
      <c r="B678" s="271"/>
      <c r="C678" s="271"/>
      <c r="D678" s="271"/>
      <c r="E678" s="270" t="s">
        <v>876</v>
      </c>
      <c r="F678" s="270" t="s">
        <v>877</v>
      </c>
      <c r="G678" s="270" t="s">
        <v>878</v>
      </c>
      <c r="H678" s="277"/>
      <c r="I678" s="271"/>
      <c r="J678" s="335" t="s">
        <v>899</v>
      </c>
      <c r="K678" s="335" t="s">
        <v>885</v>
      </c>
      <c r="L678" s="335"/>
      <c r="M678" s="335"/>
      <c r="N678" s="335" t="s">
        <v>907</v>
      </c>
      <c r="O678" s="335" t="s">
        <v>899</v>
      </c>
      <c r="P678" s="335" t="s">
        <v>885</v>
      </c>
      <c r="Q678" s="335"/>
      <c r="R678" s="335"/>
      <c r="S678" s="335" t="s">
        <v>908</v>
      </c>
      <c r="T678" s="338"/>
      <c r="U678" s="171"/>
    </row>
    <row r="679" spans="1:34" s="139" customFormat="1" ht="35.25" customHeight="1">
      <c r="B679" s="272"/>
      <c r="C679" s="272"/>
      <c r="D679" s="272"/>
      <c r="E679" s="272"/>
      <c r="F679" s="272"/>
      <c r="G679" s="272"/>
      <c r="H679" s="278"/>
      <c r="I679" s="272"/>
      <c r="J679" s="335"/>
      <c r="K679" s="143" t="s">
        <v>909</v>
      </c>
      <c r="L679" s="144" t="s">
        <v>900</v>
      </c>
      <c r="M679" s="145" t="s">
        <v>901</v>
      </c>
      <c r="N679" s="335"/>
      <c r="O679" s="335"/>
      <c r="P679" s="146" t="s">
        <v>887</v>
      </c>
      <c r="Q679" s="147" t="s">
        <v>900</v>
      </c>
      <c r="R679" s="145" t="s">
        <v>901</v>
      </c>
      <c r="S679" s="335"/>
      <c r="T679" s="339"/>
      <c r="U679" s="171"/>
    </row>
    <row r="680" spans="1:34" ht="13.5" customHeight="1">
      <c r="A680" s="107"/>
      <c r="B680" s="316">
        <v>102</v>
      </c>
      <c r="C680" s="311" t="s">
        <v>1103</v>
      </c>
      <c r="D680" s="305" t="s">
        <v>2301</v>
      </c>
      <c r="E680" s="311" t="s">
        <v>1981</v>
      </c>
      <c r="F680" s="311" t="s">
        <v>1982</v>
      </c>
      <c r="G680" s="311" t="s">
        <v>1651</v>
      </c>
      <c r="H680" s="319">
        <v>43340</v>
      </c>
      <c r="I680" s="322" t="s">
        <v>2298</v>
      </c>
      <c r="J680" s="311" t="s">
        <v>2315</v>
      </c>
      <c r="K680" s="83" t="s">
        <v>4</v>
      </c>
      <c r="L680" s="84">
        <v>32</v>
      </c>
      <c r="M680" s="85">
        <v>14</v>
      </c>
      <c r="N680" s="314">
        <v>0.05</v>
      </c>
      <c r="O680" s="311" t="s">
        <v>2315</v>
      </c>
      <c r="P680" s="83" t="s">
        <v>4</v>
      </c>
      <c r="Q680" s="84">
        <v>42</v>
      </c>
      <c r="R680" s="85">
        <v>15</v>
      </c>
      <c r="S680" s="314">
        <v>0.05</v>
      </c>
      <c r="T680" s="308" t="s">
        <v>51</v>
      </c>
      <c r="U680" s="172"/>
      <c r="V680" s="118" t="s">
        <v>1093</v>
      </c>
      <c r="W680" s="118" t="s">
        <v>2268</v>
      </c>
      <c r="X680" s="118" t="s">
        <v>2269</v>
      </c>
      <c r="Y680" s="118" t="s">
        <v>1650</v>
      </c>
      <c r="Z680" s="167" t="str">
        <f>VLOOKUP(V680,Wlookup!A$1:E$147,5,FALSE)</f>
        <v>Kumamoto Prefecture</v>
      </c>
      <c r="AA680" s="167" t="str">
        <f>VLOOKUP(W680,Wlookup!B$1:F$147,5,FALSE)</f>
        <v>Midori River</v>
      </c>
      <c r="AB680" s="167" t="str">
        <f>VLOOKUP(X680,Wlookup!C$1:G$147,5,FALSE)</f>
        <v>Uesugizeki Weir</v>
      </c>
      <c r="AC680" s="167" t="str">
        <f>VLOOKUP(Y680,Wlookup!D$1:H$147,5,FALSE)</f>
        <v>Kumamoto City</v>
      </c>
      <c r="AD680" s="305" t="s">
        <v>831</v>
      </c>
      <c r="AE680" s="305" t="s">
        <v>507</v>
      </c>
      <c r="AF680" s="305" t="s">
        <v>835</v>
      </c>
      <c r="AG680" s="308" t="s">
        <v>836</v>
      </c>
      <c r="AH680" s="311" t="s">
        <v>837</v>
      </c>
    </row>
    <row r="681" spans="1:34" ht="13.5" customHeight="1">
      <c r="A681" s="107"/>
      <c r="B681" s="317"/>
      <c r="C681" s="312" t="e">
        <v>#N/A</v>
      </c>
      <c r="D681" s="306"/>
      <c r="E681" s="312" t="e">
        <v>#N/A</v>
      </c>
      <c r="F681" s="312" t="e">
        <v>#N/A</v>
      </c>
      <c r="G681" s="312" t="e">
        <v>#N/A</v>
      </c>
      <c r="H681" s="320"/>
      <c r="I681" s="323"/>
      <c r="J681" s="312"/>
      <c r="K681" s="21" t="s">
        <v>5</v>
      </c>
      <c r="L681" s="86">
        <v>23</v>
      </c>
      <c r="M681" s="87">
        <v>8.6</v>
      </c>
      <c r="N681" s="315"/>
      <c r="O681" s="312"/>
      <c r="P681" s="21" t="s">
        <v>5</v>
      </c>
      <c r="Q681" s="86">
        <v>25</v>
      </c>
      <c r="R681" s="87">
        <v>9.6</v>
      </c>
      <c r="S681" s="315"/>
      <c r="T681" s="309"/>
      <c r="U681" s="172"/>
      <c r="V681" s="118"/>
      <c r="W681" s="118"/>
      <c r="X681" s="118"/>
      <c r="Y681" s="118"/>
      <c r="Z681" s="167" t="e">
        <f>VLOOKUP(V681,Wlookup!A$1:E$147,5,FALSE)</f>
        <v>#N/A</v>
      </c>
      <c r="AA681" s="167" t="e">
        <f>VLOOKUP(W681,Wlookup!B$1:F$147,5,FALSE)</f>
        <v>#N/A</v>
      </c>
      <c r="AB681" s="167" t="e">
        <f>VLOOKUP(X681,Wlookup!C$1:G$147,5,FALSE)</f>
        <v>#N/A</v>
      </c>
      <c r="AC681" s="167" t="e">
        <f>VLOOKUP(Y681,Wlookup!D$1:H$147,5,FALSE)</f>
        <v>#N/A</v>
      </c>
      <c r="AD681" s="306"/>
      <c r="AE681" s="306"/>
      <c r="AF681" s="306"/>
      <c r="AG681" s="309"/>
      <c r="AH681" s="312"/>
    </row>
    <row r="682" spans="1:34" ht="13.5" customHeight="1">
      <c r="A682" s="107"/>
      <c r="B682" s="317"/>
      <c r="C682" s="312" t="e">
        <v>#N/A</v>
      </c>
      <c r="D682" s="306"/>
      <c r="E682" s="312" t="e">
        <v>#N/A</v>
      </c>
      <c r="F682" s="312" t="e">
        <v>#N/A</v>
      </c>
      <c r="G682" s="312" t="e">
        <v>#N/A</v>
      </c>
      <c r="H682" s="320"/>
      <c r="I682" s="323"/>
      <c r="J682" s="312"/>
      <c r="K682" s="21" t="s">
        <v>1</v>
      </c>
      <c r="L682" s="86">
        <v>500</v>
      </c>
      <c r="M682" s="87">
        <v>65</v>
      </c>
      <c r="N682" s="315"/>
      <c r="O682" s="312"/>
      <c r="P682" s="21" t="s">
        <v>1</v>
      </c>
      <c r="Q682" s="86">
        <v>560</v>
      </c>
      <c r="R682" s="87">
        <v>67</v>
      </c>
      <c r="S682" s="315"/>
      <c r="T682" s="309"/>
      <c r="U682" s="172"/>
      <c r="V682" s="118"/>
      <c r="W682" s="118"/>
      <c r="X682" s="118"/>
      <c r="Y682" s="118"/>
      <c r="Z682" s="167" t="e">
        <f>VLOOKUP(V682,Wlookup!A$1:E$147,5,FALSE)</f>
        <v>#N/A</v>
      </c>
      <c r="AA682" s="167" t="e">
        <f>VLOOKUP(W682,Wlookup!B$1:F$147,5,FALSE)</f>
        <v>#N/A</v>
      </c>
      <c r="AB682" s="167" t="e">
        <f>VLOOKUP(X682,Wlookup!C$1:G$147,5,FALSE)</f>
        <v>#N/A</v>
      </c>
      <c r="AC682" s="167" t="e">
        <f>VLOOKUP(Y682,Wlookup!D$1:H$147,5,FALSE)</f>
        <v>#N/A</v>
      </c>
      <c r="AD682" s="306"/>
      <c r="AE682" s="306"/>
      <c r="AF682" s="306"/>
      <c r="AG682" s="309"/>
      <c r="AH682" s="312"/>
    </row>
    <row r="683" spans="1:34" ht="13.5" customHeight="1">
      <c r="A683" s="107"/>
      <c r="B683" s="317"/>
      <c r="C683" s="312" t="e">
        <v>#N/A</v>
      </c>
      <c r="D683" s="306"/>
      <c r="E683" s="312" t="e">
        <v>#N/A</v>
      </c>
      <c r="F683" s="312" t="e">
        <v>#N/A</v>
      </c>
      <c r="G683" s="312" t="e">
        <v>#N/A</v>
      </c>
      <c r="H683" s="320"/>
      <c r="I683" s="323"/>
      <c r="J683" s="312"/>
      <c r="K683" s="21" t="s">
        <v>6</v>
      </c>
      <c r="L683" s="86">
        <v>32</v>
      </c>
      <c r="M683" s="87">
        <v>6.4</v>
      </c>
      <c r="N683" s="315"/>
      <c r="O683" s="312"/>
      <c r="P683" s="21" t="s">
        <v>6</v>
      </c>
      <c r="Q683" s="86">
        <v>43</v>
      </c>
      <c r="R683" s="87">
        <v>5.8</v>
      </c>
      <c r="S683" s="315"/>
      <c r="T683" s="309"/>
      <c r="U683" s="172"/>
      <c r="V683" s="118"/>
      <c r="W683" s="118"/>
      <c r="X683" s="118"/>
      <c r="Y683" s="118"/>
      <c r="Z683" s="167" t="e">
        <f>VLOOKUP(V683,Wlookup!A$1:E$147,5,FALSE)</f>
        <v>#N/A</v>
      </c>
      <c r="AA683" s="167" t="e">
        <f>VLOOKUP(W683,Wlookup!B$1:F$147,5,FALSE)</f>
        <v>#N/A</v>
      </c>
      <c r="AB683" s="167" t="e">
        <f>VLOOKUP(X683,Wlookup!C$1:G$147,5,FALSE)</f>
        <v>#N/A</v>
      </c>
      <c r="AC683" s="167" t="e">
        <f>VLOOKUP(Y683,Wlookup!D$1:H$147,5,FALSE)</f>
        <v>#N/A</v>
      </c>
      <c r="AD683" s="306"/>
      <c r="AE683" s="306"/>
      <c r="AF683" s="306"/>
      <c r="AG683" s="309"/>
      <c r="AH683" s="312"/>
    </row>
    <row r="684" spans="1:34">
      <c r="A684" s="107"/>
      <c r="B684" s="317"/>
      <c r="C684" s="312" t="e">
        <v>#N/A</v>
      </c>
      <c r="D684" s="306"/>
      <c r="E684" s="312" t="e">
        <v>#N/A</v>
      </c>
      <c r="F684" s="312" t="e">
        <v>#N/A</v>
      </c>
      <c r="G684" s="312" t="e">
        <v>#N/A</v>
      </c>
      <c r="H684" s="320"/>
      <c r="I684" s="323"/>
      <c r="J684" s="312"/>
      <c r="K684" s="21" t="s">
        <v>2</v>
      </c>
      <c r="L684" s="86">
        <v>24</v>
      </c>
      <c r="M684" s="87">
        <v>7.8</v>
      </c>
      <c r="N684" s="315"/>
      <c r="O684" s="312"/>
      <c r="P684" s="21" t="s">
        <v>2</v>
      </c>
      <c r="Q684" s="86">
        <v>25</v>
      </c>
      <c r="R684" s="87">
        <v>8.9</v>
      </c>
      <c r="S684" s="315"/>
      <c r="T684" s="309"/>
      <c r="U684" s="172"/>
      <c r="V684" s="118"/>
      <c r="W684" s="118"/>
      <c r="X684" s="118"/>
      <c r="Y684" s="118"/>
      <c r="Z684" s="167" t="e">
        <f>VLOOKUP(V684,Wlookup!A$1:E$147,5,FALSE)</f>
        <v>#N/A</v>
      </c>
      <c r="AA684" s="167" t="e">
        <f>VLOOKUP(W684,Wlookup!B$1:F$147,5,FALSE)</f>
        <v>#N/A</v>
      </c>
      <c r="AB684" s="167" t="e">
        <f>VLOOKUP(X684,Wlookup!C$1:G$147,5,FALSE)</f>
        <v>#N/A</v>
      </c>
      <c r="AC684" s="167" t="e">
        <f>VLOOKUP(Y684,Wlookup!D$1:H$147,5,FALSE)</f>
        <v>#N/A</v>
      </c>
      <c r="AD684" s="306"/>
      <c r="AE684" s="306"/>
      <c r="AF684" s="306"/>
      <c r="AG684" s="309"/>
      <c r="AH684" s="312"/>
    </row>
    <row r="685" spans="1:34">
      <c r="A685" s="107"/>
      <c r="B685" s="318"/>
      <c r="C685" s="313" t="e">
        <v>#N/A</v>
      </c>
      <c r="D685" s="307"/>
      <c r="E685" s="313" t="e">
        <v>#N/A</v>
      </c>
      <c r="F685" s="313" t="e">
        <v>#N/A</v>
      </c>
      <c r="G685" s="313" t="e">
        <v>#N/A</v>
      </c>
      <c r="H685" s="321"/>
      <c r="I685" s="324"/>
      <c r="J685" s="313"/>
      <c r="K685" s="93" t="s">
        <v>7</v>
      </c>
      <c r="L685" s="94">
        <v>11</v>
      </c>
      <c r="M685" s="95">
        <v>4</v>
      </c>
      <c r="N685" s="325"/>
      <c r="O685" s="313"/>
      <c r="P685" s="93" t="s">
        <v>7</v>
      </c>
      <c r="Q685" s="94">
        <v>11</v>
      </c>
      <c r="R685" s="95">
        <v>4.5999999999999996</v>
      </c>
      <c r="S685" s="325"/>
      <c r="T685" s="310"/>
      <c r="U685" s="172"/>
      <c r="V685" s="118"/>
      <c r="W685" s="118"/>
      <c r="X685" s="118"/>
      <c r="Y685" s="118"/>
      <c r="Z685" s="167" t="e">
        <f>VLOOKUP(V685,Wlookup!A$1:E$147,5,FALSE)</f>
        <v>#N/A</v>
      </c>
      <c r="AA685" s="167" t="e">
        <f>VLOOKUP(W685,Wlookup!B$1:F$147,5,FALSE)</f>
        <v>#N/A</v>
      </c>
      <c r="AB685" s="167" t="e">
        <f>VLOOKUP(X685,Wlookup!C$1:G$147,5,FALSE)</f>
        <v>#N/A</v>
      </c>
      <c r="AC685" s="167" t="e">
        <f>VLOOKUP(Y685,Wlookup!D$1:H$147,5,FALSE)</f>
        <v>#N/A</v>
      </c>
      <c r="AD685" s="307"/>
      <c r="AE685" s="307"/>
      <c r="AF685" s="307"/>
      <c r="AG685" s="310"/>
      <c r="AH685" s="313"/>
    </row>
    <row r="686" spans="1:34" ht="13.5" customHeight="1">
      <c r="A686" s="107"/>
      <c r="B686" s="316">
        <v>103</v>
      </c>
      <c r="C686" s="311" t="s">
        <v>1466</v>
      </c>
      <c r="D686" s="305" t="s">
        <v>2301</v>
      </c>
      <c r="E686" s="311" t="s">
        <v>1983</v>
      </c>
      <c r="F686" s="311" t="s">
        <v>1984</v>
      </c>
      <c r="G686" s="311" t="s">
        <v>1985</v>
      </c>
      <c r="H686" s="319">
        <v>43355</v>
      </c>
      <c r="I686" s="322" t="s">
        <v>2296</v>
      </c>
      <c r="J686" s="311" t="s">
        <v>2315</v>
      </c>
      <c r="K686" s="83" t="s">
        <v>5</v>
      </c>
      <c r="L686" s="84">
        <v>15</v>
      </c>
      <c r="M686" s="85">
        <v>9.9</v>
      </c>
      <c r="N686" s="314">
        <v>0.05</v>
      </c>
      <c r="O686" s="311" t="s">
        <v>2315</v>
      </c>
      <c r="P686" s="83" t="s">
        <v>4</v>
      </c>
      <c r="Q686" s="84">
        <v>30</v>
      </c>
      <c r="R686" s="85">
        <v>19</v>
      </c>
      <c r="S686" s="314">
        <v>0.05</v>
      </c>
      <c r="T686" s="308" t="s">
        <v>51</v>
      </c>
      <c r="U686" s="172"/>
      <c r="V686" s="118" t="s">
        <v>1460</v>
      </c>
      <c r="W686" s="118" t="s">
        <v>2270</v>
      </c>
      <c r="X686" s="118" t="s">
        <v>2271</v>
      </c>
      <c r="Y686" s="118" t="s">
        <v>2272</v>
      </c>
      <c r="Z686" s="167" t="str">
        <f>VLOOKUP(V686,Wlookup!A$1:E$147,5,FALSE)</f>
        <v>Oita Prefecture</v>
      </c>
      <c r="AA686" s="167" t="str">
        <f>VLOOKUP(W686,Wlookup!B$1:F$147,5,FALSE)</f>
        <v>Oita River</v>
      </c>
      <c r="AB686" s="167" t="str">
        <f>VLOOKUP(X686,Wlookup!C$1:G$147,5,FALSE)</f>
        <v>Funai-ohashi Bridge</v>
      </c>
      <c r="AC686" s="167" t="str">
        <f>VLOOKUP(Y686,Wlookup!D$1:H$147,5,FALSE)</f>
        <v>Oita City</v>
      </c>
      <c r="AD686" s="305" t="s">
        <v>838</v>
      </c>
      <c r="AE686" s="305" t="s">
        <v>507</v>
      </c>
      <c r="AF686" s="305" t="s">
        <v>839</v>
      </c>
      <c r="AG686" s="308" t="s">
        <v>840</v>
      </c>
      <c r="AH686" s="311" t="s">
        <v>841</v>
      </c>
    </row>
    <row r="687" spans="1:34" ht="13.5" customHeight="1">
      <c r="A687" s="107"/>
      <c r="B687" s="317"/>
      <c r="C687" s="312" t="e">
        <v>#N/A</v>
      </c>
      <c r="D687" s="306"/>
      <c r="E687" s="312" t="e">
        <v>#N/A</v>
      </c>
      <c r="F687" s="312" t="e">
        <v>#N/A</v>
      </c>
      <c r="G687" s="312" t="e">
        <v>#N/A</v>
      </c>
      <c r="H687" s="320"/>
      <c r="I687" s="323"/>
      <c r="J687" s="312"/>
      <c r="K687" s="21" t="s">
        <v>1</v>
      </c>
      <c r="L687" s="86">
        <v>460</v>
      </c>
      <c r="M687" s="87">
        <v>78</v>
      </c>
      <c r="N687" s="315"/>
      <c r="O687" s="312"/>
      <c r="P687" s="21" t="s">
        <v>5</v>
      </c>
      <c r="Q687" s="86">
        <v>18</v>
      </c>
      <c r="R687" s="87">
        <v>11</v>
      </c>
      <c r="S687" s="315"/>
      <c r="T687" s="309"/>
      <c r="U687" s="172"/>
      <c r="V687" s="118"/>
      <c r="W687" s="118"/>
      <c r="X687" s="118"/>
      <c r="Y687" s="118"/>
      <c r="Z687" s="167" t="e">
        <f>VLOOKUP(V687,Wlookup!A$1:E$147,5,FALSE)</f>
        <v>#N/A</v>
      </c>
      <c r="AA687" s="167" t="e">
        <f>VLOOKUP(W687,Wlookup!B$1:F$147,5,FALSE)</f>
        <v>#N/A</v>
      </c>
      <c r="AB687" s="167" t="e">
        <f>VLOOKUP(X687,Wlookup!C$1:G$147,5,FALSE)</f>
        <v>#N/A</v>
      </c>
      <c r="AC687" s="167" t="e">
        <f>VLOOKUP(Y687,Wlookup!D$1:H$147,5,FALSE)</f>
        <v>#N/A</v>
      </c>
      <c r="AD687" s="306"/>
      <c r="AE687" s="306"/>
      <c r="AF687" s="306"/>
      <c r="AG687" s="309"/>
      <c r="AH687" s="312"/>
    </row>
    <row r="688" spans="1:34" ht="13.5" customHeight="1">
      <c r="A688" s="107"/>
      <c r="B688" s="317"/>
      <c r="C688" s="312" t="e">
        <v>#N/A</v>
      </c>
      <c r="D688" s="306"/>
      <c r="E688" s="312" t="e">
        <v>#N/A</v>
      </c>
      <c r="F688" s="312" t="e">
        <v>#N/A</v>
      </c>
      <c r="G688" s="312" t="e">
        <v>#N/A</v>
      </c>
      <c r="H688" s="320"/>
      <c r="I688" s="323"/>
      <c r="J688" s="312"/>
      <c r="K688" s="21" t="s">
        <v>6</v>
      </c>
      <c r="L688" s="86">
        <v>25</v>
      </c>
      <c r="M688" s="89">
        <v>7</v>
      </c>
      <c r="N688" s="315"/>
      <c r="O688" s="312"/>
      <c r="P688" s="21" t="s">
        <v>1</v>
      </c>
      <c r="Q688" s="86">
        <v>470</v>
      </c>
      <c r="R688" s="87">
        <v>84</v>
      </c>
      <c r="S688" s="315"/>
      <c r="T688" s="309"/>
      <c r="U688" s="172"/>
      <c r="V688" s="118"/>
      <c r="W688" s="118"/>
      <c r="X688" s="118"/>
      <c r="Y688" s="118"/>
      <c r="Z688" s="167" t="e">
        <f>VLOOKUP(V688,Wlookup!A$1:E$147,5,FALSE)</f>
        <v>#N/A</v>
      </c>
      <c r="AA688" s="167" t="e">
        <f>VLOOKUP(W688,Wlookup!B$1:F$147,5,FALSE)</f>
        <v>#N/A</v>
      </c>
      <c r="AB688" s="167" t="e">
        <f>VLOOKUP(X688,Wlookup!C$1:G$147,5,FALSE)</f>
        <v>#N/A</v>
      </c>
      <c r="AC688" s="167" t="e">
        <f>VLOOKUP(Y688,Wlookup!D$1:H$147,5,FALSE)</f>
        <v>#N/A</v>
      </c>
      <c r="AD688" s="306"/>
      <c r="AE688" s="306"/>
      <c r="AF688" s="306"/>
      <c r="AG688" s="309"/>
      <c r="AH688" s="312"/>
    </row>
    <row r="689" spans="1:34" ht="13.5" customHeight="1">
      <c r="A689" s="107"/>
      <c r="B689" s="317"/>
      <c r="C689" s="312" t="e">
        <v>#N/A</v>
      </c>
      <c r="D689" s="306"/>
      <c r="E689" s="312" t="e">
        <v>#N/A</v>
      </c>
      <c r="F689" s="312" t="e">
        <v>#N/A</v>
      </c>
      <c r="G689" s="312" t="e">
        <v>#N/A</v>
      </c>
      <c r="H689" s="320"/>
      <c r="I689" s="323"/>
      <c r="J689" s="312"/>
      <c r="K689" s="21" t="s">
        <v>2</v>
      </c>
      <c r="L689" s="86">
        <v>20</v>
      </c>
      <c r="M689" s="87">
        <v>8.4</v>
      </c>
      <c r="N689" s="315"/>
      <c r="O689" s="312"/>
      <c r="P689" s="21" t="s">
        <v>6</v>
      </c>
      <c r="Q689" s="86">
        <v>31</v>
      </c>
      <c r="R689" s="87">
        <v>7.6</v>
      </c>
      <c r="S689" s="315"/>
      <c r="T689" s="309"/>
      <c r="U689" s="172"/>
      <c r="V689" s="118"/>
      <c r="W689" s="118"/>
      <c r="X689" s="118"/>
      <c r="Y689" s="118"/>
      <c r="Z689" s="167" t="e">
        <f>VLOOKUP(V689,Wlookup!A$1:E$147,5,FALSE)</f>
        <v>#N/A</v>
      </c>
      <c r="AA689" s="167" t="e">
        <f>VLOOKUP(W689,Wlookup!B$1:F$147,5,FALSE)</f>
        <v>#N/A</v>
      </c>
      <c r="AB689" s="167" t="e">
        <f>VLOOKUP(X689,Wlookup!C$1:G$147,5,FALSE)</f>
        <v>#N/A</v>
      </c>
      <c r="AC689" s="167" t="e">
        <f>VLOOKUP(Y689,Wlookup!D$1:H$147,5,FALSE)</f>
        <v>#N/A</v>
      </c>
      <c r="AD689" s="306"/>
      <c r="AE689" s="306"/>
      <c r="AF689" s="306"/>
      <c r="AG689" s="309"/>
      <c r="AH689" s="312"/>
    </row>
    <row r="690" spans="1:34">
      <c r="A690" s="107"/>
      <c r="B690" s="317"/>
      <c r="C690" s="312" t="e">
        <v>#N/A</v>
      </c>
      <c r="D690" s="306"/>
      <c r="E690" s="312" t="e">
        <v>#N/A</v>
      </c>
      <c r="F690" s="312" t="e">
        <v>#N/A</v>
      </c>
      <c r="G690" s="312" t="e">
        <v>#N/A</v>
      </c>
      <c r="H690" s="320"/>
      <c r="I690" s="323"/>
      <c r="J690" s="312"/>
      <c r="K690" s="21" t="s">
        <v>7</v>
      </c>
      <c r="L690" s="86">
        <v>6.3</v>
      </c>
      <c r="M690" s="87">
        <v>4.4000000000000004</v>
      </c>
      <c r="N690" s="315"/>
      <c r="O690" s="312"/>
      <c r="P690" s="21" t="s">
        <v>2</v>
      </c>
      <c r="Q690" s="86">
        <v>25</v>
      </c>
      <c r="R690" s="87">
        <v>9.6</v>
      </c>
      <c r="S690" s="315"/>
      <c r="T690" s="309"/>
      <c r="U690" s="172"/>
      <c r="V690" s="118"/>
      <c r="W690" s="118"/>
      <c r="X690" s="118"/>
      <c r="Y690" s="118"/>
      <c r="Z690" s="167" t="e">
        <f>VLOOKUP(V690,Wlookup!A$1:E$147,5,FALSE)</f>
        <v>#N/A</v>
      </c>
      <c r="AA690" s="167" t="e">
        <f>VLOOKUP(W690,Wlookup!B$1:F$147,5,FALSE)</f>
        <v>#N/A</v>
      </c>
      <c r="AB690" s="167" t="e">
        <f>VLOOKUP(X690,Wlookup!C$1:G$147,5,FALSE)</f>
        <v>#N/A</v>
      </c>
      <c r="AC690" s="167" t="e">
        <f>VLOOKUP(Y690,Wlookup!D$1:H$147,5,FALSE)</f>
        <v>#N/A</v>
      </c>
      <c r="AD690" s="306"/>
      <c r="AE690" s="306"/>
      <c r="AF690" s="306"/>
      <c r="AG690" s="309"/>
      <c r="AH690" s="312"/>
    </row>
    <row r="691" spans="1:34" ht="13.5" customHeight="1">
      <c r="A691" s="107"/>
      <c r="B691" s="317"/>
      <c r="C691" s="312" t="e">
        <v>#N/A</v>
      </c>
      <c r="D691" s="306"/>
      <c r="E691" s="312" t="e">
        <v>#N/A</v>
      </c>
      <c r="F691" s="312" t="e">
        <v>#N/A</v>
      </c>
      <c r="G691" s="312" t="e">
        <v>#N/A</v>
      </c>
      <c r="H691" s="320"/>
      <c r="I691" s="323"/>
      <c r="J691" s="312"/>
      <c r="K691" s="21" t="s">
        <v>10</v>
      </c>
      <c r="L691" s="86" t="s">
        <v>10</v>
      </c>
      <c r="M691" s="89" t="s">
        <v>10</v>
      </c>
      <c r="N691" s="315"/>
      <c r="O691" s="312"/>
      <c r="P691" s="21" t="s">
        <v>7</v>
      </c>
      <c r="Q691" s="86">
        <v>9.1</v>
      </c>
      <c r="R691" s="89">
        <v>4.9000000000000004</v>
      </c>
      <c r="S691" s="315"/>
      <c r="T691" s="309"/>
      <c r="U691" s="172"/>
      <c r="V691" s="118"/>
      <c r="W691" s="118"/>
      <c r="X691" s="118"/>
      <c r="Y691" s="118"/>
      <c r="Z691" s="167" t="e">
        <f>VLOOKUP(V691,Wlookup!A$1:E$147,5,FALSE)</f>
        <v>#N/A</v>
      </c>
      <c r="AA691" s="167" t="e">
        <f>VLOOKUP(W691,Wlookup!B$1:F$147,5,FALSE)</f>
        <v>#N/A</v>
      </c>
      <c r="AB691" s="167" t="e">
        <f>VLOOKUP(X691,Wlookup!C$1:G$147,5,FALSE)</f>
        <v>#N/A</v>
      </c>
      <c r="AC691" s="167" t="e">
        <f>VLOOKUP(Y691,Wlookup!D$1:H$147,5,FALSE)</f>
        <v>#N/A</v>
      </c>
      <c r="AD691" s="306"/>
      <c r="AE691" s="306"/>
      <c r="AF691" s="306"/>
      <c r="AG691" s="309"/>
      <c r="AH691" s="312"/>
    </row>
    <row r="692" spans="1:34" ht="13.5" customHeight="1">
      <c r="A692" s="107"/>
      <c r="B692" s="316">
        <v>104</v>
      </c>
      <c r="C692" s="311" t="s">
        <v>1466</v>
      </c>
      <c r="D692" s="305" t="s">
        <v>2301</v>
      </c>
      <c r="E692" s="311" t="s">
        <v>1986</v>
      </c>
      <c r="F692" s="311" t="s">
        <v>1987</v>
      </c>
      <c r="G692" s="311" t="s">
        <v>1985</v>
      </c>
      <c r="H692" s="319">
        <v>43354</v>
      </c>
      <c r="I692" s="322" t="s">
        <v>2296</v>
      </c>
      <c r="J692" s="311" t="s">
        <v>2315</v>
      </c>
      <c r="K692" s="83" t="s">
        <v>4</v>
      </c>
      <c r="L692" s="84">
        <v>31</v>
      </c>
      <c r="M692" s="85">
        <v>16</v>
      </c>
      <c r="N692" s="314">
        <v>0.05</v>
      </c>
      <c r="O692" s="311" t="s">
        <v>2315</v>
      </c>
      <c r="P692" s="83" t="s">
        <v>4</v>
      </c>
      <c r="Q692" s="84">
        <v>43</v>
      </c>
      <c r="R692" s="85">
        <v>18</v>
      </c>
      <c r="S692" s="314">
        <v>0.05</v>
      </c>
      <c r="T692" s="308" t="s">
        <v>51</v>
      </c>
      <c r="U692" s="172"/>
      <c r="V692" s="118" t="s">
        <v>1460</v>
      </c>
      <c r="W692" s="118" t="s">
        <v>2273</v>
      </c>
      <c r="X692" s="118" t="s">
        <v>2274</v>
      </c>
      <c r="Y692" s="118" t="s">
        <v>2272</v>
      </c>
      <c r="Z692" s="167" t="str">
        <f>VLOOKUP(V692,Wlookup!A$1:E$147,5,FALSE)</f>
        <v>Oita Prefecture</v>
      </c>
      <c r="AA692" s="167" t="str">
        <f>VLOOKUP(W692,Wlookup!B$1:F$147,5,FALSE)</f>
        <v>Ono River</v>
      </c>
      <c r="AB692" s="167" t="str">
        <f>VLOOKUP(X692,Wlookup!C$1:G$147,5,FALSE)</f>
        <v>Shirataki Bridge</v>
      </c>
      <c r="AC692" s="167" t="str">
        <f>VLOOKUP(Y692,Wlookup!D$1:H$147,5,FALSE)</f>
        <v>Oita City</v>
      </c>
      <c r="AD692" s="305" t="s">
        <v>838</v>
      </c>
      <c r="AE692" s="305" t="s">
        <v>507</v>
      </c>
      <c r="AF692" s="305" t="s">
        <v>842</v>
      </c>
      <c r="AG692" s="308" t="s">
        <v>843</v>
      </c>
      <c r="AH692" s="311" t="s">
        <v>841</v>
      </c>
    </row>
    <row r="693" spans="1:34" ht="13.5" customHeight="1">
      <c r="A693" s="107"/>
      <c r="B693" s="317"/>
      <c r="C693" s="312" t="e">
        <v>#N/A</v>
      </c>
      <c r="D693" s="306"/>
      <c r="E693" s="312" t="e">
        <v>#N/A</v>
      </c>
      <c r="F693" s="312" t="e">
        <v>#N/A</v>
      </c>
      <c r="G693" s="312" t="e">
        <v>#N/A</v>
      </c>
      <c r="H693" s="320"/>
      <c r="I693" s="323"/>
      <c r="J693" s="312"/>
      <c r="K693" s="21" t="s">
        <v>5</v>
      </c>
      <c r="L693" s="86">
        <v>24</v>
      </c>
      <c r="M693" s="89">
        <v>9</v>
      </c>
      <c r="N693" s="315"/>
      <c r="O693" s="312"/>
      <c r="P693" s="21" t="s">
        <v>5</v>
      </c>
      <c r="Q693" s="86">
        <v>22</v>
      </c>
      <c r="R693" s="87">
        <v>11</v>
      </c>
      <c r="S693" s="315"/>
      <c r="T693" s="309"/>
      <c r="U693" s="172"/>
      <c r="V693" s="118"/>
      <c r="W693" s="118"/>
      <c r="X693" s="118"/>
      <c r="Y693" s="118"/>
      <c r="Z693" s="167" t="e">
        <f>VLOOKUP(V693,Wlookup!A$1:E$147,5,FALSE)</f>
        <v>#N/A</v>
      </c>
      <c r="AA693" s="167" t="e">
        <f>VLOOKUP(W693,Wlookup!B$1:F$147,5,FALSE)</f>
        <v>#N/A</v>
      </c>
      <c r="AB693" s="167" t="e">
        <f>VLOOKUP(X693,Wlookup!C$1:G$147,5,FALSE)</f>
        <v>#N/A</v>
      </c>
      <c r="AC693" s="167" t="e">
        <f>VLOOKUP(Y693,Wlookup!D$1:H$147,5,FALSE)</f>
        <v>#N/A</v>
      </c>
      <c r="AD693" s="306"/>
      <c r="AE693" s="306"/>
      <c r="AF693" s="306"/>
      <c r="AG693" s="309"/>
      <c r="AH693" s="312"/>
    </row>
    <row r="694" spans="1:34" ht="13.5" customHeight="1">
      <c r="A694" s="107"/>
      <c r="B694" s="317"/>
      <c r="C694" s="312" t="e">
        <v>#N/A</v>
      </c>
      <c r="D694" s="306"/>
      <c r="E694" s="312" t="e">
        <v>#N/A</v>
      </c>
      <c r="F694" s="312" t="e">
        <v>#N/A</v>
      </c>
      <c r="G694" s="312" t="e">
        <v>#N/A</v>
      </c>
      <c r="H694" s="320"/>
      <c r="I694" s="323"/>
      <c r="J694" s="312"/>
      <c r="K694" s="21" t="s">
        <v>1</v>
      </c>
      <c r="L694" s="86">
        <v>570</v>
      </c>
      <c r="M694" s="87">
        <v>63</v>
      </c>
      <c r="N694" s="315"/>
      <c r="O694" s="312"/>
      <c r="P694" s="21" t="s">
        <v>1</v>
      </c>
      <c r="Q694" s="86">
        <v>490</v>
      </c>
      <c r="R694" s="87">
        <v>81</v>
      </c>
      <c r="S694" s="315"/>
      <c r="T694" s="309"/>
      <c r="U694" s="172"/>
      <c r="V694" s="118"/>
      <c r="W694" s="118"/>
      <c r="X694" s="118"/>
      <c r="Y694" s="118"/>
      <c r="Z694" s="167" t="e">
        <f>VLOOKUP(V694,Wlookup!A$1:E$147,5,FALSE)</f>
        <v>#N/A</v>
      </c>
      <c r="AA694" s="167" t="e">
        <f>VLOOKUP(W694,Wlookup!B$1:F$147,5,FALSE)</f>
        <v>#N/A</v>
      </c>
      <c r="AB694" s="167" t="e">
        <f>VLOOKUP(X694,Wlookup!C$1:G$147,5,FALSE)</f>
        <v>#N/A</v>
      </c>
      <c r="AC694" s="167" t="e">
        <f>VLOOKUP(Y694,Wlookup!D$1:H$147,5,FALSE)</f>
        <v>#N/A</v>
      </c>
      <c r="AD694" s="306"/>
      <c r="AE694" s="306"/>
      <c r="AF694" s="306"/>
      <c r="AG694" s="309"/>
      <c r="AH694" s="312"/>
    </row>
    <row r="695" spans="1:34">
      <c r="A695" s="107"/>
      <c r="B695" s="317"/>
      <c r="C695" s="312" t="e">
        <v>#N/A</v>
      </c>
      <c r="D695" s="306"/>
      <c r="E695" s="312" t="e">
        <v>#N/A</v>
      </c>
      <c r="F695" s="312" t="e">
        <v>#N/A</v>
      </c>
      <c r="G695" s="312" t="e">
        <v>#N/A</v>
      </c>
      <c r="H695" s="320"/>
      <c r="I695" s="323"/>
      <c r="J695" s="312"/>
      <c r="K695" s="21" t="s">
        <v>6</v>
      </c>
      <c r="L695" s="86">
        <v>29</v>
      </c>
      <c r="M695" s="87">
        <v>5.7</v>
      </c>
      <c r="N695" s="315"/>
      <c r="O695" s="312"/>
      <c r="P695" s="21" t="s">
        <v>6</v>
      </c>
      <c r="Q695" s="86">
        <v>36</v>
      </c>
      <c r="R695" s="87">
        <v>6.5</v>
      </c>
      <c r="S695" s="315"/>
      <c r="T695" s="309"/>
      <c r="U695" s="172"/>
      <c r="V695" s="118"/>
      <c r="W695" s="118"/>
      <c r="X695" s="118"/>
      <c r="Y695" s="118"/>
      <c r="Z695" s="167" t="e">
        <f>VLOOKUP(V695,Wlookup!A$1:E$147,5,FALSE)</f>
        <v>#N/A</v>
      </c>
      <c r="AA695" s="167" t="e">
        <f>VLOOKUP(W695,Wlookup!B$1:F$147,5,FALSE)</f>
        <v>#N/A</v>
      </c>
      <c r="AB695" s="167" t="e">
        <f>VLOOKUP(X695,Wlookup!C$1:G$147,5,FALSE)</f>
        <v>#N/A</v>
      </c>
      <c r="AC695" s="167" t="e">
        <f>VLOOKUP(Y695,Wlookup!D$1:H$147,5,FALSE)</f>
        <v>#N/A</v>
      </c>
      <c r="AD695" s="306"/>
      <c r="AE695" s="306"/>
      <c r="AF695" s="306"/>
      <c r="AG695" s="309"/>
      <c r="AH695" s="312"/>
    </row>
    <row r="696" spans="1:34">
      <c r="A696" s="107"/>
      <c r="B696" s="317"/>
      <c r="C696" s="312" t="e">
        <v>#N/A</v>
      </c>
      <c r="D696" s="306"/>
      <c r="E696" s="312" t="e">
        <v>#N/A</v>
      </c>
      <c r="F696" s="312" t="e">
        <v>#N/A</v>
      </c>
      <c r="G696" s="312" t="e">
        <v>#N/A</v>
      </c>
      <c r="H696" s="320"/>
      <c r="I696" s="323"/>
      <c r="J696" s="312"/>
      <c r="K696" s="21" t="s">
        <v>2</v>
      </c>
      <c r="L696" s="86">
        <v>21</v>
      </c>
      <c r="M696" s="87">
        <v>7.1</v>
      </c>
      <c r="N696" s="315"/>
      <c r="O696" s="312"/>
      <c r="P696" s="21" t="s">
        <v>2</v>
      </c>
      <c r="Q696" s="86">
        <v>28</v>
      </c>
      <c r="R696" s="87">
        <v>8.6999999999999993</v>
      </c>
      <c r="S696" s="315"/>
      <c r="T696" s="309"/>
      <c r="U696" s="172"/>
      <c r="V696" s="118"/>
      <c r="W696" s="118"/>
      <c r="X696" s="118"/>
      <c r="Y696" s="118"/>
      <c r="Z696" s="167" t="e">
        <f>VLOOKUP(V696,Wlookup!A$1:E$147,5,FALSE)</f>
        <v>#N/A</v>
      </c>
      <c r="AA696" s="167" t="e">
        <f>VLOOKUP(W696,Wlookup!B$1:F$147,5,FALSE)</f>
        <v>#N/A</v>
      </c>
      <c r="AB696" s="167" t="e">
        <f>VLOOKUP(X696,Wlookup!C$1:G$147,5,FALSE)</f>
        <v>#N/A</v>
      </c>
      <c r="AC696" s="167" t="e">
        <f>VLOOKUP(Y696,Wlookup!D$1:H$147,5,FALSE)</f>
        <v>#N/A</v>
      </c>
      <c r="AD696" s="306"/>
      <c r="AE696" s="306"/>
      <c r="AF696" s="306"/>
      <c r="AG696" s="309"/>
      <c r="AH696" s="312"/>
    </row>
    <row r="697" spans="1:34">
      <c r="A697" s="107"/>
      <c r="B697" s="318"/>
      <c r="C697" s="313" t="e">
        <v>#N/A</v>
      </c>
      <c r="D697" s="307"/>
      <c r="E697" s="313" t="e">
        <v>#N/A</v>
      </c>
      <c r="F697" s="313" t="e">
        <v>#N/A</v>
      </c>
      <c r="G697" s="313" t="e">
        <v>#N/A</v>
      </c>
      <c r="H697" s="321"/>
      <c r="I697" s="324"/>
      <c r="J697" s="313"/>
      <c r="K697" s="93" t="s">
        <v>7</v>
      </c>
      <c r="L697" s="115">
        <v>7</v>
      </c>
      <c r="M697" s="95">
        <v>4</v>
      </c>
      <c r="N697" s="325"/>
      <c r="O697" s="313"/>
      <c r="P697" s="93" t="s">
        <v>7</v>
      </c>
      <c r="Q697" s="94">
        <v>11</v>
      </c>
      <c r="R697" s="95">
        <v>4.5</v>
      </c>
      <c r="S697" s="325"/>
      <c r="T697" s="310"/>
      <c r="U697" s="172"/>
      <c r="V697" s="118"/>
      <c r="W697" s="118"/>
      <c r="X697" s="118"/>
      <c r="Y697" s="118"/>
      <c r="Z697" s="167" t="e">
        <f>VLOOKUP(V697,Wlookup!A$1:E$147,5,FALSE)</f>
        <v>#N/A</v>
      </c>
      <c r="AA697" s="167" t="e">
        <f>VLOOKUP(W697,Wlookup!B$1:F$147,5,FALSE)</f>
        <v>#N/A</v>
      </c>
      <c r="AB697" s="167" t="e">
        <f>VLOOKUP(X697,Wlookup!C$1:G$147,5,FALSE)</f>
        <v>#N/A</v>
      </c>
      <c r="AC697" s="167" t="e">
        <f>VLOOKUP(Y697,Wlookup!D$1:H$147,5,FALSE)</f>
        <v>#N/A</v>
      </c>
      <c r="AD697" s="307"/>
      <c r="AE697" s="307"/>
      <c r="AF697" s="307"/>
      <c r="AG697" s="310"/>
      <c r="AH697" s="313"/>
    </row>
    <row r="698" spans="1:34">
      <c r="A698" s="107"/>
      <c r="B698" s="316">
        <v>105</v>
      </c>
      <c r="C698" s="311" t="s">
        <v>1053</v>
      </c>
      <c r="D698" s="305" t="s">
        <v>2301</v>
      </c>
      <c r="E698" s="311" t="s">
        <v>1988</v>
      </c>
      <c r="F698" s="311" t="s">
        <v>1989</v>
      </c>
      <c r="G698" s="311" t="s">
        <v>1990</v>
      </c>
      <c r="H698" s="319">
        <v>43356</v>
      </c>
      <c r="I698" s="322" t="s">
        <v>2296</v>
      </c>
      <c r="J698" s="311" t="s">
        <v>2315</v>
      </c>
      <c r="K698" s="83" t="s">
        <v>4</v>
      </c>
      <c r="L698" s="84">
        <v>40</v>
      </c>
      <c r="M698" s="85">
        <v>16</v>
      </c>
      <c r="N698" s="314">
        <v>7.0000000000000007E-2</v>
      </c>
      <c r="O698" s="311" t="s">
        <v>2315</v>
      </c>
      <c r="P698" s="83" t="s">
        <v>4</v>
      </c>
      <c r="Q698" s="84">
        <v>42</v>
      </c>
      <c r="R698" s="85">
        <v>17</v>
      </c>
      <c r="S698" s="314">
        <v>0.05</v>
      </c>
      <c r="T698" s="308" t="s">
        <v>51</v>
      </c>
      <c r="U698" s="172"/>
      <c r="V698" s="118" t="s">
        <v>1047</v>
      </c>
      <c r="W698" s="118" t="s">
        <v>2275</v>
      </c>
      <c r="X698" s="118" t="s">
        <v>2276</v>
      </c>
      <c r="Y698" s="118" t="s">
        <v>2277</v>
      </c>
      <c r="Z698" s="167" t="str">
        <f>VLOOKUP(V698,Wlookup!A$1:E$147,5,FALSE)</f>
        <v>Miyazaki Prefecture</v>
      </c>
      <c r="AA698" s="167" t="str">
        <f>VLOOKUP(W698,Wlookup!B$1:F$147,5,FALSE)</f>
        <v>Gokase River</v>
      </c>
      <c r="AB698" s="167" t="str">
        <f>VLOOKUP(X698,Wlookup!C$1:G$147,5,FALSE)</f>
        <v>Miwa</v>
      </c>
      <c r="AC698" s="167" t="str">
        <f>VLOOKUP(Y698,Wlookup!D$1:H$147,5,FALSE)</f>
        <v>Nobeoka City</v>
      </c>
      <c r="AD698" s="305" t="s">
        <v>844</v>
      </c>
      <c r="AE698" s="305" t="s">
        <v>507</v>
      </c>
      <c r="AF698" s="305" t="s">
        <v>845</v>
      </c>
      <c r="AG698" s="308" t="s">
        <v>846</v>
      </c>
      <c r="AH698" s="311" t="s">
        <v>847</v>
      </c>
    </row>
    <row r="699" spans="1:34" ht="13.5" customHeight="1">
      <c r="A699" s="107"/>
      <c r="B699" s="317"/>
      <c r="C699" s="312" t="e">
        <v>#N/A</v>
      </c>
      <c r="D699" s="306"/>
      <c r="E699" s="312" t="e">
        <v>#N/A</v>
      </c>
      <c r="F699" s="312" t="e">
        <v>#N/A</v>
      </c>
      <c r="G699" s="312" t="e">
        <v>#N/A</v>
      </c>
      <c r="H699" s="320"/>
      <c r="I699" s="323"/>
      <c r="J699" s="312"/>
      <c r="K699" s="21" t="s">
        <v>5</v>
      </c>
      <c r="L699" s="86">
        <v>34</v>
      </c>
      <c r="M699" s="89">
        <v>9</v>
      </c>
      <c r="N699" s="315"/>
      <c r="O699" s="312"/>
      <c r="P699" s="21" t="s">
        <v>5</v>
      </c>
      <c r="Q699" s="86">
        <v>20</v>
      </c>
      <c r="R699" s="88">
        <v>10</v>
      </c>
      <c r="S699" s="315"/>
      <c r="T699" s="309"/>
      <c r="U699" s="172"/>
      <c r="V699" s="118"/>
      <c r="W699" s="118"/>
      <c r="X699" s="118"/>
      <c r="Y699" s="118"/>
      <c r="Z699" s="167" t="e">
        <f>VLOOKUP(V699,Wlookup!A$1:E$147,5,FALSE)</f>
        <v>#N/A</v>
      </c>
      <c r="AA699" s="167" t="e">
        <f>VLOOKUP(W699,Wlookup!B$1:F$147,5,FALSE)</f>
        <v>#N/A</v>
      </c>
      <c r="AB699" s="167" t="e">
        <f>VLOOKUP(X699,Wlookup!C$1:G$147,5,FALSE)</f>
        <v>#N/A</v>
      </c>
      <c r="AC699" s="167" t="e">
        <f>VLOOKUP(Y699,Wlookup!D$1:H$147,5,FALSE)</f>
        <v>#N/A</v>
      </c>
      <c r="AD699" s="306"/>
      <c r="AE699" s="306"/>
      <c r="AF699" s="306"/>
      <c r="AG699" s="309"/>
      <c r="AH699" s="312"/>
    </row>
    <row r="700" spans="1:34" ht="13.5" customHeight="1">
      <c r="A700" s="107"/>
      <c r="B700" s="317"/>
      <c r="C700" s="312" t="e">
        <v>#N/A</v>
      </c>
      <c r="D700" s="306"/>
      <c r="E700" s="312" t="e">
        <v>#N/A</v>
      </c>
      <c r="F700" s="312" t="e">
        <v>#N/A</v>
      </c>
      <c r="G700" s="312" t="e">
        <v>#N/A</v>
      </c>
      <c r="H700" s="320"/>
      <c r="I700" s="323"/>
      <c r="J700" s="312"/>
      <c r="K700" s="21" t="s">
        <v>1</v>
      </c>
      <c r="L700" s="86">
        <v>590</v>
      </c>
      <c r="M700" s="87">
        <v>72</v>
      </c>
      <c r="N700" s="315"/>
      <c r="O700" s="312"/>
      <c r="P700" s="21" t="s">
        <v>1</v>
      </c>
      <c r="Q700" s="86">
        <v>650</v>
      </c>
      <c r="R700" s="87">
        <v>75</v>
      </c>
      <c r="S700" s="315"/>
      <c r="T700" s="309"/>
      <c r="U700" s="172"/>
      <c r="V700" s="118"/>
      <c r="W700" s="118"/>
      <c r="X700" s="118"/>
      <c r="Y700" s="118"/>
      <c r="Z700" s="167" t="e">
        <f>VLOOKUP(V700,Wlookup!A$1:E$147,5,FALSE)</f>
        <v>#N/A</v>
      </c>
      <c r="AA700" s="167" t="e">
        <f>VLOOKUP(W700,Wlookup!B$1:F$147,5,FALSE)</f>
        <v>#N/A</v>
      </c>
      <c r="AB700" s="167" t="e">
        <f>VLOOKUP(X700,Wlookup!C$1:G$147,5,FALSE)</f>
        <v>#N/A</v>
      </c>
      <c r="AC700" s="167" t="e">
        <f>VLOOKUP(Y700,Wlookup!D$1:H$147,5,FALSE)</f>
        <v>#N/A</v>
      </c>
      <c r="AD700" s="306"/>
      <c r="AE700" s="306"/>
      <c r="AF700" s="306"/>
      <c r="AG700" s="309"/>
      <c r="AH700" s="312"/>
    </row>
    <row r="701" spans="1:34">
      <c r="A701" s="107"/>
      <c r="B701" s="317"/>
      <c r="C701" s="312" t="e">
        <v>#N/A</v>
      </c>
      <c r="D701" s="306"/>
      <c r="E701" s="312" t="e">
        <v>#N/A</v>
      </c>
      <c r="F701" s="312" t="e">
        <v>#N/A</v>
      </c>
      <c r="G701" s="312" t="e">
        <v>#N/A</v>
      </c>
      <c r="H701" s="320"/>
      <c r="I701" s="323"/>
      <c r="J701" s="312"/>
      <c r="K701" s="21" t="s">
        <v>6</v>
      </c>
      <c r="L701" s="86">
        <v>46</v>
      </c>
      <c r="M701" s="87">
        <v>6.5</v>
      </c>
      <c r="N701" s="315"/>
      <c r="O701" s="312"/>
      <c r="P701" s="21" t="s">
        <v>6</v>
      </c>
      <c r="Q701" s="86">
        <v>43</v>
      </c>
      <c r="R701" s="87">
        <v>6.3</v>
      </c>
      <c r="S701" s="315"/>
      <c r="T701" s="309"/>
      <c r="U701" s="172"/>
      <c r="V701" s="118"/>
      <c r="W701" s="118"/>
      <c r="X701" s="118"/>
      <c r="Y701" s="118"/>
      <c r="Z701" s="167" t="e">
        <f>VLOOKUP(V701,Wlookup!A$1:E$147,5,FALSE)</f>
        <v>#N/A</v>
      </c>
      <c r="AA701" s="167" t="e">
        <f>VLOOKUP(W701,Wlookup!B$1:F$147,5,FALSE)</f>
        <v>#N/A</v>
      </c>
      <c r="AB701" s="167" t="e">
        <f>VLOOKUP(X701,Wlookup!C$1:G$147,5,FALSE)</f>
        <v>#N/A</v>
      </c>
      <c r="AC701" s="167" t="e">
        <f>VLOOKUP(Y701,Wlookup!D$1:H$147,5,FALSE)</f>
        <v>#N/A</v>
      </c>
      <c r="AD701" s="306"/>
      <c r="AE701" s="306"/>
      <c r="AF701" s="306"/>
      <c r="AG701" s="309"/>
      <c r="AH701" s="312"/>
    </row>
    <row r="702" spans="1:34">
      <c r="A702" s="107"/>
      <c r="B702" s="317"/>
      <c r="C702" s="312" t="e">
        <v>#N/A</v>
      </c>
      <c r="D702" s="306"/>
      <c r="E702" s="312" t="e">
        <v>#N/A</v>
      </c>
      <c r="F702" s="312" t="e">
        <v>#N/A</v>
      </c>
      <c r="G702" s="312" t="e">
        <v>#N/A</v>
      </c>
      <c r="H702" s="320"/>
      <c r="I702" s="323"/>
      <c r="J702" s="312"/>
      <c r="K702" s="21" t="s">
        <v>2</v>
      </c>
      <c r="L702" s="86">
        <v>34</v>
      </c>
      <c r="M702" s="87">
        <v>8.3000000000000007</v>
      </c>
      <c r="N702" s="315"/>
      <c r="O702" s="312"/>
      <c r="P702" s="21" t="s">
        <v>2</v>
      </c>
      <c r="Q702" s="86">
        <v>22</v>
      </c>
      <c r="R702" s="87">
        <v>9.4</v>
      </c>
      <c r="S702" s="315"/>
      <c r="T702" s="309"/>
      <c r="U702" s="172"/>
      <c r="V702" s="118"/>
      <c r="W702" s="118"/>
      <c r="X702" s="118"/>
      <c r="Y702" s="118"/>
      <c r="Z702" s="167" t="e">
        <f>VLOOKUP(V702,Wlookup!A$1:E$147,5,FALSE)</f>
        <v>#N/A</v>
      </c>
      <c r="AA702" s="167" t="e">
        <f>VLOOKUP(W702,Wlookup!B$1:F$147,5,FALSE)</f>
        <v>#N/A</v>
      </c>
      <c r="AB702" s="167" t="e">
        <f>VLOOKUP(X702,Wlookup!C$1:G$147,5,FALSE)</f>
        <v>#N/A</v>
      </c>
      <c r="AC702" s="167" t="e">
        <f>VLOOKUP(Y702,Wlookup!D$1:H$147,5,FALSE)</f>
        <v>#N/A</v>
      </c>
      <c r="AD702" s="306"/>
      <c r="AE702" s="306"/>
      <c r="AF702" s="306"/>
      <c r="AG702" s="309"/>
      <c r="AH702" s="312"/>
    </row>
    <row r="703" spans="1:34">
      <c r="A703" s="107"/>
      <c r="B703" s="317"/>
      <c r="C703" s="312" t="e">
        <v>#N/A</v>
      </c>
      <c r="D703" s="306"/>
      <c r="E703" s="312" t="e">
        <v>#N/A</v>
      </c>
      <c r="F703" s="312" t="e">
        <v>#N/A</v>
      </c>
      <c r="G703" s="312" t="e">
        <v>#N/A</v>
      </c>
      <c r="H703" s="320"/>
      <c r="I703" s="323"/>
      <c r="J703" s="312"/>
      <c r="K703" s="21" t="s">
        <v>7</v>
      </c>
      <c r="L703" s="86">
        <v>13</v>
      </c>
      <c r="M703" s="89">
        <v>4.4000000000000004</v>
      </c>
      <c r="N703" s="315"/>
      <c r="O703" s="312"/>
      <c r="P703" s="21" t="s">
        <v>7</v>
      </c>
      <c r="Q703" s="86">
        <v>11</v>
      </c>
      <c r="R703" s="89">
        <v>4.7</v>
      </c>
      <c r="S703" s="315"/>
      <c r="T703" s="309"/>
      <c r="U703" s="172"/>
      <c r="V703" s="118"/>
      <c r="W703" s="118"/>
      <c r="X703" s="118"/>
      <c r="Y703" s="118"/>
      <c r="Z703" s="167" t="e">
        <f>VLOOKUP(V703,Wlookup!A$1:E$147,5,FALSE)</f>
        <v>#N/A</v>
      </c>
      <c r="AA703" s="167" t="e">
        <f>VLOOKUP(W703,Wlookup!B$1:F$147,5,FALSE)</f>
        <v>#N/A</v>
      </c>
      <c r="AB703" s="167" t="e">
        <f>VLOOKUP(X703,Wlookup!C$1:G$147,5,FALSE)</f>
        <v>#N/A</v>
      </c>
      <c r="AC703" s="167" t="e">
        <f>VLOOKUP(Y703,Wlookup!D$1:H$147,5,FALSE)</f>
        <v>#N/A</v>
      </c>
      <c r="AD703" s="306"/>
      <c r="AE703" s="306"/>
      <c r="AF703" s="306"/>
      <c r="AG703" s="309"/>
      <c r="AH703" s="312"/>
    </row>
    <row r="704" spans="1:34">
      <c r="A704" s="107"/>
      <c r="B704" s="316">
        <v>106</v>
      </c>
      <c r="C704" s="311" t="s">
        <v>1053</v>
      </c>
      <c r="D704" s="305" t="s">
        <v>2301</v>
      </c>
      <c r="E704" s="311" t="s">
        <v>1991</v>
      </c>
      <c r="F704" s="311" t="s">
        <v>1992</v>
      </c>
      <c r="G704" s="311" t="s">
        <v>1993</v>
      </c>
      <c r="H704" s="319">
        <v>43350</v>
      </c>
      <c r="I704" s="322" t="s">
        <v>2296</v>
      </c>
      <c r="J704" s="311" t="s">
        <v>2315</v>
      </c>
      <c r="K704" s="83" t="s">
        <v>4</v>
      </c>
      <c r="L704" s="84">
        <v>36</v>
      </c>
      <c r="M704" s="85">
        <v>14</v>
      </c>
      <c r="N704" s="314">
        <v>0.05</v>
      </c>
      <c r="O704" s="311" t="s">
        <v>2315</v>
      </c>
      <c r="P704" s="83" t="s">
        <v>4</v>
      </c>
      <c r="Q704" s="84">
        <v>40</v>
      </c>
      <c r="R704" s="85">
        <v>18</v>
      </c>
      <c r="S704" s="314">
        <v>0.05</v>
      </c>
      <c r="T704" s="308" t="s">
        <v>51</v>
      </c>
      <c r="U704" s="172"/>
      <c r="V704" s="118" t="s">
        <v>1047</v>
      </c>
      <c r="W704" s="118" t="s">
        <v>2278</v>
      </c>
      <c r="X704" s="118" t="s">
        <v>2279</v>
      </c>
      <c r="Y704" s="118" t="s">
        <v>2280</v>
      </c>
      <c r="Z704" s="167" t="str">
        <f>VLOOKUP(V704,Wlookup!A$1:E$147,5,FALSE)</f>
        <v>Miyazaki Prefecture</v>
      </c>
      <c r="AA704" s="167" t="str">
        <f>VLOOKUP(W704,Wlookup!B$1:F$147,5,FALSE)</f>
        <v>Oyodo River</v>
      </c>
      <c r="AB704" s="167" t="str">
        <f>VLOOKUP(X704,Wlookup!C$1:G$147,5,FALSE)</f>
        <v>Shinaioi Bridge</v>
      </c>
      <c r="AC704" s="167" t="str">
        <f>VLOOKUP(Y704,Wlookup!D$1:H$147,5,FALSE)</f>
        <v>Miyazaki City</v>
      </c>
      <c r="AD704" s="305" t="s">
        <v>844</v>
      </c>
      <c r="AE704" s="305" t="s">
        <v>507</v>
      </c>
      <c r="AF704" s="305" t="s">
        <v>848</v>
      </c>
      <c r="AG704" s="308" t="s">
        <v>849</v>
      </c>
      <c r="AH704" s="311" t="s">
        <v>850</v>
      </c>
    </row>
    <row r="705" spans="1:34" ht="13.5" customHeight="1">
      <c r="A705" s="107"/>
      <c r="B705" s="317"/>
      <c r="C705" s="312" t="e">
        <v>#N/A</v>
      </c>
      <c r="D705" s="306"/>
      <c r="E705" s="312" t="e">
        <v>#N/A</v>
      </c>
      <c r="F705" s="312" t="e">
        <v>#N/A</v>
      </c>
      <c r="G705" s="312" t="e">
        <v>#N/A</v>
      </c>
      <c r="H705" s="320"/>
      <c r="I705" s="323"/>
      <c r="J705" s="312"/>
      <c r="K705" s="21" t="s">
        <v>5</v>
      </c>
      <c r="L705" s="86">
        <v>17</v>
      </c>
      <c r="M705" s="88">
        <v>10</v>
      </c>
      <c r="N705" s="315"/>
      <c r="O705" s="312"/>
      <c r="P705" s="21" t="s">
        <v>5</v>
      </c>
      <c r="Q705" s="86">
        <v>24</v>
      </c>
      <c r="R705" s="88">
        <v>10</v>
      </c>
      <c r="S705" s="315"/>
      <c r="T705" s="309"/>
      <c r="U705" s="172"/>
      <c r="V705" s="118"/>
      <c r="W705" s="118"/>
      <c r="X705" s="118"/>
      <c r="Y705" s="118"/>
      <c r="Z705" s="167" t="e">
        <f>VLOOKUP(V705,Wlookup!A$1:E$147,5,FALSE)</f>
        <v>#N/A</v>
      </c>
      <c r="AA705" s="167" t="e">
        <f>VLOOKUP(W705,Wlookup!B$1:F$147,5,FALSE)</f>
        <v>#N/A</v>
      </c>
      <c r="AB705" s="167" t="e">
        <f>VLOOKUP(X705,Wlookup!C$1:G$147,5,FALSE)</f>
        <v>#N/A</v>
      </c>
      <c r="AC705" s="167" t="e">
        <f>VLOOKUP(Y705,Wlookup!D$1:H$147,5,FALSE)</f>
        <v>#N/A</v>
      </c>
      <c r="AD705" s="306"/>
      <c r="AE705" s="306"/>
      <c r="AF705" s="306"/>
      <c r="AG705" s="309"/>
      <c r="AH705" s="312"/>
    </row>
    <row r="706" spans="1:34" ht="13.5" customHeight="1">
      <c r="A706" s="107"/>
      <c r="B706" s="317"/>
      <c r="C706" s="312" t="e">
        <v>#N/A</v>
      </c>
      <c r="D706" s="306"/>
      <c r="E706" s="312" t="e">
        <v>#N/A</v>
      </c>
      <c r="F706" s="312" t="e">
        <v>#N/A</v>
      </c>
      <c r="G706" s="312" t="e">
        <v>#N/A</v>
      </c>
      <c r="H706" s="320"/>
      <c r="I706" s="323"/>
      <c r="J706" s="312"/>
      <c r="K706" s="21" t="s">
        <v>1</v>
      </c>
      <c r="L706" s="86">
        <v>530</v>
      </c>
      <c r="M706" s="87">
        <v>77</v>
      </c>
      <c r="N706" s="315"/>
      <c r="O706" s="312"/>
      <c r="P706" s="21" t="s">
        <v>1</v>
      </c>
      <c r="Q706" s="86">
        <v>520</v>
      </c>
      <c r="R706" s="87">
        <v>83</v>
      </c>
      <c r="S706" s="315"/>
      <c r="T706" s="309"/>
      <c r="U706" s="172"/>
      <c r="V706" s="118"/>
      <c r="W706" s="118"/>
      <c r="X706" s="118"/>
      <c r="Y706" s="118"/>
      <c r="Z706" s="167" t="e">
        <f>VLOOKUP(V706,Wlookup!A$1:E$147,5,FALSE)</f>
        <v>#N/A</v>
      </c>
      <c r="AA706" s="167" t="e">
        <f>VLOOKUP(W706,Wlookup!B$1:F$147,5,FALSE)</f>
        <v>#N/A</v>
      </c>
      <c r="AB706" s="167" t="e">
        <f>VLOOKUP(X706,Wlookup!C$1:G$147,5,FALSE)</f>
        <v>#N/A</v>
      </c>
      <c r="AC706" s="167" t="e">
        <f>VLOOKUP(Y706,Wlookup!D$1:H$147,5,FALSE)</f>
        <v>#N/A</v>
      </c>
      <c r="AD706" s="306"/>
      <c r="AE706" s="306"/>
      <c r="AF706" s="306"/>
      <c r="AG706" s="309"/>
      <c r="AH706" s="312"/>
    </row>
    <row r="707" spans="1:34" ht="13.5" customHeight="1">
      <c r="A707" s="107"/>
      <c r="B707" s="317"/>
      <c r="C707" s="312" t="e">
        <v>#N/A</v>
      </c>
      <c r="D707" s="306"/>
      <c r="E707" s="312" t="e">
        <v>#N/A</v>
      </c>
      <c r="F707" s="312" t="e">
        <v>#N/A</v>
      </c>
      <c r="G707" s="312" t="e">
        <v>#N/A</v>
      </c>
      <c r="H707" s="320"/>
      <c r="I707" s="323"/>
      <c r="J707" s="312"/>
      <c r="K707" s="21" t="s">
        <v>6</v>
      </c>
      <c r="L707" s="86">
        <v>34</v>
      </c>
      <c r="M707" s="87">
        <v>6.6</v>
      </c>
      <c r="N707" s="315"/>
      <c r="O707" s="312"/>
      <c r="P707" s="21" t="s">
        <v>6</v>
      </c>
      <c r="Q707" s="86">
        <v>33</v>
      </c>
      <c r="R707" s="87">
        <v>6.5</v>
      </c>
      <c r="S707" s="315"/>
      <c r="T707" s="309"/>
      <c r="U707" s="172"/>
      <c r="V707" s="118"/>
      <c r="W707" s="118"/>
      <c r="X707" s="118"/>
      <c r="Y707" s="118"/>
      <c r="Z707" s="167" t="e">
        <f>VLOOKUP(V707,Wlookup!A$1:E$147,5,FALSE)</f>
        <v>#N/A</v>
      </c>
      <c r="AA707" s="167" t="e">
        <f>VLOOKUP(W707,Wlookup!B$1:F$147,5,FALSE)</f>
        <v>#N/A</v>
      </c>
      <c r="AB707" s="167" t="e">
        <f>VLOOKUP(X707,Wlookup!C$1:G$147,5,FALSE)</f>
        <v>#N/A</v>
      </c>
      <c r="AC707" s="167" t="e">
        <f>VLOOKUP(Y707,Wlookup!D$1:H$147,5,FALSE)</f>
        <v>#N/A</v>
      </c>
      <c r="AD707" s="306"/>
      <c r="AE707" s="306"/>
      <c r="AF707" s="306"/>
      <c r="AG707" s="309"/>
      <c r="AH707" s="312"/>
    </row>
    <row r="708" spans="1:34">
      <c r="A708" s="107"/>
      <c r="B708" s="317"/>
      <c r="C708" s="312" t="e">
        <v>#N/A</v>
      </c>
      <c r="D708" s="306"/>
      <c r="E708" s="312" t="e">
        <v>#N/A</v>
      </c>
      <c r="F708" s="312" t="e">
        <v>#N/A</v>
      </c>
      <c r="G708" s="312" t="e">
        <v>#N/A</v>
      </c>
      <c r="H708" s="320"/>
      <c r="I708" s="323"/>
      <c r="J708" s="312"/>
      <c r="K708" s="21" t="s">
        <v>2</v>
      </c>
      <c r="L708" s="86">
        <v>25</v>
      </c>
      <c r="M708" s="87">
        <v>7.7</v>
      </c>
      <c r="N708" s="315"/>
      <c r="O708" s="312"/>
      <c r="P708" s="21" t="s">
        <v>2</v>
      </c>
      <c r="Q708" s="86">
        <v>31</v>
      </c>
      <c r="R708" s="87">
        <v>9.4</v>
      </c>
      <c r="S708" s="315"/>
      <c r="T708" s="309"/>
      <c r="U708" s="172"/>
      <c r="V708" s="118"/>
      <c r="W708" s="118"/>
      <c r="X708" s="118"/>
      <c r="Y708" s="118"/>
      <c r="Z708" s="167" t="e">
        <f>VLOOKUP(V708,Wlookup!A$1:E$147,5,FALSE)</f>
        <v>#N/A</v>
      </c>
      <c r="AA708" s="167" t="e">
        <f>VLOOKUP(W708,Wlookup!B$1:F$147,5,FALSE)</f>
        <v>#N/A</v>
      </c>
      <c r="AB708" s="167" t="e">
        <f>VLOOKUP(X708,Wlookup!C$1:G$147,5,FALSE)</f>
        <v>#N/A</v>
      </c>
      <c r="AC708" s="167" t="e">
        <f>VLOOKUP(Y708,Wlookup!D$1:H$147,5,FALSE)</f>
        <v>#N/A</v>
      </c>
      <c r="AD708" s="306"/>
      <c r="AE708" s="306"/>
      <c r="AF708" s="306"/>
      <c r="AG708" s="309"/>
      <c r="AH708" s="312"/>
    </row>
    <row r="709" spans="1:34">
      <c r="A709" s="107"/>
      <c r="B709" s="317"/>
      <c r="C709" s="312" t="e">
        <v>#N/A</v>
      </c>
      <c r="D709" s="306"/>
      <c r="E709" s="312" t="e">
        <v>#N/A</v>
      </c>
      <c r="F709" s="312" t="e">
        <v>#N/A</v>
      </c>
      <c r="G709" s="312" t="e">
        <v>#N/A</v>
      </c>
      <c r="H709" s="320"/>
      <c r="I709" s="323"/>
      <c r="J709" s="312"/>
      <c r="K709" s="21" t="s">
        <v>7</v>
      </c>
      <c r="L709" s="86">
        <v>11</v>
      </c>
      <c r="M709" s="89">
        <v>4.4000000000000004</v>
      </c>
      <c r="N709" s="315"/>
      <c r="O709" s="312"/>
      <c r="P709" s="21" t="s">
        <v>7</v>
      </c>
      <c r="Q709" s="90">
        <v>10</v>
      </c>
      <c r="R709" s="89">
        <v>4.3</v>
      </c>
      <c r="S709" s="315"/>
      <c r="T709" s="309"/>
      <c r="U709" s="172"/>
      <c r="V709" s="118"/>
      <c r="W709" s="118"/>
      <c r="X709" s="118"/>
      <c r="Y709" s="118"/>
      <c r="Z709" s="167" t="e">
        <f>VLOOKUP(V709,Wlookup!A$1:E$147,5,FALSE)</f>
        <v>#N/A</v>
      </c>
      <c r="AA709" s="167" t="e">
        <f>VLOOKUP(W709,Wlookup!B$1:F$147,5,FALSE)</f>
        <v>#N/A</v>
      </c>
      <c r="AB709" s="167" t="e">
        <f>VLOOKUP(X709,Wlookup!C$1:G$147,5,FALSE)</f>
        <v>#N/A</v>
      </c>
      <c r="AC709" s="167" t="e">
        <f>VLOOKUP(Y709,Wlookup!D$1:H$147,5,FALSE)</f>
        <v>#N/A</v>
      </c>
      <c r="AD709" s="306"/>
      <c r="AE709" s="306"/>
      <c r="AF709" s="306"/>
      <c r="AG709" s="309"/>
      <c r="AH709" s="312"/>
    </row>
    <row r="710" spans="1:34">
      <c r="A710" s="107"/>
      <c r="B710" s="317"/>
      <c r="C710" s="312" t="e">
        <v>#N/A</v>
      </c>
      <c r="D710" s="306"/>
      <c r="E710" s="312" t="e">
        <v>#N/A</v>
      </c>
      <c r="F710" s="312" t="e">
        <v>#N/A</v>
      </c>
      <c r="G710" s="312" t="e">
        <v>#N/A</v>
      </c>
      <c r="H710" s="320"/>
      <c r="I710" s="323"/>
      <c r="J710" s="312"/>
      <c r="K710" s="21" t="s">
        <v>10</v>
      </c>
      <c r="L710" s="86" t="s">
        <v>10</v>
      </c>
      <c r="M710" s="87" t="s">
        <v>10</v>
      </c>
      <c r="N710" s="315"/>
      <c r="O710" s="312"/>
      <c r="P710" s="21" t="s">
        <v>8</v>
      </c>
      <c r="Q710" s="86">
        <v>8.5</v>
      </c>
      <c r="R710" s="87">
        <v>5.0999999999999996</v>
      </c>
      <c r="S710" s="315"/>
      <c r="T710" s="309"/>
      <c r="U710" s="172"/>
      <c r="V710" s="118"/>
      <c r="W710" s="118"/>
      <c r="X710" s="118"/>
      <c r="Y710" s="118"/>
      <c r="Z710" s="167" t="e">
        <f>VLOOKUP(V710,Wlookup!A$1:E$147,5,FALSE)</f>
        <v>#N/A</v>
      </c>
      <c r="AA710" s="167" t="e">
        <f>VLOOKUP(W710,Wlookup!B$1:F$147,5,FALSE)</f>
        <v>#N/A</v>
      </c>
      <c r="AB710" s="167" t="e">
        <f>VLOOKUP(X710,Wlookup!C$1:G$147,5,FALSE)</f>
        <v>#N/A</v>
      </c>
      <c r="AC710" s="167" t="e">
        <f>VLOOKUP(Y710,Wlookup!D$1:H$147,5,FALSE)</f>
        <v>#N/A</v>
      </c>
      <c r="AD710" s="306"/>
      <c r="AE710" s="306"/>
      <c r="AF710" s="306"/>
      <c r="AG710" s="309"/>
      <c r="AH710" s="312"/>
    </row>
    <row r="711" spans="1:34" ht="71.25" customHeight="1">
      <c r="A711" s="107"/>
      <c r="B711" s="96">
        <v>107</v>
      </c>
      <c r="C711" s="198" t="s">
        <v>1315</v>
      </c>
      <c r="D711" s="97" t="s">
        <v>2301</v>
      </c>
      <c r="E711" s="198" t="s">
        <v>1994</v>
      </c>
      <c r="F711" s="198" t="s">
        <v>1995</v>
      </c>
      <c r="G711" s="184" t="s">
        <v>1683</v>
      </c>
      <c r="H711" s="170">
        <v>43347</v>
      </c>
      <c r="I711" s="98" t="s">
        <v>2296</v>
      </c>
      <c r="J711" s="184" t="s">
        <v>2312</v>
      </c>
      <c r="K711" s="99" t="s">
        <v>10</v>
      </c>
      <c r="L711" s="100" t="s">
        <v>10</v>
      </c>
      <c r="M711" s="101" t="s">
        <v>10</v>
      </c>
      <c r="N711" s="102">
        <v>0.06</v>
      </c>
      <c r="O711" s="184" t="s">
        <v>2312</v>
      </c>
      <c r="P711" s="99" t="s">
        <v>10</v>
      </c>
      <c r="Q711" s="100" t="s">
        <v>10</v>
      </c>
      <c r="R711" s="101" t="s">
        <v>10</v>
      </c>
      <c r="S711" s="102">
        <v>0.06</v>
      </c>
      <c r="T711" s="6" t="s">
        <v>2318</v>
      </c>
      <c r="U711" s="172"/>
      <c r="V711" s="118" t="s">
        <v>1309</v>
      </c>
      <c r="W711" s="118" t="s">
        <v>2281</v>
      </c>
      <c r="X711" s="118" t="s">
        <v>2282</v>
      </c>
      <c r="Y711" s="118" t="s">
        <v>1682</v>
      </c>
      <c r="Z711" s="167" t="str">
        <f>VLOOKUP(V711,Wlookup!A$1:E$147,5,FALSE)</f>
        <v>Kagoshima Prefecture</v>
      </c>
      <c r="AA711" s="167" t="str">
        <f>VLOOKUP(W711,Wlookup!B$1:F$147,5,FALSE)</f>
        <v>Kotsuki River</v>
      </c>
      <c r="AB711" s="167" t="str">
        <f>VLOOKUP(X711,Wlookup!C$1:G$147,5,FALSE)</f>
        <v>Iwasaki Bridge</v>
      </c>
      <c r="AC711" s="167" t="str">
        <f>VLOOKUP(Y711,Wlookup!D$1:H$147,5,FALSE)</f>
        <v>Kagoshima City</v>
      </c>
      <c r="AD711" s="97" t="s">
        <v>851</v>
      </c>
      <c r="AE711" s="97" t="s">
        <v>507</v>
      </c>
      <c r="AF711" s="97" t="s">
        <v>852</v>
      </c>
      <c r="AG711" s="6" t="s">
        <v>853</v>
      </c>
      <c r="AH711" s="184" t="s">
        <v>854</v>
      </c>
    </row>
    <row r="712" spans="1:34" ht="13.5" customHeight="1">
      <c r="A712" s="107"/>
      <c r="B712" s="316">
        <v>108</v>
      </c>
      <c r="C712" s="311" t="s">
        <v>1315</v>
      </c>
      <c r="D712" s="305" t="s">
        <v>2301</v>
      </c>
      <c r="E712" s="311" t="s">
        <v>1996</v>
      </c>
      <c r="F712" s="311" t="s">
        <v>1997</v>
      </c>
      <c r="G712" s="311" t="s">
        <v>1998</v>
      </c>
      <c r="H712" s="319">
        <v>43348</v>
      </c>
      <c r="I712" s="322" t="s">
        <v>2296</v>
      </c>
      <c r="J712" s="311" t="s">
        <v>2315</v>
      </c>
      <c r="K712" s="83" t="s">
        <v>4</v>
      </c>
      <c r="L712" s="84">
        <v>46</v>
      </c>
      <c r="M712" s="85">
        <v>19</v>
      </c>
      <c r="N712" s="314">
        <v>0.05</v>
      </c>
      <c r="O712" s="311" t="s">
        <v>2315</v>
      </c>
      <c r="P712" s="83" t="s">
        <v>4</v>
      </c>
      <c r="Q712" s="84">
        <v>50</v>
      </c>
      <c r="R712" s="85">
        <v>23</v>
      </c>
      <c r="S712" s="314">
        <v>0.05</v>
      </c>
      <c r="T712" s="308" t="s">
        <v>51</v>
      </c>
      <c r="U712" s="172"/>
      <c r="V712" s="118" t="s">
        <v>1309</v>
      </c>
      <c r="W712" s="118" t="s">
        <v>2283</v>
      </c>
      <c r="X712" s="118" t="s">
        <v>2284</v>
      </c>
      <c r="Y712" s="118" t="s">
        <v>2285</v>
      </c>
      <c r="Z712" s="167" t="str">
        <f>VLOOKUP(V712,Wlookup!A$1:E$147,5,FALSE)</f>
        <v>Kagoshima Prefecture</v>
      </c>
      <c r="AA712" s="167" t="str">
        <f>VLOOKUP(W712,Wlookup!B$1:F$147,5,FALSE)</f>
        <v>Kimotsuki River</v>
      </c>
      <c r="AB712" s="167" t="str">
        <f>VLOOKUP(X712,Wlookup!C$1:G$147,5,FALSE)</f>
        <v>Matase Bridge</v>
      </c>
      <c r="AC712" s="167" t="str">
        <f>VLOOKUP(Y712,Wlookup!D$1:H$147,5,FALSE)</f>
        <v>Kanoya City</v>
      </c>
      <c r="AD712" s="305" t="s">
        <v>851</v>
      </c>
      <c r="AE712" s="305" t="s">
        <v>507</v>
      </c>
      <c r="AF712" s="305" t="s">
        <v>855</v>
      </c>
      <c r="AG712" s="308" t="s">
        <v>856</v>
      </c>
      <c r="AH712" s="311" t="s">
        <v>857</v>
      </c>
    </row>
    <row r="713" spans="1:34" ht="13.5" customHeight="1">
      <c r="A713" s="107"/>
      <c r="B713" s="317"/>
      <c r="C713" s="312" t="e">
        <v>#N/A</v>
      </c>
      <c r="D713" s="306"/>
      <c r="E713" s="312" t="e">
        <v>#N/A</v>
      </c>
      <c r="F713" s="312" t="e">
        <v>#N/A</v>
      </c>
      <c r="G713" s="312" t="e">
        <v>#N/A</v>
      </c>
      <c r="H713" s="320"/>
      <c r="I713" s="323"/>
      <c r="J713" s="312"/>
      <c r="K713" s="21" t="s">
        <v>5</v>
      </c>
      <c r="L713" s="86">
        <v>25</v>
      </c>
      <c r="M713" s="87">
        <v>13</v>
      </c>
      <c r="N713" s="315"/>
      <c r="O713" s="312"/>
      <c r="P713" s="21" t="s">
        <v>5</v>
      </c>
      <c r="Q713" s="86">
        <v>33</v>
      </c>
      <c r="R713" s="87">
        <v>11</v>
      </c>
      <c r="S713" s="315"/>
      <c r="T713" s="309"/>
      <c r="U713" s="172"/>
      <c r="V713" s="118"/>
      <c r="W713" s="118"/>
      <c r="X713" s="118"/>
      <c r="Y713" s="118"/>
      <c r="Z713" s="167" t="e">
        <f>VLOOKUP(V713,Wlookup!A$1:E$147,5,FALSE)</f>
        <v>#N/A</v>
      </c>
      <c r="AA713" s="167" t="e">
        <f>VLOOKUP(W713,Wlookup!B$1:F$147,5,FALSE)</f>
        <v>#N/A</v>
      </c>
      <c r="AB713" s="167" t="e">
        <f>VLOOKUP(X713,Wlookup!C$1:G$147,5,FALSE)</f>
        <v>#N/A</v>
      </c>
      <c r="AC713" s="167" t="e">
        <f>VLOOKUP(Y713,Wlookup!D$1:H$147,5,FALSE)</f>
        <v>#N/A</v>
      </c>
      <c r="AD713" s="306"/>
      <c r="AE713" s="306"/>
      <c r="AF713" s="306"/>
      <c r="AG713" s="309"/>
      <c r="AH713" s="312"/>
    </row>
    <row r="714" spans="1:34" ht="13.5" customHeight="1">
      <c r="A714" s="107"/>
      <c r="B714" s="317"/>
      <c r="C714" s="312" t="e">
        <v>#N/A</v>
      </c>
      <c r="D714" s="306"/>
      <c r="E714" s="312" t="e">
        <v>#N/A</v>
      </c>
      <c r="F714" s="312" t="e">
        <v>#N/A</v>
      </c>
      <c r="G714" s="312" t="e">
        <v>#N/A</v>
      </c>
      <c r="H714" s="320"/>
      <c r="I714" s="323"/>
      <c r="J714" s="312"/>
      <c r="K714" s="21" t="s">
        <v>1</v>
      </c>
      <c r="L714" s="86">
        <v>460</v>
      </c>
      <c r="M714" s="88">
        <v>100</v>
      </c>
      <c r="N714" s="315"/>
      <c r="O714" s="312"/>
      <c r="P714" s="21" t="s">
        <v>1</v>
      </c>
      <c r="Q714" s="86">
        <v>540</v>
      </c>
      <c r="R714" s="87">
        <v>87</v>
      </c>
      <c r="S714" s="315"/>
      <c r="T714" s="309"/>
      <c r="U714" s="172"/>
      <c r="V714" s="118"/>
      <c r="W714" s="118"/>
      <c r="X714" s="118"/>
      <c r="Y714" s="118"/>
      <c r="Z714" s="167" t="e">
        <f>VLOOKUP(V714,Wlookup!A$1:E$147,5,FALSE)</f>
        <v>#N/A</v>
      </c>
      <c r="AA714" s="167" t="e">
        <f>VLOOKUP(W714,Wlookup!B$1:F$147,5,FALSE)</f>
        <v>#N/A</v>
      </c>
      <c r="AB714" s="167" t="e">
        <f>VLOOKUP(X714,Wlookup!C$1:G$147,5,FALSE)</f>
        <v>#N/A</v>
      </c>
      <c r="AC714" s="167" t="e">
        <f>VLOOKUP(Y714,Wlookup!D$1:H$147,5,FALSE)</f>
        <v>#N/A</v>
      </c>
      <c r="AD714" s="306"/>
      <c r="AE714" s="306"/>
      <c r="AF714" s="306"/>
      <c r="AG714" s="309"/>
      <c r="AH714" s="312"/>
    </row>
    <row r="715" spans="1:34">
      <c r="A715" s="107"/>
      <c r="B715" s="317"/>
      <c r="C715" s="312" t="e">
        <v>#N/A</v>
      </c>
      <c r="D715" s="306"/>
      <c r="E715" s="312" t="e">
        <v>#N/A</v>
      </c>
      <c r="F715" s="312" t="e">
        <v>#N/A</v>
      </c>
      <c r="G715" s="312" t="e">
        <v>#N/A</v>
      </c>
      <c r="H715" s="320"/>
      <c r="I715" s="323"/>
      <c r="J715" s="312"/>
      <c r="K715" s="21" t="s">
        <v>6</v>
      </c>
      <c r="L715" s="86">
        <v>43</v>
      </c>
      <c r="M715" s="87">
        <v>8.9</v>
      </c>
      <c r="N715" s="315"/>
      <c r="O715" s="312"/>
      <c r="P715" s="21" t="s">
        <v>6</v>
      </c>
      <c r="Q715" s="86">
        <v>53</v>
      </c>
      <c r="R715" s="87">
        <v>7.6</v>
      </c>
      <c r="S715" s="315"/>
      <c r="T715" s="309"/>
      <c r="U715" s="172"/>
      <c r="V715" s="118"/>
      <c r="W715" s="118"/>
      <c r="X715" s="118"/>
      <c r="Y715" s="118"/>
      <c r="Z715" s="167" t="e">
        <f>VLOOKUP(V715,Wlookup!A$1:E$147,5,FALSE)</f>
        <v>#N/A</v>
      </c>
      <c r="AA715" s="167" t="e">
        <f>VLOOKUP(W715,Wlookup!B$1:F$147,5,FALSE)</f>
        <v>#N/A</v>
      </c>
      <c r="AB715" s="167" t="e">
        <f>VLOOKUP(X715,Wlookup!C$1:G$147,5,FALSE)</f>
        <v>#N/A</v>
      </c>
      <c r="AC715" s="167" t="e">
        <f>VLOOKUP(Y715,Wlookup!D$1:H$147,5,FALSE)</f>
        <v>#N/A</v>
      </c>
      <c r="AD715" s="306"/>
      <c r="AE715" s="306"/>
      <c r="AF715" s="306"/>
      <c r="AG715" s="309"/>
      <c r="AH715" s="312"/>
    </row>
    <row r="716" spans="1:34">
      <c r="A716" s="107"/>
      <c r="B716" s="317"/>
      <c r="C716" s="312" t="e">
        <v>#N/A</v>
      </c>
      <c r="D716" s="306"/>
      <c r="E716" s="312" t="e">
        <v>#N/A</v>
      </c>
      <c r="F716" s="312" t="e">
        <v>#N/A</v>
      </c>
      <c r="G716" s="312" t="e">
        <v>#N/A</v>
      </c>
      <c r="H716" s="320"/>
      <c r="I716" s="323"/>
      <c r="J716" s="312"/>
      <c r="K716" s="21" t="s">
        <v>2</v>
      </c>
      <c r="L716" s="86">
        <v>35</v>
      </c>
      <c r="M716" s="87">
        <v>11</v>
      </c>
      <c r="N716" s="315"/>
      <c r="O716" s="312"/>
      <c r="P716" s="21" t="s">
        <v>2</v>
      </c>
      <c r="Q716" s="86">
        <v>25</v>
      </c>
      <c r="R716" s="88">
        <v>10</v>
      </c>
      <c r="S716" s="315"/>
      <c r="T716" s="309"/>
      <c r="U716" s="172"/>
      <c r="V716" s="118"/>
      <c r="W716" s="118"/>
      <c r="X716" s="118"/>
      <c r="Y716" s="118"/>
      <c r="Z716" s="167" t="e">
        <f>VLOOKUP(V716,Wlookup!A$1:E$147,5,FALSE)</f>
        <v>#N/A</v>
      </c>
      <c r="AA716" s="167" t="e">
        <f>VLOOKUP(W716,Wlookup!B$1:F$147,5,FALSE)</f>
        <v>#N/A</v>
      </c>
      <c r="AB716" s="167" t="e">
        <f>VLOOKUP(X716,Wlookup!C$1:G$147,5,FALSE)</f>
        <v>#N/A</v>
      </c>
      <c r="AC716" s="167" t="e">
        <f>VLOOKUP(Y716,Wlookup!D$1:H$147,5,FALSE)</f>
        <v>#N/A</v>
      </c>
      <c r="AD716" s="306"/>
      <c r="AE716" s="306"/>
      <c r="AF716" s="306"/>
      <c r="AG716" s="309"/>
      <c r="AH716" s="312"/>
    </row>
    <row r="717" spans="1:34">
      <c r="A717" s="107"/>
      <c r="B717" s="317"/>
      <c r="C717" s="312" t="e">
        <v>#N/A</v>
      </c>
      <c r="D717" s="306"/>
      <c r="E717" s="312" t="e">
        <v>#N/A</v>
      </c>
      <c r="F717" s="312" t="e">
        <v>#N/A</v>
      </c>
      <c r="G717" s="312" t="e">
        <v>#N/A</v>
      </c>
      <c r="H717" s="320"/>
      <c r="I717" s="323"/>
      <c r="J717" s="312"/>
      <c r="K717" s="21" t="s">
        <v>7</v>
      </c>
      <c r="L717" s="86">
        <v>13</v>
      </c>
      <c r="M717" s="89">
        <v>5.8</v>
      </c>
      <c r="N717" s="315"/>
      <c r="O717" s="312"/>
      <c r="P717" s="21" t="s">
        <v>7</v>
      </c>
      <c r="Q717" s="86">
        <v>16</v>
      </c>
      <c r="R717" s="89">
        <v>5.7</v>
      </c>
      <c r="S717" s="315"/>
      <c r="T717" s="309"/>
      <c r="U717" s="172"/>
      <c r="V717" s="118"/>
      <c r="W717" s="118"/>
      <c r="X717" s="118"/>
      <c r="Y717" s="118"/>
      <c r="Z717" s="167" t="e">
        <f>VLOOKUP(V717,Wlookup!A$1:E$147,5,FALSE)</f>
        <v>#N/A</v>
      </c>
      <c r="AA717" s="167" t="e">
        <f>VLOOKUP(W717,Wlookup!B$1:F$147,5,FALSE)</f>
        <v>#N/A</v>
      </c>
      <c r="AB717" s="167" t="e">
        <f>VLOOKUP(X717,Wlookup!C$1:G$147,5,FALSE)</f>
        <v>#N/A</v>
      </c>
      <c r="AC717" s="167" t="e">
        <f>VLOOKUP(Y717,Wlookup!D$1:H$147,5,FALSE)</f>
        <v>#N/A</v>
      </c>
      <c r="AD717" s="306"/>
      <c r="AE717" s="306"/>
      <c r="AF717" s="306"/>
      <c r="AG717" s="309"/>
      <c r="AH717" s="312"/>
    </row>
    <row r="718" spans="1:34">
      <c r="A718" s="107"/>
      <c r="B718" s="316">
        <v>109</v>
      </c>
      <c r="C718" s="311" t="s">
        <v>1006</v>
      </c>
      <c r="D718" s="305" t="s">
        <v>2301</v>
      </c>
      <c r="E718" s="311" t="s">
        <v>1999</v>
      </c>
      <c r="F718" s="311" t="s">
        <v>2000</v>
      </c>
      <c r="G718" s="311" t="s">
        <v>1698</v>
      </c>
      <c r="H718" s="319">
        <v>43363</v>
      </c>
      <c r="I718" s="322" t="s">
        <v>2296</v>
      </c>
      <c r="J718" s="311" t="s">
        <v>2315</v>
      </c>
      <c r="K718" s="83" t="s">
        <v>4</v>
      </c>
      <c r="L718" s="84">
        <v>45</v>
      </c>
      <c r="M718" s="85">
        <v>12</v>
      </c>
      <c r="N718" s="314">
        <v>0.04</v>
      </c>
      <c r="O718" s="311" t="s">
        <v>2315</v>
      </c>
      <c r="P718" s="83" t="s">
        <v>4</v>
      </c>
      <c r="Q718" s="84">
        <v>30</v>
      </c>
      <c r="R718" s="85">
        <v>19</v>
      </c>
      <c r="S718" s="314">
        <v>0.04</v>
      </c>
      <c r="T718" s="308" t="s">
        <v>51</v>
      </c>
      <c r="U718" s="172"/>
      <c r="V718" s="118" t="s">
        <v>1000</v>
      </c>
      <c r="W718" s="118" t="s">
        <v>2286</v>
      </c>
      <c r="X718" s="118" t="s">
        <v>2287</v>
      </c>
      <c r="Y718" s="118" t="s">
        <v>1697</v>
      </c>
      <c r="Z718" s="167" t="str">
        <f>VLOOKUP(V718,Wlookup!A$1:E$147,5,FALSE)</f>
        <v>Okinawa Prefecture</v>
      </c>
      <c r="AA718" s="167" t="str">
        <f>VLOOKUP(W718,Wlookup!B$1:F$147,5,FALSE)</f>
        <v>Genka River</v>
      </c>
      <c r="AB718" s="167" t="str">
        <f>VLOOKUP(X718,Wlookup!C$1:G$147,5,FALSE)</f>
        <v>Water intake</v>
      </c>
      <c r="AC718" s="167" t="str">
        <f>VLOOKUP(Y718,Wlookup!D$1:H$147,5,FALSE)</f>
        <v>Nago City</v>
      </c>
      <c r="AD718" s="305" t="s">
        <v>858</v>
      </c>
      <c r="AE718" s="305" t="s">
        <v>507</v>
      </c>
      <c r="AF718" s="305" t="s">
        <v>859</v>
      </c>
      <c r="AG718" s="308" t="s">
        <v>860</v>
      </c>
      <c r="AH718" s="311" t="s">
        <v>861</v>
      </c>
    </row>
    <row r="719" spans="1:34" ht="13.5" customHeight="1">
      <c r="A719" s="107"/>
      <c r="B719" s="317"/>
      <c r="C719" s="312" t="e">
        <v>#N/A</v>
      </c>
      <c r="D719" s="306"/>
      <c r="E719" s="312" t="e">
        <v>#N/A</v>
      </c>
      <c r="F719" s="312" t="e">
        <v>#N/A</v>
      </c>
      <c r="G719" s="312" t="e">
        <v>#N/A</v>
      </c>
      <c r="H719" s="320"/>
      <c r="I719" s="323"/>
      <c r="J719" s="312"/>
      <c r="K719" s="21" t="s">
        <v>5</v>
      </c>
      <c r="L719" s="86">
        <v>22</v>
      </c>
      <c r="M719" s="87">
        <v>8.5</v>
      </c>
      <c r="N719" s="315"/>
      <c r="O719" s="312"/>
      <c r="P719" s="21" t="s">
        <v>5</v>
      </c>
      <c r="Q719" s="86">
        <v>22</v>
      </c>
      <c r="R719" s="88">
        <v>10</v>
      </c>
      <c r="S719" s="315"/>
      <c r="T719" s="309"/>
      <c r="U719" s="172"/>
      <c r="V719" s="118"/>
      <c r="W719" s="118"/>
      <c r="X719" s="118"/>
      <c r="Y719" s="118"/>
      <c r="Z719" s="167" t="e">
        <f>VLOOKUP(V719,Wlookup!A$1:E$147,5,FALSE)</f>
        <v>#N/A</v>
      </c>
      <c r="AA719" s="167" t="e">
        <f>VLOOKUP(W719,Wlookup!B$1:F$147,5,FALSE)</f>
        <v>#N/A</v>
      </c>
      <c r="AB719" s="167" t="e">
        <f>VLOOKUP(X719,Wlookup!C$1:G$147,5,FALSE)</f>
        <v>#N/A</v>
      </c>
      <c r="AC719" s="167" t="e">
        <f>VLOOKUP(Y719,Wlookup!D$1:H$147,5,FALSE)</f>
        <v>#N/A</v>
      </c>
      <c r="AD719" s="306"/>
      <c r="AE719" s="306"/>
      <c r="AF719" s="306"/>
      <c r="AG719" s="309"/>
      <c r="AH719" s="312"/>
    </row>
    <row r="720" spans="1:34" ht="13.5" customHeight="1">
      <c r="A720" s="107"/>
      <c r="B720" s="317"/>
      <c r="C720" s="312" t="e">
        <v>#N/A</v>
      </c>
      <c r="D720" s="306"/>
      <c r="E720" s="312" t="e">
        <v>#N/A</v>
      </c>
      <c r="F720" s="312" t="e">
        <v>#N/A</v>
      </c>
      <c r="G720" s="312" t="e">
        <v>#N/A</v>
      </c>
      <c r="H720" s="320"/>
      <c r="I720" s="323"/>
      <c r="J720" s="312"/>
      <c r="K720" s="21" t="s">
        <v>1</v>
      </c>
      <c r="L720" s="86">
        <v>540</v>
      </c>
      <c r="M720" s="87">
        <v>59</v>
      </c>
      <c r="N720" s="315"/>
      <c r="O720" s="312"/>
      <c r="P720" s="21" t="s">
        <v>1</v>
      </c>
      <c r="Q720" s="86">
        <v>590</v>
      </c>
      <c r="R720" s="87">
        <v>72</v>
      </c>
      <c r="S720" s="315"/>
      <c r="T720" s="309"/>
      <c r="U720" s="172"/>
      <c r="V720" s="118"/>
      <c r="W720" s="118"/>
      <c r="X720" s="118"/>
      <c r="Y720" s="118"/>
      <c r="Z720" s="167" t="e">
        <f>VLOOKUP(V720,Wlookup!A$1:E$147,5,FALSE)</f>
        <v>#N/A</v>
      </c>
      <c r="AA720" s="167" t="e">
        <f>VLOOKUP(W720,Wlookup!B$1:F$147,5,FALSE)</f>
        <v>#N/A</v>
      </c>
      <c r="AB720" s="167" t="e">
        <f>VLOOKUP(X720,Wlookup!C$1:G$147,5,FALSE)</f>
        <v>#N/A</v>
      </c>
      <c r="AC720" s="167" t="e">
        <f>VLOOKUP(Y720,Wlookup!D$1:H$147,5,FALSE)</f>
        <v>#N/A</v>
      </c>
      <c r="AD720" s="306"/>
      <c r="AE720" s="306"/>
      <c r="AF720" s="306"/>
      <c r="AG720" s="309"/>
      <c r="AH720" s="312"/>
    </row>
    <row r="721" spans="1:34">
      <c r="A721" s="107"/>
      <c r="B721" s="317"/>
      <c r="C721" s="312" t="e">
        <v>#N/A</v>
      </c>
      <c r="D721" s="306"/>
      <c r="E721" s="312" t="e">
        <v>#N/A</v>
      </c>
      <c r="F721" s="312" t="e">
        <v>#N/A</v>
      </c>
      <c r="G721" s="312" t="e">
        <v>#N/A</v>
      </c>
      <c r="H721" s="320"/>
      <c r="I721" s="323"/>
      <c r="J721" s="312"/>
      <c r="K721" s="21" t="s">
        <v>6</v>
      </c>
      <c r="L721" s="86">
        <v>43</v>
      </c>
      <c r="M721" s="89">
        <v>5</v>
      </c>
      <c r="N721" s="315"/>
      <c r="O721" s="312"/>
      <c r="P721" s="21" t="s">
        <v>6</v>
      </c>
      <c r="Q721" s="86">
        <v>37</v>
      </c>
      <c r="R721" s="87">
        <v>6.3</v>
      </c>
      <c r="S721" s="315"/>
      <c r="T721" s="309"/>
      <c r="U721" s="172"/>
      <c r="V721" s="118"/>
      <c r="W721" s="118"/>
      <c r="X721" s="118"/>
      <c r="Y721" s="118"/>
      <c r="Z721" s="167" t="e">
        <f>VLOOKUP(V721,Wlookup!A$1:E$147,5,FALSE)</f>
        <v>#N/A</v>
      </c>
      <c r="AA721" s="167" t="e">
        <f>VLOOKUP(W721,Wlookup!B$1:F$147,5,FALSE)</f>
        <v>#N/A</v>
      </c>
      <c r="AB721" s="167" t="e">
        <f>VLOOKUP(X721,Wlookup!C$1:G$147,5,FALSE)</f>
        <v>#N/A</v>
      </c>
      <c r="AC721" s="167" t="e">
        <f>VLOOKUP(Y721,Wlookup!D$1:H$147,5,FALSE)</f>
        <v>#N/A</v>
      </c>
      <c r="AD721" s="306"/>
      <c r="AE721" s="306"/>
      <c r="AF721" s="306"/>
      <c r="AG721" s="309"/>
      <c r="AH721" s="312"/>
    </row>
    <row r="722" spans="1:34">
      <c r="A722" s="107"/>
      <c r="B722" s="317"/>
      <c r="C722" s="312" t="e">
        <v>#N/A</v>
      </c>
      <c r="D722" s="306"/>
      <c r="E722" s="312" t="e">
        <v>#N/A</v>
      </c>
      <c r="F722" s="312" t="e">
        <v>#N/A</v>
      </c>
      <c r="G722" s="312" t="e">
        <v>#N/A</v>
      </c>
      <c r="H722" s="320"/>
      <c r="I722" s="323"/>
      <c r="J722" s="312"/>
      <c r="K722" s="21" t="s">
        <v>2</v>
      </c>
      <c r="L722" s="86">
        <v>25</v>
      </c>
      <c r="M722" s="87">
        <v>6.8</v>
      </c>
      <c r="N722" s="315"/>
      <c r="O722" s="312"/>
      <c r="P722" s="21" t="s">
        <v>2</v>
      </c>
      <c r="Q722" s="86">
        <v>30</v>
      </c>
      <c r="R722" s="87">
        <v>8.5</v>
      </c>
      <c r="S722" s="315"/>
      <c r="T722" s="309"/>
      <c r="U722" s="172"/>
      <c r="V722" s="118"/>
      <c r="W722" s="118"/>
      <c r="X722" s="118"/>
      <c r="Y722" s="118"/>
      <c r="Z722" s="167" t="e">
        <f>VLOOKUP(V722,Wlookup!A$1:E$147,5,FALSE)</f>
        <v>#N/A</v>
      </c>
      <c r="AA722" s="167" t="e">
        <f>VLOOKUP(W722,Wlookup!B$1:F$147,5,FALSE)</f>
        <v>#N/A</v>
      </c>
      <c r="AB722" s="167" t="e">
        <f>VLOOKUP(X722,Wlookup!C$1:G$147,5,FALSE)</f>
        <v>#N/A</v>
      </c>
      <c r="AC722" s="167" t="e">
        <f>VLOOKUP(Y722,Wlookup!D$1:H$147,5,FALSE)</f>
        <v>#N/A</v>
      </c>
      <c r="AD722" s="306"/>
      <c r="AE722" s="306"/>
      <c r="AF722" s="306"/>
      <c r="AG722" s="309"/>
      <c r="AH722" s="312"/>
    </row>
    <row r="723" spans="1:34">
      <c r="A723" s="107"/>
      <c r="B723" s="318"/>
      <c r="C723" s="313" t="e">
        <v>#N/A</v>
      </c>
      <c r="D723" s="307"/>
      <c r="E723" s="313" t="e">
        <v>#N/A</v>
      </c>
      <c r="F723" s="313" t="e">
        <v>#N/A</v>
      </c>
      <c r="G723" s="313" t="e">
        <v>#N/A</v>
      </c>
      <c r="H723" s="321"/>
      <c r="I723" s="324"/>
      <c r="J723" s="313"/>
      <c r="K723" s="93" t="s">
        <v>7</v>
      </c>
      <c r="L723" s="94">
        <v>13</v>
      </c>
      <c r="M723" s="95">
        <v>3.9</v>
      </c>
      <c r="N723" s="325"/>
      <c r="O723" s="313"/>
      <c r="P723" s="93" t="s">
        <v>7</v>
      </c>
      <c r="Q723" s="94">
        <v>12</v>
      </c>
      <c r="R723" s="95">
        <v>4.4000000000000004</v>
      </c>
      <c r="S723" s="325"/>
      <c r="T723" s="310"/>
      <c r="U723" s="172"/>
      <c r="V723" s="118"/>
      <c r="W723" s="118"/>
      <c r="X723" s="118"/>
      <c r="Y723" s="118"/>
      <c r="Z723" s="167" t="e">
        <f>VLOOKUP(V723,Wlookup!A$1:E$147,5,FALSE)</f>
        <v>#N/A</v>
      </c>
      <c r="AA723" s="167" t="e">
        <f>VLOOKUP(W723,Wlookup!B$1:F$147,5,FALSE)</f>
        <v>#N/A</v>
      </c>
      <c r="AB723" s="167" t="e">
        <f>VLOOKUP(X723,Wlookup!C$1:G$147,5,FALSE)</f>
        <v>#N/A</v>
      </c>
      <c r="AC723" s="167" t="e">
        <f>VLOOKUP(Y723,Wlookup!D$1:H$147,5,FALSE)</f>
        <v>#N/A</v>
      </c>
      <c r="AD723" s="306"/>
      <c r="AE723" s="306"/>
      <c r="AF723" s="306"/>
      <c r="AG723" s="309"/>
      <c r="AH723" s="312"/>
    </row>
    <row r="724" spans="1:34">
      <c r="A724" s="107"/>
      <c r="B724" s="316">
        <v>110</v>
      </c>
      <c r="C724" s="311" t="s">
        <v>1006</v>
      </c>
      <c r="D724" s="305" t="s">
        <v>2301</v>
      </c>
      <c r="E724" s="311" t="s">
        <v>2001</v>
      </c>
      <c r="F724" s="311" t="s">
        <v>2002</v>
      </c>
      <c r="G724" s="311" t="s">
        <v>2003</v>
      </c>
      <c r="H724" s="319">
        <v>43361</v>
      </c>
      <c r="I724" s="322" t="s">
        <v>2298</v>
      </c>
      <c r="J724" s="311" t="s">
        <v>2315</v>
      </c>
      <c r="K724" s="83" t="s">
        <v>4</v>
      </c>
      <c r="L724" s="84">
        <v>53</v>
      </c>
      <c r="M724" s="85">
        <v>15</v>
      </c>
      <c r="N724" s="314">
        <v>0.05</v>
      </c>
      <c r="O724" s="311" t="s">
        <v>2315</v>
      </c>
      <c r="P724" s="83" t="s">
        <v>4</v>
      </c>
      <c r="Q724" s="84">
        <v>27</v>
      </c>
      <c r="R724" s="85">
        <v>17</v>
      </c>
      <c r="S724" s="314">
        <v>0.04</v>
      </c>
      <c r="T724" s="308" t="s">
        <v>51</v>
      </c>
      <c r="U724" s="172"/>
      <c r="V724" s="118" t="s">
        <v>1000</v>
      </c>
      <c r="W724" s="118" t="s">
        <v>2288</v>
      </c>
      <c r="X724" s="118" t="s">
        <v>2289</v>
      </c>
      <c r="Y724" s="118" t="s">
        <v>2290</v>
      </c>
      <c r="Z724" s="167" t="str">
        <f>VLOOKUP(V724,Wlookup!A$1:E$147,5,FALSE)</f>
        <v>Okinawa Prefecture</v>
      </c>
      <c r="AA724" s="167" t="str">
        <f>VLOOKUP(W724,Wlookup!B$1:F$147,5,FALSE)</f>
        <v>Miyara River</v>
      </c>
      <c r="AB724" s="167" t="str">
        <f>VLOOKUP(X724,Wlookup!C$1:G$147,5,FALSE)</f>
        <v>Omoto water intake</v>
      </c>
      <c r="AC724" s="167" t="str">
        <f>VLOOKUP(Y724,Wlookup!D$1:H$147,5,FALSE)</f>
        <v>Ishigaki City</v>
      </c>
      <c r="AD724" s="305" t="s">
        <v>858</v>
      </c>
      <c r="AE724" s="305" t="s">
        <v>507</v>
      </c>
      <c r="AF724" s="305" t="s">
        <v>862</v>
      </c>
      <c r="AG724" s="308" t="s">
        <v>863</v>
      </c>
      <c r="AH724" s="311" t="s">
        <v>864</v>
      </c>
    </row>
    <row r="725" spans="1:34" ht="13.5" customHeight="1">
      <c r="A725" s="107"/>
      <c r="B725" s="317"/>
      <c r="C725" s="312" t="e">
        <v>#N/A</v>
      </c>
      <c r="D725" s="306"/>
      <c r="E725" s="312" t="e">
        <v>#N/A</v>
      </c>
      <c r="F725" s="312" t="e">
        <v>#N/A</v>
      </c>
      <c r="G725" s="312" t="e">
        <v>#N/A</v>
      </c>
      <c r="H725" s="320"/>
      <c r="I725" s="323"/>
      <c r="J725" s="312"/>
      <c r="K725" s="21" t="s">
        <v>3</v>
      </c>
      <c r="L725" s="86">
        <v>64</v>
      </c>
      <c r="M725" s="87">
        <v>58</v>
      </c>
      <c r="N725" s="315"/>
      <c r="O725" s="312"/>
      <c r="P725" s="21" t="s">
        <v>5</v>
      </c>
      <c r="Q725" s="86">
        <v>26</v>
      </c>
      <c r="R725" s="89">
        <v>9</v>
      </c>
      <c r="S725" s="315"/>
      <c r="T725" s="309"/>
      <c r="U725" s="172"/>
      <c r="V725" s="118"/>
      <c r="W725" s="118"/>
      <c r="X725" s="118"/>
      <c r="Y725" s="118"/>
      <c r="Z725" s="167" t="e">
        <f>VLOOKUP(V725,Wlookup!A$1:E$147,5,FALSE)</f>
        <v>#N/A</v>
      </c>
      <c r="AA725" s="167" t="e">
        <f>VLOOKUP(W725,Wlookup!B$1:F$147,5,FALSE)</f>
        <v>#N/A</v>
      </c>
      <c r="AB725" s="167" t="e">
        <f>VLOOKUP(X725,Wlookup!C$1:G$147,5,FALSE)</f>
        <v>#N/A</v>
      </c>
      <c r="AC725" s="167" t="e">
        <f>VLOOKUP(Y725,Wlookup!D$1:H$147,5,FALSE)</f>
        <v>#N/A</v>
      </c>
      <c r="AD725" s="306"/>
      <c r="AE725" s="306"/>
      <c r="AF725" s="306"/>
      <c r="AG725" s="309"/>
      <c r="AH725" s="312"/>
    </row>
    <row r="726" spans="1:34" ht="13.5" customHeight="1">
      <c r="A726" s="107"/>
      <c r="B726" s="317"/>
      <c r="C726" s="312" t="e">
        <v>#N/A</v>
      </c>
      <c r="D726" s="306"/>
      <c r="E726" s="312" t="e">
        <v>#N/A</v>
      </c>
      <c r="F726" s="312" t="e">
        <v>#N/A</v>
      </c>
      <c r="G726" s="312" t="e">
        <v>#N/A</v>
      </c>
      <c r="H726" s="320"/>
      <c r="I726" s="323"/>
      <c r="J726" s="312"/>
      <c r="K726" s="21" t="s">
        <v>5</v>
      </c>
      <c r="L726" s="86">
        <v>42</v>
      </c>
      <c r="M726" s="87">
        <v>9.3000000000000007</v>
      </c>
      <c r="N726" s="315"/>
      <c r="O726" s="312"/>
      <c r="P726" s="21" t="s">
        <v>1</v>
      </c>
      <c r="Q726" s="86">
        <v>570</v>
      </c>
      <c r="R726" s="87">
        <v>66</v>
      </c>
      <c r="S726" s="315"/>
      <c r="T726" s="309"/>
      <c r="U726" s="172"/>
      <c r="V726" s="118"/>
      <c r="W726" s="118"/>
      <c r="X726" s="118"/>
      <c r="Y726" s="118"/>
      <c r="Z726" s="167" t="e">
        <f>VLOOKUP(V726,Wlookup!A$1:E$147,5,FALSE)</f>
        <v>#N/A</v>
      </c>
      <c r="AA726" s="167" t="e">
        <f>VLOOKUP(W726,Wlookup!B$1:F$147,5,FALSE)</f>
        <v>#N/A</v>
      </c>
      <c r="AB726" s="167" t="e">
        <f>VLOOKUP(X726,Wlookup!C$1:G$147,5,FALSE)</f>
        <v>#N/A</v>
      </c>
      <c r="AC726" s="167" t="e">
        <f>VLOOKUP(Y726,Wlookup!D$1:H$147,5,FALSE)</f>
        <v>#N/A</v>
      </c>
      <c r="AD726" s="306"/>
      <c r="AE726" s="306"/>
      <c r="AF726" s="306"/>
      <c r="AG726" s="309"/>
      <c r="AH726" s="312"/>
    </row>
    <row r="727" spans="1:34" ht="13.5" customHeight="1">
      <c r="A727" s="107"/>
      <c r="B727" s="317"/>
      <c r="C727" s="312" t="e">
        <v>#N/A</v>
      </c>
      <c r="D727" s="306"/>
      <c r="E727" s="312" t="e">
        <v>#N/A</v>
      </c>
      <c r="F727" s="312" t="e">
        <v>#N/A</v>
      </c>
      <c r="G727" s="312" t="e">
        <v>#N/A</v>
      </c>
      <c r="H727" s="320"/>
      <c r="I727" s="323"/>
      <c r="J727" s="312"/>
      <c r="K727" s="21" t="s">
        <v>1</v>
      </c>
      <c r="L727" s="86">
        <v>490</v>
      </c>
      <c r="M727" s="87">
        <v>73</v>
      </c>
      <c r="N727" s="315"/>
      <c r="O727" s="312"/>
      <c r="P727" s="21" t="s">
        <v>6</v>
      </c>
      <c r="Q727" s="86">
        <v>32</v>
      </c>
      <c r="R727" s="87">
        <v>5.7</v>
      </c>
      <c r="S727" s="315"/>
      <c r="T727" s="309"/>
      <c r="U727" s="172"/>
      <c r="V727" s="118"/>
      <c r="W727" s="118"/>
      <c r="X727" s="118"/>
      <c r="Y727" s="118"/>
      <c r="Z727" s="167" t="e">
        <f>VLOOKUP(V727,Wlookup!A$1:E$147,5,FALSE)</f>
        <v>#N/A</v>
      </c>
      <c r="AA727" s="167" t="e">
        <f>VLOOKUP(W727,Wlookup!B$1:F$147,5,FALSE)</f>
        <v>#N/A</v>
      </c>
      <c r="AB727" s="167" t="e">
        <f>VLOOKUP(X727,Wlookup!C$1:G$147,5,FALSE)</f>
        <v>#N/A</v>
      </c>
      <c r="AC727" s="167" t="e">
        <f>VLOOKUP(Y727,Wlookup!D$1:H$147,5,FALSE)</f>
        <v>#N/A</v>
      </c>
      <c r="AD727" s="306"/>
      <c r="AE727" s="306"/>
      <c r="AF727" s="306"/>
      <c r="AG727" s="309"/>
      <c r="AH727" s="312"/>
    </row>
    <row r="728" spans="1:34">
      <c r="A728" s="107"/>
      <c r="B728" s="317"/>
      <c r="C728" s="312" t="e">
        <v>#N/A</v>
      </c>
      <c r="D728" s="306"/>
      <c r="E728" s="312" t="e">
        <v>#N/A</v>
      </c>
      <c r="F728" s="312" t="e">
        <v>#N/A</v>
      </c>
      <c r="G728" s="312" t="e">
        <v>#N/A</v>
      </c>
      <c r="H728" s="320"/>
      <c r="I728" s="323"/>
      <c r="J728" s="312"/>
      <c r="K728" s="21" t="s">
        <v>6</v>
      </c>
      <c r="L728" s="86">
        <v>57</v>
      </c>
      <c r="M728" s="87">
        <v>6.4</v>
      </c>
      <c r="N728" s="315"/>
      <c r="O728" s="312"/>
      <c r="P728" s="21" t="s">
        <v>2</v>
      </c>
      <c r="Q728" s="86">
        <v>24</v>
      </c>
      <c r="R728" s="87">
        <v>7.8</v>
      </c>
      <c r="S728" s="315"/>
      <c r="T728" s="309"/>
      <c r="U728" s="172"/>
      <c r="V728" s="118"/>
      <c r="W728" s="118"/>
      <c r="X728" s="118"/>
      <c r="Y728" s="118"/>
      <c r="Z728" s="167" t="e">
        <f>VLOOKUP(V728,Wlookup!A$1:E$147,5,FALSE)</f>
        <v>#N/A</v>
      </c>
      <c r="AA728" s="167" t="e">
        <f>VLOOKUP(W728,Wlookup!B$1:F$147,5,FALSE)</f>
        <v>#N/A</v>
      </c>
      <c r="AB728" s="167" t="e">
        <f>VLOOKUP(X728,Wlookup!C$1:G$147,5,FALSE)</f>
        <v>#N/A</v>
      </c>
      <c r="AC728" s="167" t="e">
        <f>VLOOKUP(Y728,Wlookup!D$1:H$147,5,FALSE)</f>
        <v>#N/A</v>
      </c>
      <c r="AD728" s="306"/>
      <c r="AE728" s="306"/>
      <c r="AF728" s="306"/>
      <c r="AG728" s="309"/>
      <c r="AH728" s="312"/>
    </row>
    <row r="729" spans="1:34">
      <c r="A729" s="107"/>
      <c r="B729" s="317"/>
      <c r="C729" s="312" t="e">
        <v>#N/A</v>
      </c>
      <c r="D729" s="306"/>
      <c r="E729" s="312" t="e">
        <v>#N/A</v>
      </c>
      <c r="F729" s="312" t="e">
        <v>#N/A</v>
      </c>
      <c r="G729" s="312" t="e">
        <v>#N/A</v>
      </c>
      <c r="H729" s="320"/>
      <c r="I729" s="323"/>
      <c r="J729" s="312"/>
      <c r="K729" s="21" t="s">
        <v>2</v>
      </c>
      <c r="L729" s="86">
        <v>48</v>
      </c>
      <c r="M729" s="89">
        <v>8.3000000000000007</v>
      </c>
      <c r="N729" s="315"/>
      <c r="O729" s="312"/>
      <c r="P729" s="21" t="s">
        <v>7</v>
      </c>
      <c r="Q729" s="86">
        <v>7.5</v>
      </c>
      <c r="R729" s="89">
        <v>4.5</v>
      </c>
      <c r="S729" s="315"/>
      <c r="T729" s="309"/>
      <c r="U729" s="172"/>
      <c r="V729" s="118"/>
      <c r="W729" s="118"/>
      <c r="X729" s="118"/>
      <c r="Y729" s="118"/>
      <c r="Z729" s="167" t="e">
        <f>VLOOKUP(V729,Wlookup!A$1:E$147,5,FALSE)</f>
        <v>#N/A</v>
      </c>
      <c r="AA729" s="167" t="e">
        <f>VLOOKUP(W729,Wlookup!B$1:F$147,5,FALSE)</f>
        <v>#N/A</v>
      </c>
      <c r="AB729" s="167" t="e">
        <f>VLOOKUP(X729,Wlookup!C$1:G$147,5,FALSE)</f>
        <v>#N/A</v>
      </c>
      <c r="AC729" s="167" t="e">
        <f>VLOOKUP(Y729,Wlookup!D$1:H$147,5,FALSE)</f>
        <v>#N/A</v>
      </c>
      <c r="AD729" s="306"/>
      <c r="AE729" s="306"/>
      <c r="AF729" s="306"/>
      <c r="AG729" s="309"/>
      <c r="AH729" s="312"/>
    </row>
    <row r="730" spans="1:34">
      <c r="A730" s="107"/>
      <c r="B730" s="318"/>
      <c r="C730" s="313" t="e">
        <v>#N/A</v>
      </c>
      <c r="D730" s="307"/>
      <c r="E730" s="313" t="e">
        <v>#N/A</v>
      </c>
      <c r="F730" s="313" t="e">
        <v>#N/A</v>
      </c>
      <c r="G730" s="313" t="e">
        <v>#N/A</v>
      </c>
      <c r="H730" s="321"/>
      <c r="I730" s="324"/>
      <c r="J730" s="313"/>
      <c r="K730" s="93" t="s">
        <v>7</v>
      </c>
      <c r="L730" s="94">
        <v>20</v>
      </c>
      <c r="M730" s="103">
        <v>4.3</v>
      </c>
      <c r="N730" s="325"/>
      <c r="O730" s="313"/>
      <c r="P730" s="93" t="s">
        <v>10</v>
      </c>
      <c r="Q730" s="94" t="s">
        <v>10</v>
      </c>
      <c r="R730" s="103" t="s">
        <v>10</v>
      </c>
      <c r="S730" s="325"/>
      <c r="T730" s="310"/>
      <c r="U730" s="172"/>
      <c r="V730" s="118"/>
      <c r="W730" s="118"/>
      <c r="X730" s="118"/>
      <c r="Y730" s="118"/>
      <c r="Z730" s="167" t="e">
        <f>VLOOKUP(V730,Wlookup!A$1:E$147,5,FALSE)</f>
        <v>#N/A</v>
      </c>
      <c r="AA730" s="167" t="e">
        <f>VLOOKUP(W730,Wlookup!B$1:F$147,5,FALSE)</f>
        <v>#N/A</v>
      </c>
      <c r="AB730" s="167" t="e">
        <f>VLOOKUP(X730,Wlookup!C$1:G$147,5,FALSE)</f>
        <v>#N/A</v>
      </c>
      <c r="AC730" s="167" t="e">
        <f>VLOOKUP(Y730,Wlookup!D$1:H$147,5,FALSE)</f>
        <v>#N/A</v>
      </c>
      <c r="AD730" s="307"/>
      <c r="AE730" s="307"/>
      <c r="AF730" s="307"/>
      <c r="AG730" s="310"/>
      <c r="AH730" s="313"/>
    </row>
    <row r="731" spans="1:34">
      <c r="B731" s="116"/>
      <c r="C731" s="209"/>
      <c r="D731" s="117"/>
      <c r="E731" s="207"/>
      <c r="F731" s="191"/>
      <c r="G731" s="117"/>
      <c r="H731" s="117"/>
      <c r="I731" s="117"/>
      <c r="J731" s="117"/>
      <c r="K731" s="116"/>
      <c r="L731" s="116"/>
      <c r="M731" s="116"/>
      <c r="N731" s="116"/>
      <c r="O731" s="116"/>
      <c r="P731" s="116"/>
      <c r="Q731" s="116"/>
      <c r="R731" s="116"/>
      <c r="S731" s="117"/>
    </row>
    <row r="732" spans="1:34" ht="13.5" customHeight="1"/>
    <row r="733" spans="1:34" ht="13.5" customHeight="1"/>
    <row r="738" ht="13.5" customHeight="1"/>
    <row r="739" ht="13.5" customHeight="1"/>
    <row r="741" ht="13.5" customHeight="1"/>
    <row r="744" ht="13.5" customHeight="1"/>
    <row r="745" ht="13.5" customHeight="1"/>
    <row r="750" ht="13.5" customHeight="1"/>
    <row r="751" ht="13.5" customHeight="1"/>
    <row r="753" ht="13.5" customHeight="1"/>
  </sheetData>
  <mergeCells count="2144">
    <mergeCell ref="E572:G572"/>
    <mergeCell ref="H572:H574"/>
    <mergeCell ref="I572:I574"/>
    <mergeCell ref="J572:N572"/>
    <mergeCell ref="O572:S572"/>
    <mergeCell ref="T572:T574"/>
    <mergeCell ref="E573:E574"/>
    <mergeCell ref="F573:F574"/>
    <mergeCell ref="G573:G574"/>
    <mergeCell ref="J573:J574"/>
    <mergeCell ref="N573:N574"/>
    <mergeCell ref="O573:O574"/>
    <mergeCell ref="S573:S574"/>
    <mergeCell ref="B625:B627"/>
    <mergeCell ref="C625:C627"/>
    <mergeCell ref="D625:D627"/>
    <mergeCell ref="E625:G625"/>
    <mergeCell ref="H625:H627"/>
    <mergeCell ref="I625:I627"/>
    <mergeCell ref="J625:N625"/>
    <mergeCell ref="O625:S625"/>
    <mergeCell ref="T625:T627"/>
    <mergeCell ref="E626:E627"/>
    <mergeCell ref="F626:F627"/>
    <mergeCell ref="G626:G627"/>
    <mergeCell ref="J626:J627"/>
    <mergeCell ref="K626:M626"/>
    <mergeCell ref="N626:N627"/>
    <mergeCell ref="O626:O627"/>
    <mergeCell ref="P626:R626"/>
    <mergeCell ref="S626:S627"/>
    <mergeCell ref="B523:B525"/>
    <mergeCell ref="C523:C525"/>
    <mergeCell ref="D523:D525"/>
    <mergeCell ref="E523:G523"/>
    <mergeCell ref="H523:H525"/>
    <mergeCell ref="I523:I525"/>
    <mergeCell ref="J523:N523"/>
    <mergeCell ref="O523:S523"/>
    <mergeCell ref="T523:T525"/>
    <mergeCell ref="E524:E525"/>
    <mergeCell ref="F524:F525"/>
    <mergeCell ref="G524:G525"/>
    <mergeCell ref="J524:J525"/>
    <mergeCell ref="K524:M524"/>
    <mergeCell ref="N524:N525"/>
    <mergeCell ref="O524:O525"/>
    <mergeCell ref="P524:R524"/>
    <mergeCell ref="S524:S525"/>
    <mergeCell ref="B472:B474"/>
    <mergeCell ref="C472:C474"/>
    <mergeCell ref="D472:D474"/>
    <mergeCell ref="E472:G472"/>
    <mergeCell ref="H472:H474"/>
    <mergeCell ref="I472:I474"/>
    <mergeCell ref="J472:N472"/>
    <mergeCell ref="O472:S472"/>
    <mergeCell ref="T472:T474"/>
    <mergeCell ref="E473:E474"/>
    <mergeCell ref="F473:F474"/>
    <mergeCell ref="G473:G474"/>
    <mergeCell ref="J473:J474"/>
    <mergeCell ref="K473:M473"/>
    <mergeCell ref="N473:N474"/>
    <mergeCell ref="O473:O474"/>
    <mergeCell ref="P473:R473"/>
    <mergeCell ref="S473:S474"/>
    <mergeCell ref="O361:S361"/>
    <mergeCell ref="T361:T363"/>
    <mergeCell ref="E362:E363"/>
    <mergeCell ref="F362:F363"/>
    <mergeCell ref="G362:G363"/>
    <mergeCell ref="J362:J363"/>
    <mergeCell ref="K362:M362"/>
    <mergeCell ref="N362:N363"/>
    <mergeCell ref="O362:O363"/>
    <mergeCell ref="P362:R362"/>
    <mergeCell ref="S362:S363"/>
    <mergeCell ref="B416:B418"/>
    <mergeCell ref="C416:C418"/>
    <mergeCell ref="D416:D418"/>
    <mergeCell ref="E416:G416"/>
    <mergeCell ref="H416:H418"/>
    <mergeCell ref="I416:I418"/>
    <mergeCell ref="J416:N416"/>
    <mergeCell ref="O416:S416"/>
    <mergeCell ref="T416:T418"/>
    <mergeCell ref="E417:E418"/>
    <mergeCell ref="F417:F418"/>
    <mergeCell ref="G417:G418"/>
    <mergeCell ref="J417:J418"/>
    <mergeCell ref="K417:M417"/>
    <mergeCell ref="N417:N418"/>
    <mergeCell ref="O417:O418"/>
    <mergeCell ref="P417:R417"/>
    <mergeCell ref="S417:S418"/>
    <mergeCell ref="B361:B363"/>
    <mergeCell ref="C361:C363"/>
    <mergeCell ref="D361:D363"/>
    <mergeCell ref="T261:T263"/>
    <mergeCell ref="E262:E263"/>
    <mergeCell ref="F262:F263"/>
    <mergeCell ref="G262:G263"/>
    <mergeCell ref="J262:J263"/>
    <mergeCell ref="K262:M262"/>
    <mergeCell ref="N262:N263"/>
    <mergeCell ref="O262:O263"/>
    <mergeCell ref="P262:R262"/>
    <mergeCell ref="S262:S263"/>
    <mergeCell ref="B309:B311"/>
    <mergeCell ref="C309:C311"/>
    <mergeCell ref="D309:D311"/>
    <mergeCell ref="E309:G309"/>
    <mergeCell ref="H309:H311"/>
    <mergeCell ref="I309:I311"/>
    <mergeCell ref="J309:N309"/>
    <mergeCell ref="O309:S309"/>
    <mergeCell ref="T309:T311"/>
    <mergeCell ref="E310:E311"/>
    <mergeCell ref="F310:F311"/>
    <mergeCell ref="G310:G311"/>
    <mergeCell ref="J310:J311"/>
    <mergeCell ref="K310:M310"/>
    <mergeCell ref="N310:N311"/>
    <mergeCell ref="O310:O311"/>
    <mergeCell ref="P310:R310"/>
    <mergeCell ref="S310:S311"/>
    <mergeCell ref="B261:B263"/>
    <mergeCell ref="C261:C263"/>
    <mergeCell ref="J159:N159"/>
    <mergeCell ref="O159:S159"/>
    <mergeCell ref="T159:T161"/>
    <mergeCell ref="E160:E161"/>
    <mergeCell ref="F160:F161"/>
    <mergeCell ref="G160:G161"/>
    <mergeCell ref="J160:J161"/>
    <mergeCell ref="K160:M160"/>
    <mergeCell ref="N160:N161"/>
    <mergeCell ref="O160:O161"/>
    <mergeCell ref="P160:R160"/>
    <mergeCell ref="S160:S161"/>
    <mergeCell ref="B210:B212"/>
    <mergeCell ref="C210:C212"/>
    <mergeCell ref="D210:D212"/>
    <mergeCell ref="E210:G210"/>
    <mergeCell ref="H210:H212"/>
    <mergeCell ref="I210:I212"/>
    <mergeCell ref="J210:N210"/>
    <mergeCell ref="O210:S210"/>
    <mergeCell ref="T210:T212"/>
    <mergeCell ref="E211:E212"/>
    <mergeCell ref="F211:F212"/>
    <mergeCell ref="G211:G212"/>
    <mergeCell ref="J211:J212"/>
    <mergeCell ref="K211:M211"/>
    <mergeCell ref="N211:N212"/>
    <mergeCell ref="O211:O212"/>
    <mergeCell ref="P211:R211"/>
    <mergeCell ref="S211:S212"/>
    <mergeCell ref="J57:N57"/>
    <mergeCell ref="O57:S57"/>
    <mergeCell ref="T57:T59"/>
    <mergeCell ref="E58:E59"/>
    <mergeCell ref="F58:F59"/>
    <mergeCell ref="G58:G59"/>
    <mergeCell ref="J58:J59"/>
    <mergeCell ref="K58:M58"/>
    <mergeCell ref="N58:N59"/>
    <mergeCell ref="O58:O59"/>
    <mergeCell ref="P58:R58"/>
    <mergeCell ref="S58:S59"/>
    <mergeCell ref="B107:B109"/>
    <mergeCell ref="C107:C109"/>
    <mergeCell ref="D107:D109"/>
    <mergeCell ref="E107:G107"/>
    <mergeCell ref="H107:H109"/>
    <mergeCell ref="I107:I109"/>
    <mergeCell ref="J107:N107"/>
    <mergeCell ref="O107:S107"/>
    <mergeCell ref="T107:T109"/>
    <mergeCell ref="E108:E109"/>
    <mergeCell ref="F108:F109"/>
    <mergeCell ref="G108:G109"/>
    <mergeCell ref="J108:J109"/>
    <mergeCell ref="K108:M108"/>
    <mergeCell ref="N108:N109"/>
    <mergeCell ref="O108:O109"/>
    <mergeCell ref="P108:R108"/>
    <mergeCell ref="S108:S109"/>
    <mergeCell ref="N66:N70"/>
    <mergeCell ref="O66:O70"/>
    <mergeCell ref="T559:T564"/>
    <mergeCell ref="N552:N558"/>
    <mergeCell ref="O552:O558"/>
    <mergeCell ref="B552:B558"/>
    <mergeCell ref="S552:S558"/>
    <mergeCell ref="T565:T571"/>
    <mergeCell ref="B575:B581"/>
    <mergeCell ref="C575:C581"/>
    <mergeCell ref="D575:D581"/>
    <mergeCell ref="E575:E581"/>
    <mergeCell ref="F575:F581"/>
    <mergeCell ref="G575:G581"/>
    <mergeCell ref="H575:H581"/>
    <mergeCell ref="I575:I581"/>
    <mergeCell ref="J575:J581"/>
    <mergeCell ref="N575:N581"/>
    <mergeCell ref="O575:O581"/>
    <mergeCell ref="S575:S581"/>
    <mergeCell ref="T575:T581"/>
    <mergeCell ref="B565:B571"/>
    <mergeCell ref="C565:C571"/>
    <mergeCell ref="D565:D571"/>
    <mergeCell ref="E565:E571"/>
    <mergeCell ref="F565:F571"/>
    <mergeCell ref="G565:G571"/>
    <mergeCell ref="I565:I571"/>
    <mergeCell ref="J565:J571"/>
    <mergeCell ref="K573:M573"/>
    <mergeCell ref="P573:R573"/>
    <mergeCell ref="B572:B574"/>
    <mergeCell ref="C572:C574"/>
    <mergeCell ref="D572:D574"/>
    <mergeCell ref="O582:O588"/>
    <mergeCell ref="S582:S588"/>
    <mergeCell ref="T582:T588"/>
    <mergeCell ref="B589:B594"/>
    <mergeCell ref="C589:C594"/>
    <mergeCell ref="D589:D594"/>
    <mergeCell ref="E589:E594"/>
    <mergeCell ref="F589:F594"/>
    <mergeCell ref="G589:G594"/>
    <mergeCell ref="H589:H594"/>
    <mergeCell ref="I589:I594"/>
    <mergeCell ref="S589:S594"/>
    <mergeCell ref="J589:J594"/>
    <mergeCell ref="N589:N594"/>
    <mergeCell ref="E527:E533"/>
    <mergeCell ref="F527:F533"/>
    <mergeCell ref="G527:G533"/>
    <mergeCell ref="H527:H533"/>
    <mergeCell ref="T540:T545"/>
    <mergeCell ref="T546:T551"/>
    <mergeCell ref="B546:B551"/>
    <mergeCell ref="C546:C551"/>
    <mergeCell ref="D546:D551"/>
    <mergeCell ref="G546:G551"/>
    <mergeCell ref="H546:H551"/>
    <mergeCell ref="I546:I551"/>
    <mergeCell ref="J546:J551"/>
    <mergeCell ref="T552:T558"/>
    <mergeCell ref="B559:B564"/>
    <mergeCell ref="C559:C564"/>
    <mergeCell ref="D559:D564"/>
    <mergeCell ref="E559:E564"/>
    <mergeCell ref="B601:B606"/>
    <mergeCell ref="F601:F606"/>
    <mergeCell ref="E601:E606"/>
    <mergeCell ref="S601:S606"/>
    <mergeCell ref="B2:B4"/>
    <mergeCell ref="C2:C4"/>
    <mergeCell ref="D2:D4"/>
    <mergeCell ref="E2:G2"/>
    <mergeCell ref="B582:B588"/>
    <mergeCell ref="C582:C588"/>
    <mergeCell ref="D582:D588"/>
    <mergeCell ref="N527:N533"/>
    <mergeCell ref="O527:O533"/>
    <mergeCell ref="S527:S533"/>
    <mergeCell ref="S540:S545"/>
    <mergeCell ref="H565:H571"/>
    <mergeCell ref="N595:N600"/>
    <mergeCell ref="B595:B600"/>
    <mergeCell ref="C595:C600"/>
    <mergeCell ref="B534:B539"/>
    <mergeCell ref="C534:C539"/>
    <mergeCell ref="D534:D539"/>
    <mergeCell ref="E534:E539"/>
    <mergeCell ref="F534:F539"/>
    <mergeCell ref="J601:J606"/>
    <mergeCell ref="N601:N606"/>
    <mergeCell ref="O601:O606"/>
    <mergeCell ref="G601:G606"/>
    <mergeCell ref="H601:H606"/>
    <mergeCell ref="I601:I606"/>
    <mergeCell ref="E3:E4"/>
    <mergeCell ref="F3:F4"/>
    <mergeCell ref="T2:T4"/>
    <mergeCell ref="S565:S571"/>
    <mergeCell ref="B540:B545"/>
    <mergeCell ref="C540:C545"/>
    <mergeCell ref="D540:D545"/>
    <mergeCell ref="E540:E545"/>
    <mergeCell ref="F540:F545"/>
    <mergeCell ref="G540:G545"/>
    <mergeCell ref="H540:H545"/>
    <mergeCell ref="I540:I545"/>
    <mergeCell ref="J540:J545"/>
    <mergeCell ref="P3:R3"/>
    <mergeCell ref="N3:N4"/>
    <mergeCell ref="J3:J4"/>
    <mergeCell ref="S3:S4"/>
    <mergeCell ref="O3:O4"/>
    <mergeCell ref="T527:T533"/>
    <mergeCell ref="G534:G539"/>
    <mergeCell ref="E546:E551"/>
    <mergeCell ref="F546:F551"/>
    <mergeCell ref="T534:T539"/>
    <mergeCell ref="B527:B533"/>
    <mergeCell ref="C527:C533"/>
    <mergeCell ref="D527:D533"/>
    <mergeCell ref="G3:G4"/>
    <mergeCell ref="H2:H4"/>
    <mergeCell ref="I2:I4"/>
    <mergeCell ref="I527:I533"/>
    <mergeCell ref="J527:J533"/>
    <mergeCell ref="F559:F564"/>
    <mergeCell ref="G559:G564"/>
    <mergeCell ref="H559:H564"/>
    <mergeCell ref="J2:N2"/>
    <mergeCell ref="O2:S2"/>
    <mergeCell ref="K3:M3"/>
    <mergeCell ref="N546:N551"/>
    <mergeCell ref="O546:O551"/>
    <mergeCell ref="S546:S551"/>
    <mergeCell ref="H534:H539"/>
    <mergeCell ref="I534:I539"/>
    <mergeCell ref="J534:J539"/>
    <mergeCell ref="N534:N539"/>
    <mergeCell ref="O534:O539"/>
    <mergeCell ref="S534:S539"/>
    <mergeCell ref="N565:N571"/>
    <mergeCell ref="O565:O571"/>
    <mergeCell ref="N295:N301"/>
    <mergeCell ref="O295:O301"/>
    <mergeCell ref="S295:S301"/>
    <mergeCell ref="N312:N318"/>
    <mergeCell ref="O312:O318"/>
    <mergeCell ref="S312:S318"/>
    <mergeCell ref="N326:N331"/>
    <mergeCell ref="O326:O331"/>
    <mergeCell ref="S326:S331"/>
    <mergeCell ref="I559:I564"/>
    <mergeCell ref="J559:J564"/>
    <mergeCell ref="N559:N564"/>
    <mergeCell ref="O559:O564"/>
    <mergeCell ref="S559:S564"/>
    <mergeCell ref="N353:N360"/>
    <mergeCell ref="O353:O360"/>
    <mergeCell ref="S353:S360"/>
    <mergeCell ref="N404:N409"/>
    <mergeCell ref="C601:C606"/>
    <mergeCell ref="D601:D606"/>
    <mergeCell ref="T589:T594"/>
    <mergeCell ref="N540:N545"/>
    <mergeCell ref="O540:O545"/>
    <mergeCell ref="C552:C558"/>
    <mergeCell ref="D552:D558"/>
    <mergeCell ref="E552:E558"/>
    <mergeCell ref="F552:F558"/>
    <mergeCell ref="G552:G558"/>
    <mergeCell ref="H552:H558"/>
    <mergeCell ref="I552:I558"/>
    <mergeCell ref="J552:J558"/>
    <mergeCell ref="O595:O600"/>
    <mergeCell ref="S595:S600"/>
    <mergeCell ref="O589:O594"/>
    <mergeCell ref="D595:D600"/>
    <mergeCell ref="E595:E600"/>
    <mergeCell ref="F595:F600"/>
    <mergeCell ref="G595:G600"/>
    <mergeCell ref="H595:H600"/>
    <mergeCell ref="I595:I600"/>
    <mergeCell ref="J595:J600"/>
    <mergeCell ref="T601:T606"/>
    <mergeCell ref="T595:T600"/>
    <mergeCell ref="E582:E588"/>
    <mergeCell ref="F582:F588"/>
    <mergeCell ref="G582:G588"/>
    <mergeCell ref="H582:H588"/>
    <mergeCell ref="I582:I588"/>
    <mergeCell ref="J582:J588"/>
    <mergeCell ref="N582:N588"/>
    <mergeCell ref="N607:N612"/>
    <mergeCell ref="O607:O612"/>
    <mergeCell ref="S607:S612"/>
    <mergeCell ref="T607:T612"/>
    <mergeCell ref="B613:B618"/>
    <mergeCell ref="C613:C618"/>
    <mergeCell ref="D613:D618"/>
    <mergeCell ref="E613:E618"/>
    <mergeCell ref="F613:F618"/>
    <mergeCell ref="G613:G618"/>
    <mergeCell ref="H613:H618"/>
    <mergeCell ref="I613:I618"/>
    <mergeCell ref="J613:J618"/>
    <mergeCell ref="N613:N618"/>
    <mergeCell ref="O613:O618"/>
    <mergeCell ref="S613:S618"/>
    <mergeCell ref="T613:T618"/>
    <mergeCell ref="B607:B612"/>
    <mergeCell ref="C607:C612"/>
    <mergeCell ref="D607:D612"/>
    <mergeCell ref="E607:E612"/>
    <mergeCell ref="F607:F612"/>
    <mergeCell ref="G607:G612"/>
    <mergeCell ref="H607:H612"/>
    <mergeCell ref="I607:I612"/>
    <mergeCell ref="J607:J612"/>
    <mergeCell ref="T619:T624"/>
    <mergeCell ref="B628:B633"/>
    <mergeCell ref="C628:C633"/>
    <mergeCell ref="D628:D633"/>
    <mergeCell ref="E628:E633"/>
    <mergeCell ref="F628:F633"/>
    <mergeCell ref="G628:G633"/>
    <mergeCell ref="H628:H633"/>
    <mergeCell ref="I628:I633"/>
    <mergeCell ref="J628:J633"/>
    <mergeCell ref="N628:N633"/>
    <mergeCell ref="O628:O633"/>
    <mergeCell ref="S628:S633"/>
    <mergeCell ref="T628:T633"/>
    <mergeCell ref="B619:B624"/>
    <mergeCell ref="C619:C624"/>
    <mergeCell ref="D619:D624"/>
    <mergeCell ref="E619:E624"/>
    <mergeCell ref="F619:F624"/>
    <mergeCell ref="G619:G624"/>
    <mergeCell ref="H619:H624"/>
    <mergeCell ref="I619:I624"/>
    <mergeCell ref="J619:J624"/>
    <mergeCell ref="F670:F676"/>
    <mergeCell ref="G670:G676"/>
    <mergeCell ref="H670:H676"/>
    <mergeCell ref="I670:I676"/>
    <mergeCell ref="J670:J676"/>
    <mergeCell ref="N619:N624"/>
    <mergeCell ref="O619:O624"/>
    <mergeCell ref="S619:S624"/>
    <mergeCell ref="I634:I639"/>
    <mergeCell ref="J634:J639"/>
    <mergeCell ref="S634:S639"/>
    <mergeCell ref="E658:E663"/>
    <mergeCell ref="F658:F663"/>
    <mergeCell ref="G658:G663"/>
    <mergeCell ref="H658:H663"/>
    <mergeCell ref="I658:I663"/>
    <mergeCell ref="J658:J663"/>
    <mergeCell ref="O646:O651"/>
    <mergeCell ref="S646:S651"/>
    <mergeCell ref="N658:N663"/>
    <mergeCell ref="O658:O663"/>
    <mergeCell ref="S658:S663"/>
    <mergeCell ref="E677:G677"/>
    <mergeCell ref="H677:H679"/>
    <mergeCell ref="I677:I679"/>
    <mergeCell ref="J677:N677"/>
    <mergeCell ref="O677:S677"/>
    <mergeCell ref="E678:E679"/>
    <mergeCell ref="F678:F679"/>
    <mergeCell ref="G678:G679"/>
    <mergeCell ref="J678:J679"/>
    <mergeCell ref="K678:M678"/>
    <mergeCell ref="D712:D717"/>
    <mergeCell ref="E712:E717"/>
    <mergeCell ref="F712:F717"/>
    <mergeCell ref="G712:G717"/>
    <mergeCell ref="H712:H717"/>
    <mergeCell ref="I712:I717"/>
    <mergeCell ref="J712:J717"/>
    <mergeCell ref="N712:N717"/>
    <mergeCell ref="O712:O717"/>
    <mergeCell ref="S712:S717"/>
    <mergeCell ref="S686:S691"/>
    <mergeCell ref="N698:N703"/>
    <mergeCell ref="O698:O703"/>
    <mergeCell ref="S698:S703"/>
    <mergeCell ref="T712:T717"/>
    <mergeCell ref="N670:N676"/>
    <mergeCell ref="O670:O676"/>
    <mergeCell ref="S670:S676"/>
    <mergeCell ref="T670:T676"/>
    <mergeCell ref="B680:B685"/>
    <mergeCell ref="C680:C685"/>
    <mergeCell ref="D680:D685"/>
    <mergeCell ref="E680:E685"/>
    <mergeCell ref="F680:F685"/>
    <mergeCell ref="G680:G685"/>
    <mergeCell ref="H680:H685"/>
    <mergeCell ref="I680:I685"/>
    <mergeCell ref="J680:J685"/>
    <mergeCell ref="N680:N685"/>
    <mergeCell ref="O680:O685"/>
    <mergeCell ref="S680:S685"/>
    <mergeCell ref="T680:T685"/>
    <mergeCell ref="B670:B676"/>
    <mergeCell ref="C670:C676"/>
    <mergeCell ref="D670:D676"/>
    <mergeCell ref="E670:E676"/>
    <mergeCell ref="B677:B679"/>
    <mergeCell ref="C677:C679"/>
    <mergeCell ref="D677:D679"/>
    <mergeCell ref="T677:T679"/>
    <mergeCell ref="N678:N679"/>
    <mergeCell ref="O678:O679"/>
    <mergeCell ref="P678:R678"/>
    <mergeCell ref="S678:S679"/>
    <mergeCell ref="N686:N691"/>
    <mergeCell ref="O686:O691"/>
    <mergeCell ref="J1:N1"/>
    <mergeCell ref="O1:S1"/>
    <mergeCell ref="N718:N723"/>
    <mergeCell ref="O718:O723"/>
    <mergeCell ref="S718:S723"/>
    <mergeCell ref="T718:T723"/>
    <mergeCell ref="B724:B730"/>
    <mergeCell ref="C724:C730"/>
    <mergeCell ref="D724:D730"/>
    <mergeCell ref="E724:E730"/>
    <mergeCell ref="F724:F730"/>
    <mergeCell ref="G724:G730"/>
    <mergeCell ref="H724:H730"/>
    <mergeCell ref="I724:I730"/>
    <mergeCell ref="J724:J730"/>
    <mergeCell ref="N724:N730"/>
    <mergeCell ref="O724:O730"/>
    <mergeCell ref="S724:S730"/>
    <mergeCell ref="T724:T730"/>
    <mergeCell ref="B718:B723"/>
    <mergeCell ref="C718:C723"/>
    <mergeCell ref="D718:D723"/>
    <mergeCell ref="N634:N639"/>
    <mergeCell ref="O634:O639"/>
    <mergeCell ref="E718:E723"/>
    <mergeCell ref="F718:F723"/>
    <mergeCell ref="G718:G723"/>
    <mergeCell ref="H718:H723"/>
    <mergeCell ref="I718:I723"/>
    <mergeCell ref="J718:J723"/>
    <mergeCell ref="B712:B717"/>
    <mergeCell ref="C712:C717"/>
    <mergeCell ref="T634:T639"/>
    <mergeCell ref="B640:B645"/>
    <mergeCell ref="C640:C645"/>
    <mergeCell ref="D640:D645"/>
    <mergeCell ref="E640:E645"/>
    <mergeCell ref="F640:F645"/>
    <mergeCell ref="G640:G645"/>
    <mergeCell ref="H640:H645"/>
    <mergeCell ref="I640:I645"/>
    <mergeCell ref="J640:J645"/>
    <mergeCell ref="N640:N645"/>
    <mergeCell ref="O640:O645"/>
    <mergeCell ref="S640:S645"/>
    <mergeCell ref="T640:T645"/>
    <mergeCell ref="B634:B639"/>
    <mergeCell ref="C634:C639"/>
    <mergeCell ref="D634:D639"/>
    <mergeCell ref="E634:E639"/>
    <mergeCell ref="F634:F639"/>
    <mergeCell ref="G634:G639"/>
    <mergeCell ref="H634:H639"/>
    <mergeCell ref="T646:T651"/>
    <mergeCell ref="B652:B657"/>
    <mergeCell ref="C652:C657"/>
    <mergeCell ref="D652:D657"/>
    <mergeCell ref="E652:E657"/>
    <mergeCell ref="F652:F657"/>
    <mergeCell ref="G652:G657"/>
    <mergeCell ref="H652:H657"/>
    <mergeCell ref="I652:I657"/>
    <mergeCell ref="J652:J657"/>
    <mergeCell ref="N652:N657"/>
    <mergeCell ref="O652:O657"/>
    <mergeCell ref="S652:S657"/>
    <mergeCell ref="T652:T657"/>
    <mergeCell ref="B646:B651"/>
    <mergeCell ref="C646:C651"/>
    <mergeCell ref="D646:D651"/>
    <mergeCell ref="E646:E651"/>
    <mergeCell ref="F646:F651"/>
    <mergeCell ref="G646:G651"/>
    <mergeCell ref="H646:H651"/>
    <mergeCell ref="I646:I651"/>
    <mergeCell ref="J646:J651"/>
    <mergeCell ref="N646:N651"/>
    <mergeCell ref="T658:T663"/>
    <mergeCell ref="B664:B669"/>
    <mergeCell ref="C664:C669"/>
    <mergeCell ref="D664:D669"/>
    <mergeCell ref="E664:E669"/>
    <mergeCell ref="F664:F669"/>
    <mergeCell ref="G664:G669"/>
    <mergeCell ref="H664:H669"/>
    <mergeCell ref="I664:I669"/>
    <mergeCell ref="J664:J669"/>
    <mergeCell ref="N664:N669"/>
    <mergeCell ref="O664:O669"/>
    <mergeCell ref="S664:S669"/>
    <mergeCell ref="T664:T669"/>
    <mergeCell ref="B658:B663"/>
    <mergeCell ref="C658:C663"/>
    <mergeCell ref="D658:D663"/>
    <mergeCell ref="T686:T691"/>
    <mergeCell ref="B692:B697"/>
    <mergeCell ref="C692:C697"/>
    <mergeCell ref="D692:D697"/>
    <mergeCell ref="E692:E697"/>
    <mergeCell ref="F692:F697"/>
    <mergeCell ref="G692:G697"/>
    <mergeCell ref="H692:H697"/>
    <mergeCell ref="I692:I697"/>
    <mergeCell ref="J692:J697"/>
    <mergeCell ref="N692:N697"/>
    <mergeCell ref="O692:O697"/>
    <mergeCell ref="S692:S697"/>
    <mergeCell ref="T692:T697"/>
    <mergeCell ref="B686:B691"/>
    <mergeCell ref="C686:C691"/>
    <mergeCell ref="D686:D691"/>
    <mergeCell ref="E686:E691"/>
    <mergeCell ref="F686:F691"/>
    <mergeCell ref="G686:G691"/>
    <mergeCell ref="H686:H691"/>
    <mergeCell ref="I686:I691"/>
    <mergeCell ref="J686:J691"/>
    <mergeCell ref="T698:T703"/>
    <mergeCell ref="B704:B710"/>
    <mergeCell ref="C704:C710"/>
    <mergeCell ref="D704:D710"/>
    <mergeCell ref="E704:E710"/>
    <mergeCell ref="F704:F710"/>
    <mergeCell ref="G704:G710"/>
    <mergeCell ref="H704:H710"/>
    <mergeCell ref="I704:I710"/>
    <mergeCell ref="J704:J710"/>
    <mergeCell ref="N704:N710"/>
    <mergeCell ref="O704:O710"/>
    <mergeCell ref="S704:S710"/>
    <mergeCell ref="T704:T710"/>
    <mergeCell ref="B698:B703"/>
    <mergeCell ref="C698:C703"/>
    <mergeCell ref="D698:D703"/>
    <mergeCell ref="E698:E703"/>
    <mergeCell ref="F698:F703"/>
    <mergeCell ref="G698:G703"/>
    <mergeCell ref="H698:H703"/>
    <mergeCell ref="I698:I703"/>
    <mergeCell ref="J698:J703"/>
    <mergeCell ref="B312:B318"/>
    <mergeCell ref="C312:C318"/>
    <mergeCell ref="D312:D318"/>
    <mergeCell ref="E312:E318"/>
    <mergeCell ref="F312:F318"/>
    <mergeCell ref="G312:G318"/>
    <mergeCell ref="H312:H318"/>
    <mergeCell ref="I312:I318"/>
    <mergeCell ref="J312:J318"/>
    <mergeCell ref="T295:T301"/>
    <mergeCell ref="B302:B308"/>
    <mergeCell ref="C302:C308"/>
    <mergeCell ref="D302:D308"/>
    <mergeCell ref="E302:E308"/>
    <mergeCell ref="F302:F308"/>
    <mergeCell ref="G302:G308"/>
    <mergeCell ref="H302:H308"/>
    <mergeCell ref="I302:I308"/>
    <mergeCell ref="J302:J308"/>
    <mergeCell ref="N302:N308"/>
    <mergeCell ref="O302:O308"/>
    <mergeCell ref="S302:S308"/>
    <mergeCell ref="T302:T308"/>
    <mergeCell ref="B295:B301"/>
    <mergeCell ref="C295:C301"/>
    <mergeCell ref="D295:D301"/>
    <mergeCell ref="E295:E301"/>
    <mergeCell ref="F295:F301"/>
    <mergeCell ref="G295:G301"/>
    <mergeCell ref="H295:H301"/>
    <mergeCell ref="I295:I301"/>
    <mergeCell ref="J295:J301"/>
    <mergeCell ref="O345:O352"/>
    <mergeCell ref="S345:S352"/>
    <mergeCell ref="T345:T352"/>
    <mergeCell ref="B326:B331"/>
    <mergeCell ref="C326:C331"/>
    <mergeCell ref="D326:D331"/>
    <mergeCell ref="E326:E331"/>
    <mergeCell ref="F326:F331"/>
    <mergeCell ref="G326:G331"/>
    <mergeCell ref="H326:H331"/>
    <mergeCell ref="I326:I331"/>
    <mergeCell ref="J326:J331"/>
    <mergeCell ref="N338:N344"/>
    <mergeCell ref="O338:O344"/>
    <mergeCell ref="S338:S344"/>
    <mergeCell ref="T338:T344"/>
    <mergeCell ref="F319:F325"/>
    <mergeCell ref="G319:G325"/>
    <mergeCell ref="H319:H325"/>
    <mergeCell ref="I319:I325"/>
    <mergeCell ref="J319:J325"/>
    <mergeCell ref="N319:N325"/>
    <mergeCell ref="O319:O325"/>
    <mergeCell ref="S319:S325"/>
    <mergeCell ref="T319:T325"/>
    <mergeCell ref="E361:G361"/>
    <mergeCell ref="H361:H363"/>
    <mergeCell ref="I361:I363"/>
    <mergeCell ref="J361:N361"/>
    <mergeCell ref="D353:D360"/>
    <mergeCell ref="E353:E360"/>
    <mergeCell ref="F353:F360"/>
    <mergeCell ref="G353:G360"/>
    <mergeCell ref="H353:H360"/>
    <mergeCell ref="I353:I360"/>
    <mergeCell ref="J353:J360"/>
    <mergeCell ref="B345:B352"/>
    <mergeCell ref="C345:C352"/>
    <mergeCell ref="D345:D352"/>
    <mergeCell ref="E345:E352"/>
    <mergeCell ref="F345:F352"/>
    <mergeCell ref="G345:G352"/>
    <mergeCell ref="H345:H352"/>
    <mergeCell ref="I345:I352"/>
    <mergeCell ref="J345:J352"/>
    <mergeCell ref="N345:N352"/>
    <mergeCell ref="H379:H385"/>
    <mergeCell ref="I379:I385"/>
    <mergeCell ref="J379:J385"/>
    <mergeCell ref="N379:N385"/>
    <mergeCell ref="O379:O385"/>
    <mergeCell ref="S379:S385"/>
    <mergeCell ref="T379:T385"/>
    <mergeCell ref="B372:B378"/>
    <mergeCell ref="C372:C378"/>
    <mergeCell ref="D372:D378"/>
    <mergeCell ref="E372:E378"/>
    <mergeCell ref="F372:F378"/>
    <mergeCell ref="G372:G378"/>
    <mergeCell ref="H372:H378"/>
    <mergeCell ref="I372:I378"/>
    <mergeCell ref="J372:J378"/>
    <mergeCell ref="T353:T360"/>
    <mergeCell ref="B364:B371"/>
    <mergeCell ref="C364:C371"/>
    <mergeCell ref="D364:D371"/>
    <mergeCell ref="E364:E371"/>
    <mergeCell ref="F364:F371"/>
    <mergeCell ref="G364:G371"/>
    <mergeCell ref="H364:H371"/>
    <mergeCell ref="I364:I371"/>
    <mergeCell ref="J364:J371"/>
    <mergeCell ref="N364:N371"/>
    <mergeCell ref="O364:O371"/>
    <mergeCell ref="S364:S371"/>
    <mergeCell ref="T364:T371"/>
    <mergeCell ref="B353:B360"/>
    <mergeCell ref="C353:C360"/>
    <mergeCell ref="O404:O409"/>
    <mergeCell ref="S404:S409"/>
    <mergeCell ref="T404:T409"/>
    <mergeCell ref="B410:B415"/>
    <mergeCell ref="C410:C415"/>
    <mergeCell ref="D410:D415"/>
    <mergeCell ref="E410:E415"/>
    <mergeCell ref="F410:F415"/>
    <mergeCell ref="G410:G415"/>
    <mergeCell ref="H410:H415"/>
    <mergeCell ref="I410:I415"/>
    <mergeCell ref="J410:J415"/>
    <mergeCell ref="N410:N415"/>
    <mergeCell ref="O410:O415"/>
    <mergeCell ref="S410:S415"/>
    <mergeCell ref="T410:T415"/>
    <mergeCell ref="B404:B409"/>
    <mergeCell ref="C404:C409"/>
    <mergeCell ref="D404:D409"/>
    <mergeCell ref="E404:E409"/>
    <mergeCell ref="F404:F409"/>
    <mergeCell ref="G404:G409"/>
    <mergeCell ref="H404:H409"/>
    <mergeCell ref="I404:I409"/>
    <mergeCell ref="J404:J409"/>
    <mergeCell ref="N419:N425"/>
    <mergeCell ref="O419:O425"/>
    <mergeCell ref="S419:S425"/>
    <mergeCell ref="T419:T425"/>
    <mergeCell ref="B426:B433"/>
    <mergeCell ref="C426:C433"/>
    <mergeCell ref="D426:D433"/>
    <mergeCell ref="E426:E433"/>
    <mergeCell ref="F426:F433"/>
    <mergeCell ref="G426:G433"/>
    <mergeCell ref="H426:H433"/>
    <mergeCell ref="I426:I433"/>
    <mergeCell ref="J426:J433"/>
    <mergeCell ref="N426:N433"/>
    <mergeCell ref="O426:O433"/>
    <mergeCell ref="S426:S433"/>
    <mergeCell ref="T426:T433"/>
    <mergeCell ref="B419:B425"/>
    <mergeCell ref="C419:C425"/>
    <mergeCell ref="D419:D425"/>
    <mergeCell ref="E419:E425"/>
    <mergeCell ref="F419:F425"/>
    <mergeCell ref="G419:G425"/>
    <mergeCell ref="H419:H425"/>
    <mergeCell ref="I419:I425"/>
    <mergeCell ref="J419:J425"/>
    <mergeCell ref="N434:N439"/>
    <mergeCell ref="O434:O439"/>
    <mergeCell ref="S434:S439"/>
    <mergeCell ref="T434:T439"/>
    <mergeCell ref="B440:B446"/>
    <mergeCell ref="C440:C446"/>
    <mergeCell ref="D440:D446"/>
    <mergeCell ref="E440:E446"/>
    <mergeCell ref="F440:F446"/>
    <mergeCell ref="G440:G446"/>
    <mergeCell ref="H440:H446"/>
    <mergeCell ref="I440:I446"/>
    <mergeCell ref="J440:J446"/>
    <mergeCell ref="N440:N446"/>
    <mergeCell ref="O440:O446"/>
    <mergeCell ref="S440:S446"/>
    <mergeCell ref="T440:T446"/>
    <mergeCell ref="B434:B439"/>
    <mergeCell ref="C434:C439"/>
    <mergeCell ref="D434:D439"/>
    <mergeCell ref="E434:E439"/>
    <mergeCell ref="F434:F439"/>
    <mergeCell ref="G434:G439"/>
    <mergeCell ref="H434:H439"/>
    <mergeCell ref="I434:I439"/>
    <mergeCell ref="J434:J439"/>
    <mergeCell ref="N447:N452"/>
    <mergeCell ref="O447:O452"/>
    <mergeCell ref="S447:S452"/>
    <mergeCell ref="T447:T452"/>
    <mergeCell ref="B453:B458"/>
    <mergeCell ref="C453:C458"/>
    <mergeCell ref="D453:D458"/>
    <mergeCell ref="E453:E458"/>
    <mergeCell ref="F453:F458"/>
    <mergeCell ref="G453:G458"/>
    <mergeCell ref="H453:H458"/>
    <mergeCell ref="I453:I458"/>
    <mergeCell ref="J453:J458"/>
    <mergeCell ref="N453:N458"/>
    <mergeCell ref="O453:O458"/>
    <mergeCell ref="S453:S458"/>
    <mergeCell ref="T453:T458"/>
    <mergeCell ref="B447:B452"/>
    <mergeCell ref="C447:C452"/>
    <mergeCell ref="D447:D452"/>
    <mergeCell ref="E447:E452"/>
    <mergeCell ref="F447:F452"/>
    <mergeCell ref="G447:G452"/>
    <mergeCell ref="H447:H452"/>
    <mergeCell ref="I447:I452"/>
    <mergeCell ref="J447:J452"/>
    <mergeCell ref="N459:N464"/>
    <mergeCell ref="O459:O464"/>
    <mergeCell ref="S459:S464"/>
    <mergeCell ref="T459:T464"/>
    <mergeCell ref="B465:B471"/>
    <mergeCell ref="C465:C471"/>
    <mergeCell ref="D465:D471"/>
    <mergeCell ref="E465:E471"/>
    <mergeCell ref="F465:F471"/>
    <mergeCell ref="G465:G471"/>
    <mergeCell ref="H465:H471"/>
    <mergeCell ref="I465:I471"/>
    <mergeCell ref="J465:J471"/>
    <mergeCell ref="N465:N471"/>
    <mergeCell ref="O465:O471"/>
    <mergeCell ref="S465:S471"/>
    <mergeCell ref="T465:T471"/>
    <mergeCell ref="B459:B464"/>
    <mergeCell ref="C459:C464"/>
    <mergeCell ref="D459:D464"/>
    <mergeCell ref="E459:E464"/>
    <mergeCell ref="F459:F464"/>
    <mergeCell ref="G459:G464"/>
    <mergeCell ref="H459:H464"/>
    <mergeCell ref="I459:I464"/>
    <mergeCell ref="J459:J464"/>
    <mergeCell ref="N475:N480"/>
    <mergeCell ref="O475:O480"/>
    <mergeCell ref="S475:S480"/>
    <mergeCell ref="T475:T480"/>
    <mergeCell ref="B481:B486"/>
    <mergeCell ref="C481:C486"/>
    <mergeCell ref="D481:D486"/>
    <mergeCell ref="E481:E486"/>
    <mergeCell ref="F481:F486"/>
    <mergeCell ref="G481:G486"/>
    <mergeCell ref="H481:H486"/>
    <mergeCell ref="I481:I486"/>
    <mergeCell ref="J481:J486"/>
    <mergeCell ref="N481:N486"/>
    <mergeCell ref="O481:O486"/>
    <mergeCell ref="S481:S486"/>
    <mergeCell ref="T481:T486"/>
    <mergeCell ref="B475:B480"/>
    <mergeCell ref="C475:C480"/>
    <mergeCell ref="D475:D480"/>
    <mergeCell ref="E475:E480"/>
    <mergeCell ref="F475:F480"/>
    <mergeCell ref="G475:G480"/>
    <mergeCell ref="H475:H480"/>
    <mergeCell ref="I475:I480"/>
    <mergeCell ref="J475:J480"/>
    <mergeCell ref="N487:N492"/>
    <mergeCell ref="O487:O492"/>
    <mergeCell ref="S487:S492"/>
    <mergeCell ref="T487:T492"/>
    <mergeCell ref="B493:B498"/>
    <mergeCell ref="C493:C498"/>
    <mergeCell ref="D493:D498"/>
    <mergeCell ref="E493:E498"/>
    <mergeCell ref="F493:F498"/>
    <mergeCell ref="G493:G498"/>
    <mergeCell ref="H493:H498"/>
    <mergeCell ref="I493:I498"/>
    <mergeCell ref="J493:J498"/>
    <mergeCell ref="N493:N498"/>
    <mergeCell ref="O493:O498"/>
    <mergeCell ref="S493:S498"/>
    <mergeCell ref="T493:T498"/>
    <mergeCell ref="B487:B492"/>
    <mergeCell ref="C487:C492"/>
    <mergeCell ref="D487:D492"/>
    <mergeCell ref="E487:E492"/>
    <mergeCell ref="F487:F492"/>
    <mergeCell ref="G487:G492"/>
    <mergeCell ref="H487:H492"/>
    <mergeCell ref="I487:I492"/>
    <mergeCell ref="J487:J492"/>
    <mergeCell ref="N499:N504"/>
    <mergeCell ref="O499:O504"/>
    <mergeCell ref="S499:S504"/>
    <mergeCell ref="T499:T504"/>
    <mergeCell ref="B505:B510"/>
    <mergeCell ref="C505:C510"/>
    <mergeCell ref="D505:D510"/>
    <mergeCell ref="E505:E510"/>
    <mergeCell ref="F505:F510"/>
    <mergeCell ref="G505:G510"/>
    <mergeCell ref="H505:H510"/>
    <mergeCell ref="I505:I510"/>
    <mergeCell ref="J505:J510"/>
    <mergeCell ref="N505:N510"/>
    <mergeCell ref="O505:O510"/>
    <mergeCell ref="S505:S510"/>
    <mergeCell ref="T505:T510"/>
    <mergeCell ref="B499:B504"/>
    <mergeCell ref="C499:C504"/>
    <mergeCell ref="D499:D504"/>
    <mergeCell ref="E499:E504"/>
    <mergeCell ref="F499:F504"/>
    <mergeCell ref="G499:G504"/>
    <mergeCell ref="H499:H504"/>
    <mergeCell ref="I499:I504"/>
    <mergeCell ref="J499:J504"/>
    <mergeCell ref="N511:N516"/>
    <mergeCell ref="O511:O516"/>
    <mergeCell ref="S511:S516"/>
    <mergeCell ref="T511:T516"/>
    <mergeCell ref="B517:B522"/>
    <mergeCell ref="C517:C522"/>
    <mergeCell ref="D517:D522"/>
    <mergeCell ref="E517:E522"/>
    <mergeCell ref="F517:F522"/>
    <mergeCell ref="G517:G522"/>
    <mergeCell ref="H517:H522"/>
    <mergeCell ref="I517:I522"/>
    <mergeCell ref="J517:J522"/>
    <mergeCell ref="N517:N522"/>
    <mergeCell ref="O517:O522"/>
    <mergeCell ref="S517:S522"/>
    <mergeCell ref="T517:T522"/>
    <mergeCell ref="B511:B516"/>
    <mergeCell ref="C511:C516"/>
    <mergeCell ref="D511:D516"/>
    <mergeCell ref="E511:E516"/>
    <mergeCell ref="F511:F516"/>
    <mergeCell ref="G511:G516"/>
    <mergeCell ref="H511:H516"/>
    <mergeCell ref="I511:I516"/>
    <mergeCell ref="J511:J516"/>
    <mergeCell ref="N153:N158"/>
    <mergeCell ref="O153:O158"/>
    <mergeCell ref="S153:S158"/>
    <mergeCell ref="T153:T158"/>
    <mergeCell ref="B162:B169"/>
    <mergeCell ref="C162:C169"/>
    <mergeCell ref="D162:D169"/>
    <mergeCell ref="E162:E169"/>
    <mergeCell ref="F162:F169"/>
    <mergeCell ref="G162:G169"/>
    <mergeCell ref="H162:H169"/>
    <mergeCell ref="I162:I169"/>
    <mergeCell ref="J162:J169"/>
    <mergeCell ref="N162:N169"/>
    <mergeCell ref="O162:O169"/>
    <mergeCell ref="S162:S169"/>
    <mergeCell ref="T162:T169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J153:J158"/>
    <mergeCell ref="B159:B161"/>
    <mergeCell ref="C159:C161"/>
    <mergeCell ref="D159:D161"/>
    <mergeCell ref="E159:G159"/>
    <mergeCell ref="H159:H161"/>
    <mergeCell ref="I159:I161"/>
    <mergeCell ref="N170:N177"/>
    <mergeCell ref="O170:O177"/>
    <mergeCell ref="S170:S177"/>
    <mergeCell ref="T170:T177"/>
    <mergeCell ref="B178:B185"/>
    <mergeCell ref="C178:C185"/>
    <mergeCell ref="D178:D185"/>
    <mergeCell ref="E178:E185"/>
    <mergeCell ref="F178:F185"/>
    <mergeCell ref="G178:G185"/>
    <mergeCell ref="H178:H185"/>
    <mergeCell ref="I178:I185"/>
    <mergeCell ref="J178:J185"/>
    <mergeCell ref="N178:N185"/>
    <mergeCell ref="O178:O185"/>
    <mergeCell ref="S178:S185"/>
    <mergeCell ref="T178:T185"/>
    <mergeCell ref="B170:B177"/>
    <mergeCell ref="C170:C177"/>
    <mergeCell ref="D170:D177"/>
    <mergeCell ref="E170:E177"/>
    <mergeCell ref="F170:F177"/>
    <mergeCell ref="G170:G177"/>
    <mergeCell ref="H170:H177"/>
    <mergeCell ref="I170:I177"/>
    <mergeCell ref="J170:J177"/>
    <mergeCell ref="N186:N193"/>
    <mergeCell ref="O186:O193"/>
    <mergeCell ref="S186:S193"/>
    <mergeCell ref="T186:T193"/>
    <mergeCell ref="B194:B201"/>
    <mergeCell ref="C194:C201"/>
    <mergeCell ref="D194:D201"/>
    <mergeCell ref="E194:E201"/>
    <mergeCell ref="F194:F201"/>
    <mergeCell ref="G194:G201"/>
    <mergeCell ref="H194:H201"/>
    <mergeCell ref="I194:I201"/>
    <mergeCell ref="J194:J201"/>
    <mergeCell ref="N194:N201"/>
    <mergeCell ref="O194:O201"/>
    <mergeCell ref="S194:S201"/>
    <mergeCell ref="T194:T201"/>
    <mergeCell ref="B186:B193"/>
    <mergeCell ref="C186:C193"/>
    <mergeCell ref="D186:D193"/>
    <mergeCell ref="E186:E193"/>
    <mergeCell ref="F186:F193"/>
    <mergeCell ref="G186:G193"/>
    <mergeCell ref="H186:H193"/>
    <mergeCell ref="I186:I193"/>
    <mergeCell ref="J186:J193"/>
    <mergeCell ref="N202:N209"/>
    <mergeCell ref="O202:O209"/>
    <mergeCell ref="S202:S209"/>
    <mergeCell ref="T202:T209"/>
    <mergeCell ref="B213:B219"/>
    <mergeCell ref="C213:C219"/>
    <mergeCell ref="D213:D219"/>
    <mergeCell ref="E213:E219"/>
    <mergeCell ref="F213:F219"/>
    <mergeCell ref="G213:G219"/>
    <mergeCell ref="H213:H219"/>
    <mergeCell ref="I213:I219"/>
    <mergeCell ref="J213:J219"/>
    <mergeCell ref="N213:N219"/>
    <mergeCell ref="O213:O219"/>
    <mergeCell ref="S213:S219"/>
    <mergeCell ref="T213:T219"/>
    <mergeCell ref="B202:B209"/>
    <mergeCell ref="C202:C209"/>
    <mergeCell ref="D202:D209"/>
    <mergeCell ref="E202:E209"/>
    <mergeCell ref="F202:F209"/>
    <mergeCell ref="G202:G209"/>
    <mergeCell ref="H202:H209"/>
    <mergeCell ref="I202:I209"/>
    <mergeCell ref="J202:J209"/>
    <mergeCell ref="N220:N226"/>
    <mergeCell ref="O220:O226"/>
    <mergeCell ref="S220:S226"/>
    <mergeCell ref="T220:T226"/>
    <mergeCell ref="B227:B233"/>
    <mergeCell ref="C227:C233"/>
    <mergeCell ref="D227:D233"/>
    <mergeCell ref="E227:E233"/>
    <mergeCell ref="F227:F233"/>
    <mergeCell ref="G227:G233"/>
    <mergeCell ref="H227:H233"/>
    <mergeCell ref="I227:I233"/>
    <mergeCell ref="J227:J233"/>
    <mergeCell ref="N227:N233"/>
    <mergeCell ref="O227:O233"/>
    <mergeCell ref="S227:S233"/>
    <mergeCell ref="T227:T233"/>
    <mergeCell ref="B220:B226"/>
    <mergeCell ref="C220:C226"/>
    <mergeCell ref="D220:D226"/>
    <mergeCell ref="E220:E226"/>
    <mergeCell ref="F220:F226"/>
    <mergeCell ref="G220:G226"/>
    <mergeCell ref="H220:H226"/>
    <mergeCell ref="I220:I226"/>
    <mergeCell ref="J220:J226"/>
    <mergeCell ref="N234:N240"/>
    <mergeCell ref="O234:O240"/>
    <mergeCell ref="S234:S240"/>
    <mergeCell ref="T234:T240"/>
    <mergeCell ref="B241:B245"/>
    <mergeCell ref="C241:C245"/>
    <mergeCell ref="D241:D245"/>
    <mergeCell ref="E241:E245"/>
    <mergeCell ref="F241:F245"/>
    <mergeCell ref="G241:G245"/>
    <mergeCell ref="H241:H245"/>
    <mergeCell ref="I241:I245"/>
    <mergeCell ref="J241:J245"/>
    <mergeCell ref="N241:N245"/>
    <mergeCell ref="O241:O245"/>
    <mergeCell ref="S241:S245"/>
    <mergeCell ref="T241:T245"/>
    <mergeCell ref="B234:B240"/>
    <mergeCell ref="C234:C240"/>
    <mergeCell ref="D234:D240"/>
    <mergeCell ref="E234:E240"/>
    <mergeCell ref="F234:F240"/>
    <mergeCell ref="G234:G240"/>
    <mergeCell ref="H234:H240"/>
    <mergeCell ref="I234:I240"/>
    <mergeCell ref="J234:J240"/>
    <mergeCell ref="N246:N252"/>
    <mergeCell ref="O246:O252"/>
    <mergeCell ref="S246:S252"/>
    <mergeCell ref="T246:T252"/>
    <mergeCell ref="B253:B259"/>
    <mergeCell ref="C253:C259"/>
    <mergeCell ref="D253:D259"/>
    <mergeCell ref="E253:E259"/>
    <mergeCell ref="F253:F259"/>
    <mergeCell ref="G253:G259"/>
    <mergeCell ref="H253:H259"/>
    <mergeCell ref="I253:I259"/>
    <mergeCell ref="J253:J259"/>
    <mergeCell ref="N253:N259"/>
    <mergeCell ref="O253:O259"/>
    <mergeCell ref="S253:S259"/>
    <mergeCell ref="T253:T259"/>
    <mergeCell ref="B246:B252"/>
    <mergeCell ref="C246:C252"/>
    <mergeCell ref="D246:D252"/>
    <mergeCell ref="E246:E252"/>
    <mergeCell ref="F246:F252"/>
    <mergeCell ref="G246:G252"/>
    <mergeCell ref="H246:H252"/>
    <mergeCell ref="I246:I252"/>
    <mergeCell ref="J246:J252"/>
    <mergeCell ref="D261:D263"/>
    <mergeCell ref="E261:G261"/>
    <mergeCell ref="H261:H263"/>
    <mergeCell ref="I261:I263"/>
    <mergeCell ref="N264:N270"/>
    <mergeCell ref="O264:O270"/>
    <mergeCell ref="S264:S270"/>
    <mergeCell ref="T264:T270"/>
    <mergeCell ref="B272:B278"/>
    <mergeCell ref="C272:C278"/>
    <mergeCell ref="D272:D278"/>
    <mergeCell ref="E272:E278"/>
    <mergeCell ref="F272:F278"/>
    <mergeCell ref="G272:G278"/>
    <mergeCell ref="H272:H278"/>
    <mergeCell ref="I272:I278"/>
    <mergeCell ref="J272:J278"/>
    <mergeCell ref="N272:N278"/>
    <mergeCell ref="O272:O278"/>
    <mergeCell ref="S272:S278"/>
    <mergeCell ref="T272:T278"/>
    <mergeCell ref="B264:B270"/>
    <mergeCell ref="C264:C270"/>
    <mergeCell ref="D264:D270"/>
    <mergeCell ref="E264:E270"/>
    <mergeCell ref="F264:F270"/>
    <mergeCell ref="G264:G270"/>
    <mergeCell ref="H264:H270"/>
    <mergeCell ref="I264:I270"/>
    <mergeCell ref="J264:J270"/>
    <mergeCell ref="J261:N261"/>
    <mergeCell ref="O261:S261"/>
    <mergeCell ref="N279:N280"/>
    <mergeCell ref="O279:O280"/>
    <mergeCell ref="S279:S280"/>
    <mergeCell ref="T279:T280"/>
    <mergeCell ref="B281:B287"/>
    <mergeCell ref="C281:C287"/>
    <mergeCell ref="D281:D287"/>
    <mergeCell ref="E281:E287"/>
    <mergeCell ref="F281:F287"/>
    <mergeCell ref="G281:G287"/>
    <mergeCell ref="H281:H287"/>
    <mergeCell ref="I281:I287"/>
    <mergeCell ref="J281:J287"/>
    <mergeCell ref="N281:N287"/>
    <mergeCell ref="O281:O287"/>
    <mergeCell ref="S281:S287"/>
    <mergeCell ref="T281:T287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N288:N294"/>
    <mergeCell ref="O288:O294"/>
    <mergeCell ref="S288:S294"/>
    <mergeCell ref="T288:T294"/>
    <mergeCell ref="B332:B337"/>
    <mergeCell ref="C332:C337"/>
    <mergeCell ref="D332:D337"/>
    <mergeCell ref="E332:E337"/>
    <mergeCell ref="F332:F337"/>
    <mergeCell ref="G332:G337"/>
    <mergeCell ref="H332:H337"/>
    <mergeCell ref="I332:I337"/>
    <mergeCell ref="J332:J337"/>
    <mergeCell ref="N332:N337"/>
    <mergeCell ref="O332:O337"/>
    <mergeCell ref="S332:S337"/>
    <mergeCell ref="T332:T337"/>
    <mergeCell ref="B288:B294"/>
    <mergeCell ref="C288:C294"/>
    <mergeCell ref="D288:D294"/>
    <mergeCell ref="E288:E294"/>
    <mergeCell ref="F288:F294"/>
    <mergeCell ref="G288:G294"/>
    <mergeCell ref="H288:H294"/>
    <mergeCell ref="I288:I294"/>
    <mergeCell ref="J288:J294"/>
    <mergeCell ref="T326:T331"/>
    <mergeCell ref="T312:T318"/>
    <mergeCell ref="B319:B325"/>
    <mergeCell ref="C319:C325"/>
    <mergeCell ref="D319:D325"/>
    <mergeCell ref="E319:E325"/>
    <mergeCell ref="B386:B389"/>
    <mergeCell ref="C386:C389"/>
    <mergeCell ref="D386:D389"/>
    <mergeCell ref="E386:E389"/>
    <mergeCell ref="F386:F389"/>
    <mergeCell ref="G386:G389"/>
    <mergeCell ref="H386:H389"/>
    <mergeCell ref="I386:I389"/>
    <mergeCell ref="J386:J389"/>
    <mergeCell ref="N386:N389"/>
    <mergeCell ref="O386:O389"/>
    <mergeCell ref="S386:S389"/>
    <mergeCell ref="T386:T389"/>
    <mergeCell ref="B338:B344"/>
    <mergeCell ref="C338:C344"/>
    <mergeCell ref="D338:D344"/>
    <mergeCell ref="E338:E344"/>
    <mergeCell ref="F338:F344"/>
    <mergeCell ref="G338:G344"/>
    <mergeCell ref="H338:H344"/>
    <mergeCell ref="I338:I344"/>
    <mergeCell ref="J338:J344"/>
    <mergeCell ref="N372:N378"/>
    <mergeCell ref="O372:O378"/>
    <mergeCell ref="S372:S378"/>
    <mergeCell ref="T372:T378"/>
    <mergeCell ref="B379:B385"/>
    <mergeCell ref="C379:C385"/>
    <mergeCell ref="D379:D385"/>
    <mergeCell ref="E379:E385"/>
    <mergeCell ref="F379:F385"/>
    <mergeCell ref="G379:G385"/>
    <mergeCell ref="N390:N396"/>
    <mergeCell ref="O390:O396"/>
    <mergeCell ref="S390:S396"/>
    <mergeCell ref="T390:T396"/>
    <mergeCell ref="B397:B403"/>
    <mergeCell ref="C397:C403"/>
    <mergeCell ref="D397:D403"/>
    <mergeCell ref="E397:E403"/>
    <mergeCell ref="F397:F403"/>
    <mergeCell ref="G397:G403"/>
    <mergeCell ref="H397:H403"/>
    <mergeCell ref="I397:I403"/>
    <mergeCell ref="J397:J403"/>
    <mergeCell ref="N397:N403"/>
    <mergeCell ref="O397:O403"/>
    <mergeCell ref="S397:S403"/>
    <mergeCell ref="T397:T403"/>
    <mergeCell ref="B390:B396"/>
    <mergeCell ref="C390:C396"/>
    <mergeCell ref="D390:D396"/>
    <mergeCell ref="E390:E396"/>
    <mergeCell ref="F390:F396"/>
    <mergeCell ref="G390:G396"/>
    <mergeCell ref="H390:H396"/>
    <mergeCell ref="I390:I396"/>
    <mergeCell ref="J390:J396"/>
    <mergeCell ref="N5:N10"/>
    <mergeCell ref="O5:O10"/>
    <mergeCell ref="S5:S10"/>
    <mergeCell ref="T5:T10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N11:N15"/>
    <mergeCell ref="O11:O15"/>
    <mergeCell ref="S11:S15"/>
    <mergeCell ref="T11:T15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N16:N21"/>
    <mergeCell ref="O16:O21"/>
    <mergeCell ref="S16:S21"/>
    <mergeCell ref="T16:T21"/>
    <mergeCell ref="B22:B28"/>
    <mergeCell ref="C22:C28"/>
    <mergeCell ref="D22:D28"/>
    <mergeCell ref="E22:E28"/>
    <mergeCell ref="F22:F28"/>
    <mergeCell ref="G22:G28"/>
    <mergeCell ref="H22:H28"/>
    <mergeCell ref="I22:I28"/>
    <mergeCell ref="J22:J28"/>
    <mergeCell ref="N22:N28"/>
    <mergeCell ref="O22:O28"/>
    <mergeCell ref="S22:S28"/>
    <mergeCell ref="T22:T28"/>
    <mergeCell ref="B16:B21"/>
    <mergeCell ref="C16:C21"/>
    <mergeCell ref="D16:D21"/>
    <mergeCell ref="E16:E21"/>
    <mergeCell ref="F16:F21"/>
    <mergeCell ref="G16:G21"/>
    <mergeCell ref="H16:H21"/>
    <mergeCell ref="I16:I21"/>
    <mergeCell ref="J16:J21"/>
    <mergeCell ref="N29:N34"/>
    <mergeCell ref="O29:O34"/>
    <mergeCell ref="S29:S34"/>
    <mergeCell ref="T29:T34"/>
    <mergeCell ref="B35:B39"/>
    <mergeCell ref="C35:C39"/>
    <mergeCell ref="D35:D39"/>
    <mergeCell ref="E35:E39"/>
    <mergeCell ref="F35:F39"/>
    <mergeCell ref="G35:G39"/>
    <mergeCell ref="H35:H39"/>
    <mergeCell ref="I35:I39"/>
    <mergeCell ref="J35:J39"/>
    <mergeCell ref="N35:N39"/>
    <mergeCell ref="O35:O39"/>
    <mergeCell ref="S35:S39"/>
    <mergeCell ref="T35:T39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N40:N45"/>
    <mergeCell ref="O40:O45"/>
    <mergeCell ref="S40:S45"/>
    <mergeCell ref="T40:T45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N46:N50"/>
    <mergeCell ref="O46:O50"/>
    <mergeCell ref="S46:S50"/>
    <mergeCell ref="T46:T50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N51:N56"/>
    <mergeCell ref="O51:O56"/>
    <mergeCell ref="S51:S56"/>
    <mergeCell ref="T51:T56"/>
    <mergeCell ref="B60:B65"/>
    <mergeCell ref="C60:C65"/>
    <mergeCell ref="D60:D65"/>
    <mergeCell ref="E60:E65"/>
    <mergeCell ref="F60:F65"/>
    <mergeCell ref="G60:G65"/>
    <mergeCell ref="H60:H65"/>
    <mergeCell ref="I60:I65"/>
    <mergeCell ref="J60:J65"/>
    <mergeCell ref="N60:N65"/>
    <mergeCell ref="O60:O65"/>
    <mergeCell ref="S60:S65"/>
    <mergeCell ref="T60:T65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B57:B59"/>
    <mergeCell ref="C57:C59"/>
    <mergeCell ref="D57:D59"/>
    <mergeCell ref="E57:G57"/>
    <mergeCell ref="H57:H59"/>
    <mergeCell ref="I57:I59"/>
    <mergeCell ref="S66:S70"/>
    <mergeCell ref="T66:T70"/>
    <mergeCell ref="B71:B77"/>
    <mergeCell ref="C71:C77"/>
    <mergeCell ref="D71:D77"/>
    <mergeCell ref="E71:E77"/>
    <mergeCell ref="F71:F77"/>
    <mergeCell ref="G71:G77"/>
    <mergeCell ref="H71:H77"/>
    <mergeCell ref="I71:I77"/>
    <mergeCell ref="J71:J77"/>
    <mergeCell ref="N71:N77"/>
    <mergeCell ref="O71:O77"/>
    <mergeCell ref="S71:S77"/>
    <mergeCell ref="T71:T77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N79:N86"/>
    <mergeCell ref="O79:O86"/>
    <mergeCell ref="S79:S86"/>
    <mergeCell ref="T79:T86"/>
    <mergeCell ref="B87:B94"/>
    <mergeCell ref="C87:C94"/>
    <mergeCell ref="D87:D94"/>
    <mergeCell ref="E87:E94"/>
    <mergeCell ref="F87:F94"/>
    <mergeCell ref="G87:G94"/>
    <mergeCell ref="H87:H94"/>
    <mergeCell ref="I87:I94"/>
    <mergeCell ref="J87:J94"/>
    <mergeCell ref="N87:N94"/>
    <mergeCell ref="O87:O94"/>
    <mergeCell ref="S87:S94"/>
    <mergeCell ref="T87:T94"/>
    <mergeCell ref="B79:B86"/>
    <mergeCell ref="C79:C86"/>
    <mergeCell ref="D79:D86"/>
    <mergeCell ref="E79:E86"/>
    <mergeCell ref="F79:F86"/>
    <mergeCell ref="G79:G86"/>
    <mergeCell ref="H79:H86"/>
    <mergeCell ref="I79:I86"/>
    <mergeCell ref="J79:J86"/>
    <mergeCell ref="N95:N99"/>
    <mergeCell ref="O95:O99"/>
    <mergeCell ref="S95:S99"/>
    <mergeCell ref="T95:T99"/>
    <mergeCell ref="B100:B106"/>
    <mergeCell ref="C100:C106"/>
    <mergeCell ref="D100:D106"/>
    <mergeCell ref="E100:E106"/>
    <mergeCell ref="F100:F106"/>
    <mergeCell ref="G100:G106"/>
    <mergeCell ref="H100:H106"/>
    <mergeCell ref="I100:I106"/>
    <mergeCell ref="J100:J106"/>
    <mergeCell ref="N100:N106"/>
    <mergeCell ref="O100:O106"/>
    <mergeCell ref="S100:S106"/>
    <mergeCell ref="T100:T106"/>
    <mergeCell ref="B95:B99"/>
    <mergeCell ref="C95:C99"/>
    <mergeCell ref="D95:D99"/>
    <mergeCell ref="E95:E99"/>
    <mergeCell ref="F95:F99"/>
    <mergeCell ref="G95:G99"/>
    <mergeCell ref="H95:H99"/>
    <mergeCell ref="I95:I99"/>
    <mergeCell ref="J95:J99"/>
    <mergeCell ref="N110:N116"/>
    <mergeCell ref="O110:O116"/>
    <mergeCell ref="S110:S116"/>
    <mergeCell ref="T110:T116"/>
    <mergeCell ref="B117:B123"/>
    <mergeCell ref="C117:C123"/>
    <mergeCell ref="D117:D123"/>
    <mergeCell ref="E117:E123"/>
    <mergeCell ref="F117:F123"/>
    <mergeCell ref="G117:G123"/>
    <mergeCell ref="H117:H123"/>
    <mergeCell ref="I117:I123"/>
    <mergeCell ref="J117:J123"/>
    <mergeCell ref="N117:N123"/>
    <mergeCell ref="O117:O123"/>
    <mergeCell ref="S117:S123"/>
    <mergeCell ref="T117:T123"/>
    <mergeCell ref="B110:B116"/>
    <mergeCell ref="C110:C116"/>
    <mergeCell ref="D110:D116"/>
    <mergeCell ref="E110:E116"/>
    <mergeCell ref="F110:F116"/>
    <mergeCell ref="G110:G116"/>
    <mergeCell ref="H110:H116"/>
    <mergeCell ref="I110:I116"/>
    <mergeCell ref="J110:J116"/>
    <mergeCell ref="N124:N130"/>
    <mergeCell ref="O124:O130"/>
    <mergeCell ref="S124:S130"/>
    <mergeCell ref="T124:T130"/>
    <mergeCell ref="B131:B137"/>
    <mergeCell ref="C131:C137"/>
    <mergeCell ref="D131:D137"/>
    <mergeCell ref="E131:E137"/>
    <mergeCell ref="F131:F137"/>
    <mergeCell ref="G131:G137"/>
    <mergeCell ref="H131:H137"/>
    <mergeCell ref="I131:I137"/>
    <mergeCell ref="J131:J137"/>
    <mergeCell ref="N131:N137"/>
    <mergeCell ref="O131:O137"/>
    <mergeCell ref="S131:S137"/>
    <mergeCell ref="T131:T137"/>
    <mergeCell ref="B124:B130"/>
    <mergeCell ref="C124:C130"/>
    <mergeCell ref="D124:D130"/>
    <mergeCell ref="E124:E130"/>
    <mergeCell ref="F124:F130"/>
    <mergeCell ref="G124:G130"/>
    <mergeCell ref="H124:H130"/>
    <mergeCell ref="I124:I130"/>
    <mergeCell ref="J124:J130"/>
    <mergeCell ref="N138:N144"/>
    <mergeCell ref="O138:O144"/>
    <mergeCell ref="S138:S144"/>
    <mergeCell ref="T138:T144"/>
    <mergeCell ref="B145:B152"/>
    <mergeCell ref="C145:C152"/>
    <mergeCell ref="D145:D152"/>
    <mergeCell ref="E145:E152"/>
    <mergeCell ref="F145:F152"/>
    <mergeCell ref="G145:G152"/>
    <mergeCell ref="H145:H152"/>
    <mergeCell ref="I145:I152"/>
    <mergeCell ref="J145:J152"/>
    <mergeCell ref="N145:N152"/>
    <mergeCell ref="O145:O152"/>
    <mergeCell ref="S145:S152"/>
    <mergeCell ref="T145:T152"/>
    <mergeCell ref="B138:B144"/>
    <mergeCell ref="C138:C144"/>
    <mergeCell ref="D138:D144"/>
    <mergeCell ref="E138:E144"/>
    <mergeCell ref="F138:F144"/>
    <mergeCell ref="G138:G144"/>
    <mergeCell ref="H138:H144"/>
    <mergeCell ref="I138:I144"/>
    <mergeCell ref="J138:J144"/>
    <mergeCell ref="AD5:AD10"/>
    <mergeCell ref="AE5:AE10"/>
    <mergeCell ref="AF5:AF10"/>
    <mergeCell ref="AG5:AG10"/>
    <mergeCell ref="AH5:AH10"/>
    <mergeCell ref="AD11:AD15"/>
    <mergeCell ref="AE11:AE15"/>
    <mergeCell ref="AF11:AF15"/>
    <mergeCell ref="AG11:AG15"/>
    <mergeCell ref="AH11:AH15"/>
    <mergeCell ref="AD16:AD21"/>
    <mergeCell ref="AE16:AE21"/>
    <mergeCell ref="AF16:AF21"/>
    <mergeCell ref="AG16:AG21"/>
    <mergeCell ref="AH16:AH21"/>
    <mergeCell ref="AD22:AD28"/>
    <mergeCell ref="AE22:AE28"/>
    <mergeCell ref="AF22:AF28"/>
    <mergeCell ref="AG22:AG28"/>
    <mergeCell ref="AH22:AH28"/>
    <mergeCell ref="AD29:AD34"/>
    <mergeCell ref="AE29:AE34"/>
    <mergeCell ref="AF29:AF34"/>
    <mergeCell ref="AG29:AG34"/>
    <mergeCell ref="AH29:AH34"/>
    <mergeCell ref="AD35:AD39"/>
    <mergeCell ref="AE35:AE39"/>
    <mergeCell ref="AF35:AF39"/>
    <mergeCell ref="AG35:AG39"/>
    <mergeCell ref="AH35:AH39"/>
    <mergeCell ref="AD40:AD45"/>
    <mergeCell ref="AE40:AE45"/>
    <mergeCell ref="AF40:AF45"/>
    <mergeCell ref="AG40:AG45"/>
    <mergeCell ref="AH40:AH45"/>
    <mergeCell ref="AD46:AD50"/>
    <mergeCell ref="AE46:AE50"/>
    <mergeCell ref="AF46:AF50"/>
    <mergeCell ref="AG46:AG50"/>
    <mergeCell ref="AH46:AH50"/>
    <mergeCell ref="AD51:AD56"/>
    <mergeCell ref="AE51:AE56"/>
    <mergeCell ref="AF51:AF56"/>
    <mergeCell ref="AG51:AG56"/>
    <mergeCell ref="AH51:AH56"/>
    <mergeCell ref="AD60:AD65"/>
    <mergeCell ref="AE60:AE65"/>
    <mergeCell ref="AF60:AF65"/>
    <mergeCell ref="AG60:AG65"/>
    <mergeCell ref="AH60:AH65"/>
    <mergeCell ref="AD66:AD70"/>
    <mergeCell ref="AE66:AE70"/>
    <mergeCell ref="AF66:AF70"/>
    <mergeCell ref="AG66:AG70"/>
    <mergeCell ref="AH66:AH70"/>
    <mergeCell ref="AD71:AD77"/>
    <mergeCell ref="AE71:AE77"/>
    <mergeCell ref="AF71:AF77"/>
    <mergeCell ref="AG71:AG77"/>
    <mergeCell ref="AH71:AH77"/>
    <mergeCell ref="AD79:AD86"/>
    <mergeCell ref="AE79:AE86"/>
    <mergeCell ref="AF79:AF86"/>
    <mergeCell ref="AG79:AG86"/>
    <mergeCell ref="AH79:AH86"/>
    <mergeCell ref="AD87:AD94"/>
    <mergeCell ref="AE87:AE94"/>
    <mergeCell ref="AF87:AF94"/>
    <mergeCell ref="AG87:AG94"/>
    <mergeCell ref="AH87:AH94"/>
    <mergeCell ref="AD95:AD99"/>
    <mergeCell ref="AE95:AE99"/>
    <mergeCell ref="AF95:AF99"/>
    <mergeCell ref="AG95:AG99"/>
    <mergeCell ref="AH95:AH99"/>
    <mergeCell ref="AD100:AD106"/>
    <mergeCell ref="AE100:AE106"/>
    <mergeCell ref="AF100:AF106"/>
    <mergeCell ref="AG100:AG106"/>
    <mergeCell ref="AH100:AH106"/>
    <mergeCell ref="AD110:AD116"/>
    <mergeCell ref="AE110:AE116"/>
    <mergeCell ref="AF110:AF116"/>
    <mergeCell ref="AG110:AG116"/>
    <mergeCell ref="AH110:AH116"/>
    <mergeCell ref="AD117:AD123"/>
    <mergeCell ref="AE117:AE123"/>
    <mergeCell ref="AF117:AF123"/>
    <mergeCell ref="AG117:AG123"/>
    <mergeCell ref="AH117:AH123"/>
    <mergeCell ref="AD124:AD130"/>
    <mergeCell ref="AE124:AE130"/>
    <mergeCell ref="AF124:AF130"/>
    <mergeCell ref="AG124:AG130"/>
    <mergeCell ref="AH124:AH130"/>
    <mergeCell ref="AD131:AD137"/>
    <mergeCell ref="AE131:AE137"/>
    <mergeCell ref="AF131:AF137"/>
    <mergeCell ref="AG131:AG137"/>
    <mergeCell ref="AH131:AH137"/>
    <mergeCell ref="AD138:AD144"/>
    <mergeCell ref="AE138:AE144"/>
    <mergeCell ref="AF138:AF144"/>
    <mergeCell ref="AG138:AG144"/>
    <mergeCell ref="AH138:AH144"/>
    <mergeCell ref="AD145:AD152"/>
    <mergeCell ref="AE145:AE152"/>
    <mergeCell ref="AF145:AF152"/>
    <mergeCell ref="AG145:AG152"/>
    <mergeCell ref="AH145:AH152"/>
    <mergeCell ref="AD153:AD158"/>
    <mergeCell ref="AE153:AE158"/>
    <mergeCell ref="AF153:AF158"/>
    <mergeCell ref="AG153:AG158"/>
    <mergeCell ref="AH153:AH158"/>
    <mergeCell ref="AD162:AD169"/>
    <mergeCell ref="AE162:AE169"/>
    <mergeCell ref="AF162:AF169"/>
    <mergeCell ref="AG162:AG169"/>
    <mergeCell ref="AH162:AH169"/>
    <mergeCell ref="AD170:AD177"/>
    <mergeCell ref="AE170:AE177"/>
    <mergeCell ref="AF170:AF177"/>
    <mergeCell ref="AG170:AG177"/>
    <mergeCell ref="AH170:AH177"/>
    <mergeCell ref="AD178:AD185"/>
    <mergeCell ref="AE178:AE185"/>
    <mergeCell ref="AF178:AF185"/>
    <mergeCell ref="AG178:AG185"/>
    <mergeCell ref="AH178:AH185"/>
    <mergeCell ref="AD186:AD193"/>
    <mergeCell ref="AE186:AE193"/>
    <mergeCell ref="AF186:AF193"/>
    <mergeCell ref="AG186:AG193"/>
    <mergeCell ref="AH186:AH193"/>
    <mergeCell ref="AD194:AD201"/>
    <mergeCell ref="AE194:AE201"/>
    <mergeCell ref="AF194:AF201"/>
    <mergeCell ref="AG194:AG201"/>
    <mergeCell ref="AH194:AH201"/>
    <mergeCell ref="AD202:AD209"/>
    <mergeCell ref="AE202:AE209"/>
    <mergeCell ref="AF202:AF209"/>
    <mergeCell ref="AG202:AG209"/>
    <mergeCell ref="AH202:AH209"/>
    <mergeCell ref="AD213:AD219"/>
    <mergeCell ref="AE213:AE219"/>
    <mergeCell ref="AF213:AF219"/>
    <mergeCell ref="AG213:AG219"/>
    <mergeCell ref="AH213:AH219"/>
    <mergeCell ref="AD220:AD226"/>
    <mergeCell ref="AE220:AE226"/>
    <mergeCell ref="AF220:AF226"/>
    <mergeCell ref="AG220:AG226"/>
    <mergeCell ref="AH220:AH226"/>
    <mergeCell ref="AD227:AD233"/>
    <mergeCell ref="AE227:AE233"/>
    <mergeCell ref="AF227:AF233"/>
    <mergeCell ref="AG227:AG233"/>
    <mergeCell ref="AH227:AH233"/>
    <mergeCell ref="AD234:AD240"/>
    <mergeCell ref="AE234:AE240"/>
    <mergeCell ref="AF234:AF240"/>
    <mergeCell ref="AG234:AG240"/>
    <mergeCell ref="AH234:AH240"/>
    <mergeCell ref="AD241:AD245"/>
    <mergeCell ref="AE241:AE245"/>
    <mergeCell ref="AF241:AF245"/>
    <mergeCell ref="AG241:AG245"/>
    <mergeCell ref="AH241:AH245"/>
    <mergeCell ref="AD246:AD252"/>
    <mergeCell ref="AE246:AE252"/>
    <mergeCell ref="AF246:AF252"/>
    <mergeCell ref="AG246:AG252"/>
    <mergeCell ref="AH246:AH252"/>
    <mergeCell ref="AD253:AD259"/>
    <mergeCell ref="AE253:AE259"/>
    <mergeCell ref="AF253:AF259"/>
    <mergeCell ref="AG253:AG259"/>
    <mergeCell ref="AH253:AH259"/>
    <mergeCell ref="AD264:AD270"/>
    <mergeCell ref="AE264:AE270"/>
    <mergeCell ref="AF264:AF270"/>
    <mergeCell ref="AG264:AG270"/>
    <mergeCell ref="AH264:AH270"/>
    <mergeCell ref="AD272:AD278"/>
    <mergeCell ref="AE272:AE278"/>
    <mergeCell ref="AF272:AF278"/>
    <mergeCell ref="AG272:AG278"/>
    <mergeCell ref="AH272:AH278"/>
    <mergeCell ref="AD279:AD280"/>
    <mergeCell ref="AE279:AE280"/>
    <mergeCell ref="AF279:AF280"/>
    <mergeCell ref="AG279:AG280"/>
    <mergeCell ref="AH279:AH280"/>
    <mergeCell ref="AD281:AD287"/>
    <mergeCell ref="AE281:AE287"/>
    <mergeCell ref="AF281:AF287"/>
    <mergeCell ref="AG281:AG287"/>
    <mergeCell ref="AH281:AH287"/>
    <mergeCell ref="AD288:AD294"/>
    <mergeCell ref="AE288:AE294"/>
    <mergeCell ref="AF288:AF294"/>
    <mergeCell ref="AG288:AG294"/>
    <mergeCell ref="AH288:AH294"/>
    <mergeCell ref="AD295:AD301"/>
    <mergeCell ref="AE295:AE301"/>
    <mergeCell ref="AF295:AF301"/>
    <mergeCell ref="AG295:AG301"/>
    <mergeCell ref="AH295:AH301"/>
    <mergeCell ref="AD302:AD308"/>
    <mergeCell ref="AE302:AE308"/>
    <mergeCell ref="AF302:AF308"/>
    <mergeCell ref="AG302:AG308"/>
    <mergeCell ref="AH302:AH308"/>
    <mergeCell ref="AD312:AD318"/>
    <mergeCell ref="AE312:AE318"/>
    <mergeCell ref="AF312:AF318"/>
    <mergeCell ref="AG312:AG318"/>
    <mergeCell ref="AH312:AH318"/>
    <mergeCell ref="AD319:AD325"/>
    <mergeCell ref="AE319:AE325"/>
    <mergeCell ref="AF319:AF325"/>
    <mergeCell ref="AG319:AG325"/>
    <mergeCell ref="AH319:AH325"/>
    <mergeCell ref="AD326:AD331"/>
    <mergeCell ref="AE326:AE331"/>
    <mergeCell ref="AF326:AF331"/>
    <mergeCell ref="AG326:AG331"/>
    <mergeCell ref="AH326:AH331"/>
    <mergeCell ref="AD332:AD337"/>
    <mergeCell ref="AE332:AE337"/>
    <mergeCell ref="AF332:AF337"/>
    <mergeCell ref="AG332:AG337"/>
    <mergeCell ref="AH332:AH337"/>
    <mergeCell ref="AD338:AD344"/>
    <mergeCell ref="AE338:AE344"/>
    <mergeCell ref="AF338:AF344"/>
    <mergeCell ref="AG338:AG344"/>
    <mergeCell ref="AH338:AH344"/>
    <mergeCell ref="AD345:AD352"/>
    <mergeCell ref="AE345:AE352"/>
    <mergeCell ref="AF345:AF352"/>
    <mergeCell ref="AG345:AG352"/>
    <mergeCell ref="AH345:AH352"/>
    <mergeCell ref="AD353:AD360"/>
    <mergeCell ref="AE353:AE360"/>
    <mergeCell ref="AF353:AF360"/>
    <mergeCell ref="AG353:AG360"/>
    <mergeCell ref="AH353:AH360"/>
    <mergeCell ref="AD364:AD371"/>
    <mergeCell ref="AE364:AE371"/>
    <mergeCell ref="AF364:AF371"/>
    <mergeCell ref="AG364:AG371"/>
    <mergeCell ref="AH364:AH371"/>
    <mergeCell ref="AD372:AD378"/>
    <mergeCell ref="AE372:AE378"/>
    <mergeCell ref="AF372:AF378"/>
    <mergeCell ref="AG372:AG378"/>
    <mergeCell ref="AH372:AH378"/>
    <mergeCell ref="AD379:AD385"/>
    <mergeCell ref="AE379:AE385"/>
    <mergeCell ref="AF379:AF385"/>
    <mergeCell ref="AG379:AG385"/>
    <mergeCell ref="AH379:AH385"/>
    <mergeCell ref="AD386:AD389"/>
    <mergeCell ref="AE386:AE389"/>
    <mergeCell ref="AF386:AF389"/>
    <mergeCell ref="AG386:AG389"/>
    <mergeCell ref="AH386:AH389"/>
    <mergeCell ref="AD390:AD396"/>
    <mergeCell ref="AE390:AE396"/>
    <mergeCell ref="AF390:AF396"/>
    <mergeCell ref="AG390:AG396"/>
    <mergeCell ref="AH390:AH396"/>
    <mergeCell ref="AD397:AD403"/>
    <mergeCell ref="AE397:AE403"/>
    <mergeCell ref="AF397:AF403"/>
    <mergeCell ref="AG397:AG403"/>
    <mergeCell ref="AH397:AH403"/>
    <mergeCell ref="AD404:AD409"/>
    <mergeCell ref="AE404:AE409"/>
    <mergeCell ref="AF404:AF409"/>
    <mergeCell ref="AG404:AG409"/>
    <mergeCell ref="AH404:AH409"/>
    <mergeCell ref="AD410:AD415"/>
    <mergeCell ref="AE410:AE415"/>
    <mergeCell ref="AF410:AF415"/>
    <mergeCell ref="AG410:AG415"/>
    <mergeCell ref="AH410:AH415"/>
    <mergeCell ref="AD419:AD425"/>
    <mergeCell ref="AE419:AE425"/>
    <mergeCell ref="AF419:AF425"/>
    <mergeCell ref="AG419:AG425"/>
    <mergeCell ref="AH419:AH425"/>
    <mergeCell ref="AD426:AD433"/>
    <mergeCell ref="AE426:AE433"/>
    <mergeCell ref="AF426:AF433"/>
    <mergeCell ref="AG426:AG433"/>
    <mergeCell ref="AH426:AH433"/>
    <mergeCell ref="AD434:AD439"/>
    <mergeCell ref="AE434:AE439"/>
    <mergeCell ref="AF434:AF439"/>
    <mergeCell ref="AG434:AG439"/>
    <mergeCell ref="AH434:AH439"/>
    <mergeCell ref="AD440:AD446"/>
    <mergeCell ref="AE440:AE446"/>
    <mergeCell ref="AF440:AF446"/>
    <mergeCell ref="AG440:AG446"/>
    <mergeCell ref="AH440:AH446"/>
    <mergeCell ref="AD447:AD452"/>
    <mergeCell ref="AE447:AE452"/>
    <mergeCell ref="AF447:AF452"/>
    <mergeCell ref="AG447:AG452"/>
    <mergeCell ref="AH447:AH452"/>
    <mergeCell ref="AD453:AD458"/>
    <mergeCell ref="AE453:AE458"/>
    <mergeCell ref="AF453:AF458"/>
    <mergeCell ref="AG453:AG458"/>
    <mergeCell ref="AH453:AH458"/>
    <mergeCell ref="AD459:AD464"/>
    <mergeCell ref="AE459:AE464"/>
    <mergeCell ref="AF459:AF464"/>
    <mergeCell ref="AG459:AG464"/>
    <mergeCell ref="AH459:AH464"/>
    <mergeCell ref="AD465:AD471"/>
    <mergeCell ref="AE465:AE471"/>
    <mergeCell ref="AF465:AF471"/>
    <mergeCell ref="AG465:AG471"/>
    <mergeCell ref="AH465:AH471"/>
    <mergeCell ref="AD475:AD480"/>
    <mergeCell ref="AE475:AE480"/>
    <mergeCell ref="AF475:AF480"/>
    <mergeCell ref="AG475:AG480"/>
    <mergeCell ref="AH475:AH480"/>
    <mergeCell ref="AD481:AD486"/>
    <mergeCell ref="AE481:AE486"/>
    <mergeCell ref="AF481:AF486"/>
    <mergeCell ref="AG481:AG486"/>
    <mergeCell ref="AH481:AH486"/>
    <mergeCell ref="AD487:AD492"/>
    <mergeCell ref="AE487:AE492"/>
    <mergeCell ref="AF487:AF492"/>
    <mergeCell ref="AG487:AG492"/>
    <mergeCell ref="AH487:AH492"/>
    <mergeCell ref="AD493:AD498"/>
    <mergeCell ref="AE493:AE498"/>
    <mergeCell ref="AF493:AF498"/>
    <mergeCell ref="AG493:AG498"/>
    <mergeCell ref="AH493:AH498"/>
    <mergeCell ref="AD499:AD504"/>
    <mergeCell ref="AE499:AE504"/>
    <mergeCell ref="AF499:AF504"/>
    <mergeCell ref="AG499:AG504"/>
    <mergeCell ref="AH499:AH504"/>
    <mergeCell ref="AD505:AD510"/>
    <mergeCell ref="AE505:AE510"/>
    <mergeCell ref="AF505:AF510"/>
    <mergeCell ref="AG505:AG510"/>
    <mergeCell ref="AH505:AH510"/>
    <mergeCell ref="AD511:AD516"/>
    <mergeCell ref="AE511:AE516"/>
    <mergeCell ref="AF511:AF516"/>
    <mergeCell ref="AG511:AG516"/>
    <mergeCell ref="AH511:AH516"/>
    <mergeCell ref="AD517:AD522"/>
    <mergeCell ref="AE517:AE522"/>
    <mergeCell ref="AF517:AF522"/>
    <mergeCell ref="AG517:AG522"/>
    <mergeCell ref="AH517:AH522"/>
    <mergeCell ref="AD527:AD533"/>
    <mergeCell ref="AE527:AE533"/>
    <mergeCell ref="AF527:AF533"/>
    <mergeCell ref="AG527:AG533"/>
    <mergeCell ref="AH527:AH533"/>
    <mergeCell ref="AD534:AD539"/>
    <mergeCell ref="AE534:AE539"/>
    <mergeCell ref="AF534:AF539"/>
    <mergeCell ref="AG534:AG539"/>
    <mergeCell ref="AH534:AH539"/>
    <mergeCell ref="AD540:AD545"/>
    <mergeCell ref="AE540:AE545"/>
    <mergeCell ref="AF540:AF545"/>
    <mergeCell ref="AG540:AG545"/>
    <mergeCell ref="AH540:AH545"/>
    <mergeCell ref="AD546:AD551"/>
    <mergeCell ref="AE546:AE551"/>
    <mergeCell ref="AF546:AF551"/>
    <mergeCell ref="AG546:AG551"/>
    <mergeCell ref="AH546:AH551"/>
    <mergeCell ref="AD552:AD558"/>
    <mergeCell ref="AE552:AE558"/>
    <mergeCell ref="AF552:AF558"/>
    <mergeCell ref="AG552:AG558"/>
    <mergeCell ref="AH552:AH558"/>
    <mergeCell ref="AD559:AD564"/>
    <mergeCell ref="AE559:AE564"/>
    <mergeCell ref="AF559:AF564"/>
    <mergeCell ref="AG559:AG564"/>
    <mergeCell ref="AH559:AH564"/>
    <mergeCell ref="AD565:AD571"/>
    <mergeCell ref="AE565:AE571"/>
    <mergeCell ref="AF565:AF571"/>
    <mergeCell ref="AG565:AG571"/>
    <mergeCell ref="AH565:AH571"/>
    <mergeCell ref="AD575:AD581"/>
    <mergeCell ref="AE575:AE581"/>
    <mergeCell ref="AF575:AF581"/>
    <mergeCell ref="AG575:AG581"/>
    <mergeCell ref="AH575:AH581"/>
    <mergeCell ref="AD582:AD588"/>
    <mergeCell ref="AE582:AE588"/>
    <mergeCell ref="AF582:AF588"/>
    <mergeCell ref="AG582:AG588"/>
    <mergeCell ref="AH582:AH588"/>
    <mergeCell ref="AD589:AD594"/>
    <mergeCell ref="AE589:AE594"/>
    <mergeCell ref="AF589:AF594"/>
    <mergeCell ref="AG589:AG594"/>
    <mergeCell ref="AH589:AH594"/>
    <mergeCell ref="AD595:AD600"/>
    <mergeCell ref="AE595:AE600"/>
    <mergeCell ref="AF595:AF600"/>
    <mergeCell ref="AG595:AG600"/>
    <mergeCell ref="AH595:AH600"/>
    <mergeCell ref="AD601:AD606"/>
    <mergeCell ref="AE601:AE606"/>
    <mergeCell ref="AF601:AF606"/>
    <mergeCell ref="AG601:AG606"/>
    <mergeCell ref="AH601:AH606"/>
    <mergeCell ref="AD607:AD612"/>
    <mergeCell ref="AE607:AE612"/>
    <mergeCell ref="AF607:AF612"/>
    <mergeCell ref="AG607:AG612"/>
    <mergeCell ref="AH607:AH612"/>
    <mergeCell ref="AD613:AD618"/>
    <mergeCell ref="AE613:AE618"/>
    <mergeCell ref="AF613:AF618"/>
    <mergeCell ref="AG613:AG618"/>
    <mergeCell ref="AH613:AH618"/>
    <mergeCell ref="AD619:AD624"/>
    <mergeCell ref="AE619:AE624"/>
    <mergeCell ref="AF619:AF624"/>
    <mergeCell ref="AG619:AG624"/>
    <mergeCell ref="AH619:AH624"/>
    <mergeCell ref="AD628:AD633"/>
    <mergeCell ref="AE628:AE633"/>
    <mergeCell ref="AF628:AF633"/>
    <mergeCell ref="AG628:AG633"/>
    <mergeCell ref="AH628:AH633"/>
    <mergeCell ref="AD634:AD639"/>
    <mergeCell ref="AE634:AE639"/>
    <mergeCell ref="AF634:AF639"/>
    <mergeCell ref="AG634:AG639"/>
    <mergeCell ref="AH634:AH639"/>
    <mergeCell ref="AD640:AD645"/>
    <mergeCell ref="AE640:AE645"/>
    <mergeCell ref="AF640:AF645"/>
    <mergeCell ref="AG640:AG645"/>
    <mergeCell ref="AH640:AH645"/>
    <mergeCell ref="AD646:AD651"/>
    <mergeCell ref="AE646:AE651"/>
    <mergeCell ref="AF646:AF651"/>
    <mergeCell ref="AG646:AG651"/>
    <mergeCell ref="AH646:AH651"/>
    <mergeCell ref="AD652:AD657"/>
    <mergeCell ref="AE652:AE657"/>
    <mergeCell ref="AF652:AF657"/>
    <mergeCell ref="AG652:AG657"/>
    <mergeCell ref="AH652:AH657"/>
    <mergeCell ref="AD658:AD663"/>
    <mergeCell ref="AE658:AE663"/>
    <mergeCell ref="AF658:AF663"/>
    <mergeCell ref="AG658:AG663"/>
    <mergeCell ref="AH658:AH663"/>
    <mergeCell ref="AD664:AD669"/>
    <mergeCell ref="AE664:AE669"/>
    <mergeCell ref="AF664:AF669"/>
    <mergeCell ref="AG664:AG669"/>
    <mergeCell ref="AH664:AH669"/>
    <mergeCell ref="AD670:AD676"/>
    <mergeCell ref="AE670:AE676"/>
    <mergeCell ref="AF670:AF676"/>
    <mergeCell ref="AG670:AG676"/>
    <mergeCell ref="AH670:AH676"/>
    <mergeCell ref="AD680:AD685"/>
    <mergeCell ref="AE680:AE685"/>
    <mergeCell ref="AF680:AF685"/>
    <mergeCell ref="AG680:AG685"/>
    <mergeCell ref="AH680:AH685"/>
    <mergeCell ref="AD686:AD691"/>
    <mergeCell ref="AE686:AE691"/>
    <mergeCell ref="AF686:AF691"/>
    <mergeCell ref="AG686:AG691"/>
    <mergeCell ref="AH686:AH691"/>
    <mergeCell ref="AD692:AD697"/>
    <mergeCell ref="AE692:AE697"/>
    <mergeCell ref="AF692:AF697"/>
    <mergeCell ref="AG692:AG697"/>
    <mergeCell ref="AH692:AH697"/>
    <mergeCell ref="AD724:AD730"/>
    <mergeCell ref="AE724:AE730"/>
    <mergeCell ref="AF724:AF730"/>
    <mergeCell ref="AG724:AG730"/>
    <mergeCell ref="AH724:AH730"/>
    <mergeCell ref="AD698:AD703"/>
    <mergeCell ref="AE698:AE703"/>
    <mergeCell ref="AF698:AF703"/>
    <mergeCell ref="AG698:AG703"/>
    <mergeCell ref="AH698:AH703"/>
    <mergeCell ref="AD704:AD710"/>
    <mergeCell ref="AE704:AE710"/>
    <mergeCell ref="AF704:AF710"/>
    <mergeCell ref="AG704:AG710"/>
    <mergeCell ref="AH704:AH710"/>
    <mergeCell ref="AD712:AD717"/>
    <mergeCell ref="AE712:AE717"/>
    <mergeCell ref="AF712:AF717"/>
    <mergeCell ref="AG712:AG717"/>
    <mergeCell ref="AH712:AH717"/>
    <mergeCell ref="AD718:AD723"/>
    <mergeCell ref="AE718:AE723"/>
    <mergeCell ref="AF718:AF723"/>
    <mergeCell ref="AG718:AG723"/>
    <mergeCell ref="AH718:AH723"/>
  </mergeCells>
  <phoneticPr fontId="1"/>
  <printOptions horizontalCentered="1"/>
  <pageMargins left="0.70866141732283472" right="0.70866141732283472" top="0.94488188976377963" bottom="0.59055118110236227" header="0.70866141732283472" footer="0.39370078740157483"/>
  <pageSetup paperSize="9" scale="61" fitToHeight="0" orientation="landscape" r:id="rId1"/>
  <rowBreaks count="13" manualBreakCount="13">
    <brk id="56" min="1" max="19" man="1"/>
    <brk id="106" min="1" max="19" man="1"/>
    <brk id="158" min="1" max="19" man="1"/>
    <brk id="209" min="1" max="19" man="1"/>
    <brk id="260" min="1" max="19" man="1"/>
    <brk id="308" min="1" max="19" man="1"/>
    <brk id="360" min="1" max="19" man="1"/>
    <brk id="415" min="1" max="19" man="1"/>
    <brk id="471" min="1" max="19" man="1"/>
    <brk id="522" min="1" max="19" man="1"/>
    <brk id="571" min="1" max="19" man="1"/>
    <brk id="624" min="1" max="19" man="1"/>
    <brk id="676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135"/>
  <sheetViews>
    <sheetView tabSelected="1" view="pageBreakPreview" zoomScale="85" zoomScaleNormal="85" zoomScaleSheetLayoutView="85" zoomScalePageLayoutView="70" workbookViewId="0">
      <pane xSplit="2" ySplit="4" topLeftCell="C5" activePane="bottomRight" state="frozen"/>
      <selection activeCell="P94" sqref="P94"/>
      <selection pane="topRight" activeCell="P94" sqref="P94"/>
      <selection pane="bottomLeft" activeCell="P94" sqref="P94"/>
      <selection pane="bottomRight" activeCell="C11" sqref="C11"/>
    </sheetView>
  </sheetViews>
  <sheetFormatPr defaultRowHeight="15"/>
  <cols>
    <col min="1" max="1" width="3.75" style="1" customWidth="1"/>
    <col min="2" max="2" width="5.625" style="1" customWidth="1"/>
    <col min="3" max="3" width="18.5" style="1" bestFit="1" customWidth="1"/>
    <col min="4" max="4" width="24" style="1" customWidth="1"/>
    <col min="5" max="5" width="16.375" style="1" customWidth="1"/>
    <col min="6" max="6" width="8.75" style="1" customWidth="1"/>
    <col min="7" max="7" width="10.5" style="203" customWidth="1"/>
    <col min="8" max="8" width="11.875" style="1" customWidth="1"/>
    <col min="9" max="9" width="10.75" style="1" customWidth="1"/>
    <col min="10" max="12" width="10.5" style="1" customWidth="1"/>
    <col min="13" max="14" width="9" style="1" customWidth="1"/>
    <col min="15" max="15" width="10.5" style="1" customWidth="1"/>
    <col min="16" max="16" width="9" style="1" customWidth="1"/>
    <col min="17" max="17" width="10.5" style="1" customWidth="1"/>
    <col min="18" max="18" width="14.125" style="1" customWidth="1"/>
    <col min="19" max="19" width="17.75" style="1" customWidth="1"/>
    <col min="20" max="16384" width="9" style="1"/>
  </cols>
  <sheetData>
    <row r="1" spans="2:27" ht="13.5" customHeight="1"/>
    <row r="2" spans="2:27" s="136" customFormat="1" ht="19.5" customHeight="1">
      <c r="B2" s="343" t="s">
        <v>0</v>
      </c>
      <c r="C2" s="347" t="s">
        <v>867</v>
      </c>
      <c r="D2" s="344" t="s">
        <v>910</v>
      </c>
      <c r="E2" s="345"/>
      <c r="F2" s="345"/>
      <c r="G2" s="346"/>
      <c r="H2" s="348" t="s">
        <v>894</v>
      </c>
      <c r="I2" s="343" t="s">
        <v>911</v>
      </c>
      <c r="J2" s="343"/>
      <c r="K2" s="343"/>
      <c r="L2" s="343"/>
      <c r="M2" s="343" t="s">
        <v>874</v>
      </c>
      <c r="N2" s="343"/>
      <c r="O2" s="343"/>
      <c r="P2" s="343"/>
      <c r="Q2" s="343"/>
      <c r="R2" s="347" t="s">
        <v>908</v>
      </c>
      <c r="S2" s="352" t="s">
        <v>912</v>
      </c>
    </row>
    <row r="3" spans="2:27" s="136" customFormat="1" ht="16.5" customHeight="1">
      <c r="B3" s="343"/>
      <c r="C3" s="347"/>
      <c r="D3" s="343" t="s">
        <v>913</v>
      </c>
      <c r="E3" s="347" t="s">
        <v>878</v>
      </c>
      <c r="F3" s="347" t="s">
        <v>914</v>
      </c>
      <c r="G3" s="347" t="s">
        <v>915</v>
      </c>
      <c r="H3" s="349"/>
      <c r="I3" s="350" t="s">
        <v>916</v>
      </c>
      <c r="J3" s="350" t="s">
        <v>882</v>
      </c>
      <c r="K3" s="350" t="s">
        <v>883</v>
      </c>
      <c r="L3" s="350" t="s">
        <v>884</v>
      </c>
      <c r="M3" s="347" t="s">
        <v>885</v>
      </c>
      <c r="N3" s="347"/>
      <c r="O3" s="347"/>
      <c r="P3" s="343" t="s">
        <v>886</v>
      </c>
      <c r="Q3" s="343"/>
      <c r="R3" s="347"/>
      <c r="S3" s="353"/>
    </row>
    <row r="4" spans="2:27" s="136" customFormat="1" ht="46.5" customHeight="1">
      <c r="B4" s="343"/>
      <c r="C4" s="347"/>
      <c r="D4" s="343"/>
      <c r="E4" s="347"/>
      <c r="F4" s="347"/>
      <c r="G4" s="347"/>
      <c r="H4" s="349"/>
      <c r="I4" s="351"/>
      <c r="J4" s="351"/>
      <c r="K4" s="351"/>
      <c r="L4" s="351"/>
      <c r="M4" s="187" t="s">
        <v>887</v>
      </c>
      <c r="N4" s="187" t="s">
        <v>888</v>
      </c>
      <c r="O4" s="187" t="s">
        <v>917</v>
      </c>
      <c r="P4" s="187" t="s">
        <v>888</v>
      </c>
      <c r="Q4" s="187" t="s">
        <v>917</v>
      </c>
      <c r="R4" s="347"/>
      <c r="S4" s="354"/>
    </row>
    <row r="5" spans="2:27" s="7" customFormat="1" ht="24.75" customHeight="1">
      <c r="B5" s="180">
        <v>1</v>
      </c>
      <c r="C5" s="180" t="s">
        <v>1674</v>
      </c>
      <c r="D5" s="175" t="s">
        <v>1203</v>
      </c>
      <c r="E5" s="180" t="s">
        <v>1201</v>
      </c>
      <c r="F5" s="180">
        <v>70</v>
      </c>
      <c r="G5" s="192" t="s">
        <v>2325</v>
      </c>
      <c r="H5" s="177">
        <v>43332</v>
      </c>
      <c r="I5" s="181" t="s">
        <v>9</v>
      </c>
      <c r="J5" s="178">
        <v>32.9</v>
      </c>
      <c r="K5" s="181" t="s">
        <v>141</v>
      </c>
      <c r="L5" s="181" t="s">
        <v>141</v>
      </c>
      <c r="M5" s="165" t="s">
        <v>1</v>
      </c>
      <c r="N5" s="183">
        <v>0.12</v>
      </c>
      <c r="O5" s="186">
        <v>3.5999999999999997E-2</v>
      </c>
      <c r="P5" s="186">
        <v>8.3000000000000004E-2</v>
      </c>
      <c r="Q5" s="186">
        <v>2.5000000000000001E-2</v>
      </c>
      <c r="R5" s="183">
        <v>0.05</v>
      </c>
      <c r="S5" s="119" t="s">
        <v>51</v>
      </c>
      <c r="V5" s="7" t="s">
        <v>1673</v>
      </c>
      <c r="W5" s="7" t="s">
        <v>1202</v>
      </c>
      <c r="X5" s="7" t="s">
        <v>1200</v>
      </c>
      <c r="Y5" s="7" t="str">
        <f>VLOOKUP(V5,'GW lookup用'!A$1:B$171,2,FALSE)</f>
        <v>Hokkaido Prefecture</v>
      </c>
      <c r="Z5" s="7" t="str">
        <f>VLOOKUP(W5,'GW lookup用'!G$1:H$171,2,FALSE)</f>
        <v>Kitasanjonishi, Chuo Ward</v>
      </c>
      <c r="AA5" s="7" t="str">
        <f>VLOOKUP(X5,'GW lookup用'!D$1:E$171,2,FALSE)</f>
        <v>Sapporo City</v>
      </c>
    </row>
    <row r="6" spans="2:27" s="7" customFormat="1" ht="24.75" customHeight="1">
      <c r="B6" s="180">
        <v>2</v>
      </c>
      <c r="C6" s="180" t="s">
        <v>1674</v>
      </c>
      <c r="D6" s="175" t="s">
        <v>923</v>
      </c>
      <c r="E6" s="180" t="s">
        <v>921</v>
      </c>
      <c r="F6" s="180" t="s">
        <v>2324</v>
      </c>
      <c r="G6" s="192" t="s">
        <v>2326</v>
      </c>
      <c r="H6" s="177">
        <v>43341</v>
      </c>
      <c r="I6" s="181" t="s">
        <v>9</v>
      </c>
      <c r="J6" s="178">
        <v>11.2</v>
      </c>
      <c r="K6" s="181" t="s">
        <v>14</v>
      </c>
      <c r="L6" s="181" t="s">
        <v>12</v>
      </c>
      <c r="M6" s="120" t="s">
        <v>10</v>
      </c>
      <c r="N6" s="121" t="s">
        <v>10</v>
      </c>
      <c r="O6" s="121" t="s">
        <v>10</v>
      </c>
      <c r="P6" s="186">
        <v>3.5999999999999997E-2</v>
      </c>
      <c r="Q6" s="186">
        <v>2.4E-2</v>
      </c>
      <c r="R6" s="183">
        <v>0.04</v>
      </c>
      <c r="S6" s="119" t="s">
        <v>51</v>
      </c>
      <c r="V6" s="7" t="s">
        <v>1673</v>
      </c>
      <c r="W6" s="7" t="s">
        <v>1701</v>
      </c>
      <c r="X6" s="7" t="s">
        <v>920</v>
      </c>
      <c r="Y6" s="7" t="str">
        <f>VLOOKUP(V6,'GW lookup用'!A$1:B$171,2,FALSE)</f>
        <v>Hokkaido Prefecture</v>
      </c>
      <c r="Z6" s="7" t="str">
        <f>VLOOKUP(W6,'GW lookup用'!G$1:H$171,2,FALSE)</f>
        <v>Onnenai</v>
      </c>
      <c r="AA6" s="7" t="str">
        <f>VLOOKUP(X6,'GW lookup用'!D$1:E$171,2,FALSE)</f>
        <v>Abashiri City</v>
      </c>
    </row>
    <row r="7" spans="2:27" s="7" customFormat="1" ht="24.75" customHeight="1">
      <c r="B7" s="174">
        <v>3</v>
      </c>
      <c r="C7" s="180" t="s">
        <v>1375</v>
      </c>
      <c r="D7" s="165" t="s">
        <v>1211</v>
      </c>
      <c r="E7" s="174" t="s">
        <v>1209</v>
      </c>
      <c r="F7" s="174">
        <v>600</v>
      </c>
      <c r="G7" s="165" t="s">
        <v>2324</v>
      </c>
      <c r="H7" s="168">
        <v>43341</v>
      </c>
      <c r="I7" s="122" t="s">
        <v>9</v>
      </c>
      <c r="J7" s="11">
        <v>18.5</v>
      </c>
      <c r="K7" s="122" t="s">
        <v>141</v>
      </c>
      <c r="L7" s="122" t="s">
        <v>141</v>
      </c>
      <c r="M7" s="165" t="s">
        <v>1</v>
      </c>
      <c r="N7" s="186">
        <v>0.04</v>
      </c>
      <c r="O7" s="186">
        <v>3.3000000000000002E-2</v>
      </c>
      <c r="P7" s="186">
        <v>0.04</v>
      </c>
      <c r="Q7" s="186">
        <v>2.5000000000000001E-2</v>
      </c>
      <c r="R7" s="183">
        <v>0.05</v>
      </c>
      <c r="S7" s="119" t="s">
        <v>51</v>
      </c>
      <c r="V7" s="7" t="s">
        <v>1374</v>
      </c>
      <c r="W7" s="7" t="s">
        <v>1210</v>
      </c>
      <c r="X7" s="7" t="s">
        <v>1208</v>
      </c>
      <c r="Y7" s="7" t="str">
        <f>VLOOKUP(V7,'GW lookup用'!A$1:B$171,2,FALSE)</f>
        <v>Aomori Prefecture</v>
      </c>
      <c r="Z7" s="7" t="str">
        <f>VLOOKUP(W7,'GW lookup用'!G$1:H$171,2,FALSE)</f>
        <v>Shinmachi</v>
      </c>
      <c r="AA7" s="7" t="str">
        <f>VLOOKUP(X7,'GW lookup用'!D$1:E$171,2,FALSE)</f>
        <v>Aomori City</v>
      </c>
    </row>
    <row r="8" spans="2:27" s="7" customFormat="1" ht="24.75" customHeight="1">
      <c r="B8" s="174">
        <v>4</v>
      </c>
      <c r="C8" s="180" t="s">
        <v>1375</v>
      </c>
      <c r="D8" s="165" t="s">
        <v>927</v>
      </c>
      <c r="E8" s="174" t="s">
        <v>925</v>
      </c>
      <c r="F8" s="174" t="s">
        <v>2324</v>
      </c>
      <c r="G8" s="165" t="s">
        <v>2325</v>
      </c>
      <c r="H8" s="168">
        <v>43340</v>
      </c>
      <c r="I8" s="122" t="s">
        <v>9</v>
      </c>
      <c r="J8" s="11">
        <v>16.899999999999999</v>
      </c>
      <c r="K8" s="122">
        <v>1</v>
      </c>
      <c r="L8" s="122">
        <v>2</v>
      </c>
      <c r="M8" s="165" t="s">
        <v>1</v>
      </c>
      <c r="N8" s="183">
        <v>0.1</v>
      </c>
      <c r="O8" s="186">
        <v>2.5000000000000001E-2</v>
      </c>
      <c r="P8" s="186">
        <v>8.1000000000000003E-2</v>
      </c>
      <c r="Q8" s="186">
        <v>2.4E-2</v>
      </c>
      <c r="R8" s="183">
        <v>0.04</v>
      </c>
      <c r="S8" s="119" t="s">
        <v>51</v>
      </c>
      <c r="V8" s="7" t="s">
        <v>1374</v>
      </c>
      <c r="W8" s="7" t="s">
        <v>1702</v>
      </c>
      <c r="X8" s="7" t="s">
        <v>924</v>
      </c>
      <c r="Y8" s="7" t="str">
        <f>VLOOKUP(V8,'GW lookup用'!A$1:B$171,2,FALSE)</f>
        <v>Aomori Prefecture</v>
      </c>
      <c r="Z8" s="7" t="str">
        <f>VLOOKUP(W8,'GW lookup用'!G$1:H$171,2,FALSE)</f>
        <v>Kizukurisuehiro</v>
      </c>
      <c r="AA8" s="7" t="str">
        <f>VLOOKUP(X8,'GW lookup用'!D$1:E$171,2,FALSE)</f>
        <v>Tsugaru City</v>
      </c>
    </row>
    <row r="9" spans="2:27" s="7" customFormat="1" ht="24.75" customHeight="1">
      <c r="B9" s="180">
        <v>5</v>
      </c>
      <c r="C9" s="180" t="s">
        <v>1016</v>
      </c>
      <c r="D9" s="175" t="s">
        <v>1219</v>
      </c>
      <c r="E9" s="180" t="s">
        <v>1217</v>
      </c>
      <c r="F9" s="180" t="s">
        <v>2324</v>
      </c>
      <c r="G9" s="192" t="s">
        <v>2326</v>
      </c>
      <c r="H9" s="177">
        <v>43336</v>
      </c>
      <c r="I9" s="181" t="s">
        <v>9</v>
      </c>
      <c r="J9" s="178">
        <v>27</v>
      </c>
      <c r="K9" s="181" t="s">
        <v>141</v>
      </c>
      <c r="L9" s="181" t="s">
        <v>141</v>
      </c>
      <c r="M9" s="120" t="s">
        <v>1</v>
      </c>
      <c r="N9" s="121">
        <v>7.0999999999999994E-2</v>
      </c>
      <c r="O9" s="121">
        <v>3.2000000000000001E-2</v>
      </c>
      <c r="P9" s="186">
        <v>4.4999999999999998E-2</v>
      </c>
      <c r="Q9" s="186">
        <v>2.5000000000000001E-2</v>
      </c>
      <c r="R9" s="183">
        <v>0.05</v>
      </c>
      <c r="S9" s="119" t="s">
        <v>51</v>
      </c>
      <c r="V9" s="7" t="s">
        <v>1015</v>
      </c>
      <c r="W9" s="7" t="s">
        <v>1218</v>
      </c>
      <c r="X9" s="7" t="s">
        <v>1216</v>
      </c>
      <c r="Y9" s="7" t="str">
        <f>VLOOKUP(V9,'GW lookup用'!A$1:B$171,2,FALSE)</f>
        <v>Iwate Prefecture</v>
      </c>
      <c r="Z9" s="7" t="str">
        <f>VLOOKUP(W9,'GW lookup用'!G$1:H$171,2,FALSE)</f>
        <v>Motomiya</v>
      </c>
      <c r="AA9" s="7" t="str">
        <f>VLOOKUP(X9,'GW lookup用'!D$1:E$171,2,FALSE)</f>
        <v>Morioka City</v>
      </c>
    </row>
    <row r="10" spans="2:27" s="7" customFormat="1" ht="24.75" customHeight="1">
      <c r="B10" s="174">
        <v>6</v>
      </c>
      <c r="C10" s="180" t="s">
        <v>1016</v>
      </c>
      <c r="D10" s="165" t="s">
        <v>931</v>
      </c>
      <c r="E10" s="174" t="s">
        <v>929</v>
      </c>
      <c r="F10" s="174">
        <v>61</v>
      </c>
      <c r="G10" s="165" t="s">
        <v>2325</v>
      </c>
      <c r="H10" s="168">
        <v>43335</v>
      </c>
      <c r="I10" s="122" t="s">
        <v>9</v>
      </c>
      <c r="J10" s="11">
        <v>9.6999999999999993</v>
      </c>
      <c r="K10" s="122" t="s">
        <v>141</v>
      </c>
      <c r="L10" s="122" t="s">
        <v>141</v>
      </c>
      <c r="M10" s="165" t="s">
        <v>1</v>
      </c>
      <c r="N10" s="186">
        <v>2.9000000000000001E-2</v>
      </c>
      <c r="O10" s="186">
        <v>2.1000000000000001E-2</v>
      </c>
      <c r="P10" s="186">
        <v>2.4E-2</v>
      </c>
      <c r="Q10" s="186">
        <v>2.4E-2</v>
      </c>
      <c r="R10" s="183">
        <v>0.05</v>
      </c>
      <c r="S10" s="119" t="s">
        <v>51</v>
      </c>
      <c r="V10" s="7" t="s">
        <v>1015</v>
      </c>
      <c r="W10" s="7" t="s">
        <v>1703</v>
      </c>
      <c r="X10" s="7" t="s">
        <v>928</v>
      </c>
      <c r="Y10" s="7" t="str">
        <f>VLOOKUP(V10,'GW lookup用'!A$1:B$171,2,FALSE)</f>
        <v>Iwate Prefecture</v>
      </c>
      <c r="Z10" s="7" t="str">
        <f>VLOOKUP(W10,'GW lookup用'!G$1:H$171,2,FALSE)</f>
        <v>Shinkawacho</v>
      </c>
      <c r="AA10" s="7" t="str">
        <f>VLOOKUP(X10,'GW lookup用'!D$1:E$171,2,FALSE)</f>
        <v>Miyako City</v>
      </c>
    </row>
    <row r="11" spans="2:27" s="7" customFormat="1" ht="24.75" customHeight="1">
      <c r="B11" s="180">
        <v>7</v>
      </c>
      <c r="C11" s="180" t="s">
        <v>1065</v>
      </c>
      <c r="D11" s="165" t="s">
        <v>1230</v>
      </c>
      <c r="E11" s="174" t="s">
        <v>1228</v>
      </c>
      <c r="F11" s="174">
        <v>250</v>
      </c>
      <c r="G11" s="165" t="s">
        <v>2325</v>
      </c>
      <c r="H11" s="168">
        <v>43332</v>
      </c>
      <c r="I11" s="122" t="s">
        <v>9</v>
      </c>
      <c r="J11" s="11">
        <v>44.8</v>
      </c>
      <c r="K11" s="122" t="s">
        <v>141</v>
      </c>
      <c r="L11" s="122" t="s">
        <v>141</v>
      </c>
      <c r="M11" s="165" t="s">
        <v>1</v>
      </c>
      <c r="N11" s="186">
        <v>9.5000000000000001E-2</v>
      </c>
      <c r="O11" s="186">
        <v>5.1999999999999998E-2</v>
      </c>
      <c r="P11" s="186">
        <v>7.8E-2</v>
      </c>
      <c r="Q11" s="186">
        <v>2.5999999999999999E-2</v>
      </c>
      <c r="R11" s="183">
        <v>0.06</v>
      </c>
      <c r="S11" s="119" t="s">
        <v>51</v>
      </c>
      <c r="V11" s="7" t="s">
        <v>1064</v>
      </c>
      <c r="W11" s="7" t="s">
        <v>1229</v>
      </c>
      <c r="X11" s="7" t="s">
        <v>1227</v>
      </c>
      <c r="Y11" s="7" t="str">
        <f>VLOOKUP(V11,'GW lookup用'!A$1:B$171,2,FALSE)</f>
        <v>Miyagi Prefecture</v>
      </c>
      <c r="Z11" s="7" t="str">
        <f>VLOOKUP(W11,'GW lookup用'!G$1:H$171,2,FALSE)</f>
        <v>Honcho, Aoba Ward</v>
      </c>
      <c r="AA11" s="7" t="str">
        <f>VLOOKUP(X11,'GW lookup用'!D$1:E$171,2,FALSE)</f>
        <v>Sendai City</v>
      </c>
    </row>
    <row r="12" spans="2:27" s="7" customFormat="1" ht="24.75" customHeight="1">
      <c r="B12" s="174">
        <v>8</v>
      </c>
      <c r="C12" s="180" t="s">
        <v>1065</v>
      </c>
      <c r="D12" s="175" t="s">
        <v>1715</v>
      </c>
      <c r="E12" s="180" t="s">
        <v>1716</v>
      </c>
      <c r="F12" s="180" t="s">
        <v>2324</v>
      </c>
      <c r="G12" s="192" t="s">
        <v>2325</v>
      </c>
      <c r="H12" s="177">
        <v>43334</v>
      </c>
      <c r="I12" s="181" t="s">
        <v>9</v>
      </c>
      <c r="J12" s="178">
        <v>12.9</v>
      </c>
      <c r="K12" s="181">
        <v>3</v>
      </c>
      <c r="L12" s="181">
        <v>2</v>
      </c>
      <c r="M12" s="120" t="s">
        <v>10</v>
      </c>
      <c r="N12" s="121" t="s">
        <v>10</v>
      </c>
      <c r="O12" s="121" t="s">
        <v>10</v>
      </c>
      <c r="P12" s="186" t="s">
        <v>2300</v>
      </c>
      <c r="Q12" s="186">
        <v>2.5999999999999999E-2</v>
      </c>
      <c r="R12" s="183">
        <v>0.05</v>
      </c>
      <c r="S12" s="119" t="s">
        <v>51</v>
      </c>
      <c r="V12" s="7" t="s">
        <v>1064</v>
      </c>
      <c r="W12" s="7" t="s">
        <v>1704</v>
      </c>
      <c r="X12" s="7" t="s">
        <v>1705</v>
      </c>
      <c r="Y12" s="7" t="str">
        <f>VLOOKUP(V12,'GW lookup用'!A$1:B$171,2,FALSE)</f>
        <v>Miyagi Prefecture</v>
      </c>
      <c r="Z12" s="7" t="str">
        <f>VLOOKUP(W12,'GW lookup用'!G$1:H$171,2,FALSE)</f>
        <v>Wakayanagi-Kamihataoka</v>
      </c>
      <c r="AA12" s="7" t="str">
        <f>VLOOKUP(X12,'GW lookup用'!D$1:E$171,2,FALSE)</f>
        <v>Kurihara City</v>
      </c>
    </row>
    <row r="13" spans="2:27" s="7" customFormat="1" ht="24.75" customHeight="1">
      <c r="B13" s="180">
        <v>9</v>
      </c>
      <c r="C13" s="180" t="s">
        <v>1325</v>
      </c>
      <c r="D13" s="165" t="s">
        <v>1238</v>
      </c>
      <c r="E13" s="174" t="s">
        <v>1236</v>
      </c>
      <c r="F13" s="174" t="s">
        <v>865</v>
      </c>
      <c r="G13" s="165" t="s">
        <v>2326</v>
      </c>
      <c r="H13" s="168">
        <v>43343</v>
      </c>
      <c r="I13" s="122" t="s">
        <v>9</v>
      </c>
      <c r="J13" s="11">
        <v>17.7</v>
      </c>
      <c r="K13" s="122" t="s">
        <v>141</v>
      </c>
      <c r="L13" s="122" t="s">
        <v>141</v>
      </c>
      <c r="M13" s="165" t="s">
        <v>1</v>
      </c>
      <c r="N13" s="186">
        <v>4.2000000000000003E-2</v>
      </c>
      <c r="O13" s="186">
        <v>2.9000000000000001E-2</v>
      </c>
      <c r="P13" s="186">
        <v>5.1999999999999998E-2</v>
      </c>
      <c r="Q13" s="186">
        <v>2.4E-2</v>
      </c>
      <c r="R13" s="183">
        <v>0.04</v>
      </c>
      <c r="S13" s="119" t="s">
        <v>51</v>
      </c>
      <c r="V13" s="7" t="s">
        <v>1324</v>
      </c>
      <c r="W13" s="7" t="s">
        <v>1237</v>
      </c>
      <c r="X13" s="7" t="s">
        <v>1235</v>
      </c>
      <c r="Y13" s="7" t="str">
        <f>VLOOKUP(V13,'GW lookup用'!A$1:B$171,2,FALSE)</f>
        <v>Akita Prefecture</v>
      </c>
      <c r="Z13" s="7" t="str">
        <f>VLOOKUP(W13,'GW lookup用'!G$1:H$171,2,FALSE)</f>
        <v xml:space="preserve">Niiyaji </v>
      </c>
      <c r="AA13" s="7" t="str">
        <f>VLOOKUP(X13,'GW lookup用'!D$1:E$171,2,FALSE)</f>
        <v>Daisen City</v>
      </c>
    </row>
    <row r="14" spans="2:27" s="7" customFormat="1" ht="24.75" customHeight="1">
      <c r="B14" s="174">
        <v>10</v>
      </c>
      <c r="C14" s="180" t="s">
        <v>1325</v>
      </c>
      <c r="D14" s="165" t="s">
        <v>939</v>
      </c>
      <c r="E14" s="174" t="s">
        <v>937</v>
      </c>
      <c r="F14" s="174" t="s">
        <v>2324</v>
      </c>
      <c r="G14" s="165" t="s">
        <v>2325</v>
      </c>
      <c r="H14" s="168">
        <v>43342</v>
      </c>
      <c r="I14" s="122" t="s">
        <v>9</v>
      </c>
      <c r="J14" s="11">
        <v>17.100000000000001</v>
      </c>
      <c r="K14" s="122" t="s">
        <v>141</v>
      </c>
      <c r="L14" s="122" t="s">
        <v>141</v>
      </c>
      <c r="M14" s="165" t="s">
        <v>1</v>
      </c>
      <c r="N14" s="186">
        <v>4.1000000000000002E-2</v>
      </c>
      <c r="O14" s="186">
        <v>2.7E-2</v>
      </c>
      <c r="P14" s="186">
        <v>5.6000000000000001E-2</v>
      </c>
      <c r="Q14" s="186">
        <v>2.5000000000000001E-2</v>
      </c>
      <c r="R14" s="183">
        <v>0.06</v>
      </c>
      <c r="S14" s="119" t="s">
        <v>51</v>
      </c>
      <c r="V14" s="7" t="s">
        <v>1324</v>
      </c>
      <c r="W14" s="7" t="s">
        <v>938</v>
      </c>
      <c r="X14" s="7" t="s">
        <v>936</v>
      </c>
      <c r="Y14" s="7" t="str">
        <f>VLOOKUP(V14,'GW lookup用'!A$1:B$171,2,FALSE)</f>
        <v>Akita Prefecture</v>
      </c>
      <c r="Z14" s="7" t="str">
        <f>VLOOKUP(W14,'GW lookup用'!G$1:H$171,2,FALSE)</f>
        <v>Kawabematsubuchi</v>
      </c>
      <c r="AA14" s="7" t="str">
        <f>VLOOKUP(X14,'GW lookup用'!D$1:E$171,2,FALSE)</f>
        <v>Akita City</v>
      </c>
    </row>
    <row r="15" spans="2:27" s="7" customFormat="1" ht="24.75" customHeight="1">
      <c r="B15" s="180">
        <v>11</v>
      </c>
      <c r="C15" s="180" t="s">
        <v>1244</v>
      </c>
      <c r="D15" s="175" t="s">
        <v>1248</v>
      </c>
      <c r="E15" s="180" t="s">
        <v>1246</v>
      </c>
      <c r="F15" s="180">
        <v>150</v>
      </c>
      <c r="G15" s="192" t="s">
        <v>2325</v>
      </c>
      <c r="H15" s="177">
        <v>43346</v>
      </c>
      <c r="I15" s="181" t="s">
        <v>9</v>
      </c>
      <c r="J15" s="178">
        <v>20.399999999999999</v>
      </c>
      <c r="K15" s="181" t="s">
        <v>141</v>
      </c>
      <c r="L15" s="181" t="s">
        <v>141</v>
      </c>
      <c r="M15" s="120" t="s">
        <v>1</v>
      </c>
      <c r="N15" s="121">
        <v>3.4000000000000002E-2</v>
      </c>
      <c r="O15" s="121">
        <v>3.1E-2</v>
      </c>
      <c r="P15" s="186">
        <v>4.1000000000000002E-2</v>
      </c>
      <c r="Q15" s="186">
        <v>2.4E-2</v>
      </c>
      <c r="R15" s="183">
        <v>7.0000000000000007E-2</v>
      </c>
      <c r="S15" s="119" t="s">
        <v>51</v>
      </c>
      <c r="V15" s="7" t="s">
        <v>1243</v>
      </c>
      <c r="W15" s="7" t="s">
        <v>1247</v>
      </c>
      <c r="X15" s="7" t="s">
        <v>1245</v>
      </c>
      <c r="Y15" s="7" t="str">
        <f>VLOOKUP(V15,'GW lookup用'!A$1:B$171,2,FALSE)</f>
        <v>Yamagata Prefecture</v>
      </c>
      <c r="Z15" s="7" t="str">
        <f>VLOOKUP(W15,'GW lookup用'!G$1:H$171,2,FALSE)</f>
        <v>Hatagomachi</v>
      </c>
      <c r="AA15" s="7" t="str">
        <f>VLOOKUP(X15,'GW lookup用'!D$1:E$171,2,FALSE)</f>
        <v>Yamagata City</v>
      </c>
    </row>
    <row r="16" spans="2:27" s="7" customFormat="1" ht="24.75" customHeight="1">
      <c r="B16" s="174">
        <v>12</v>
      </c>
      <c r="C16" s="180" t="s">
        <v>1244</v>
      </c>
      <c r="D16" s="165" t="s">
        <v>945</v>
      </c>
      <c r="E16" s="174" t="s">
        <v>943</v>
      </c>
      <c r="F16" s="174" t="s">
        <v>2324</v>
      </c>
      <c r="G16" s="165" t="s">
        <v>2325</v>
      </c>
      <c r="H16" s="168">
        <v>43346</v>
      </c>
      <c r="I16" s="122" t="s">
        <v>9</v>
      </c>
      <c r="J16" s="11">
        <v>26.2</v>
      </c>
      <c r="K16" s="122" t="s">
        <v>141</v>
      </c>
      <c r="L16" s="122" t="s">
        <v>141</v>
      </c>
      <c r="M16" s="165" t="s">
        <v>10</v>
      </c>
      <c r="N16" s="183" t="s">
        <v>10</v>
      </c>
      <c r="O16" s="186" t="s">
        <v>10</v>
      </c>
      <c r="P16" s="186">
        <v>0.03</v>
      </c>
      <c r="Q16" s="186">
        <v>2.4E-2</v>
      </c>
      <c r="R16" s="183">
        <v>0.06</v>
      </c>
      <c r="S16" s="119" t="s">
        <v>51</v>
      </c>
      <c r="V16" s="7" t="s">
        <v>1243</v>
      </c>
      <c r="W16" s="7" t="s">
        <v>944</v>
      </c>
      <c r="X16" s="7" t="s">
        <v>1706</v>
      </c>
      <c r="Y16" s="7" t="str">
        <f>VLOOKUP(V16,'GW lookup用'!A$1:B$171,2,FALSE)</f>
        <v>Yamagata Prefecture</v>
      </c>
      <c r="Z16" s="7" t="str">
        <f>VLOOKUP(W16,'GW lookup用'!G$1:H$171,2,FALSE)</f>
        <v>Chuo</v>
      </c>
      <c r="AA16" s="7" t="str">
        <f>VLOOKUP(X16,'GW lookup用'!D$1:E$171,2,FALSE)</f>
        <v>Higashine City</v>
      </c>
    </row>
    <row r="17" spans="2:27" s="7" customFormat="1" ht="24.75" customHeight="1">
      <c r="B17" s="180">
        <v>13</v>
      </c>
      <c r="C17" s="180" t="s">
        <v>1645</v>
      </c>
      <c r="D17" s="165" t="s">
        <v>1256</v>
      </c>
      <c r="E17" s="174" t="s">
        <v>1254</v>
      </c>
      <c r="F17" s="174">
        <v>60</v>
      </c>
      <c r="G17" s="165" t="s">
        <v>2324</v>
      </c>
      <c r="H17" s="168">
        <v>43342</v>
      </c>
      <c r="I17" s="122">
        <v>18</v>
      </c>
      <c r="J17" s="123">
        <v>105</v>
      </c>
      <c r="K17" s="122">
        <v>23</v>
      </c>
      <c r="L17" s="122">
        <v>9</v>
      </c>
      <c r="M17" s="165" t="s">
        <v>1</v>
      </c>
      <c r="N17" s="186">
        <v>9.2999999999999999E-2</v>
      </c>
      <c r="O17" s="186">
        <v>4.7E-2</v>
      </c>
      <c r="P17" s="183">
        <v>0.11</v>
      </c>
      <c r="Q17" s="186">
        <v>3.2000000000000001E-2</v>
      </c>
      <c r="R17" s="183">
        <v>0.24</v>
      </c>
      <c r="S17" s="119" t="s">
        <v>51</v>
      </c>
      <c r="V17" s="7" t="s">
        <v>1644</v>
      </c>
      <c r="W17" s="7" t="s">
        <v>1255</v>
      </c>
      <c r="X17" s="7" t="s">
        <v>1253</v>
      </c>
      <c r="Y17" s="7" t="str">
        <f>VLOOKUP(V17,'GW lookup用'!A$1:B$171,2,FALSE)</f>
        <v>Fukushima Prefecture</v>
      </c>
      <c r="Z17" s="7" t="str">
        <f>VLOOKUP(W17,'GW lookup用'!G$1:H$171,2,FALSE)</f>
        <v>Asahi</v>
      </c>
      <c r="AA17" s="7" t="str">
        <f>VLOOKUP(X17,'GW lookup用'!D$1:E$171,2,FALSE)</f>
        <v>Koriyama City</v>
      </c>
    </row>
    <row r="18" spans="2:27" s="7" customFormat="1" ht="24.75" customHeight="1">
      <c r="B18" s="174">
        <v>14</v>
      </c>
      <c r="C18" s="174" t="s">
        <v>1645</v>
      </c>
      <c r="D18" s="165" t="s">
        <v>949</v>
      </c>
      <c r="E18" s="174" t="s">
        <v>947</v>
      </c>
      <c r="F18" s="174">
        <v>7.5</v>
      </c>
      <c r="G18" s="165" t="s">
        <v>2324</v>
      </c>
      <c r="H18" s="168">
        <v>43378</v>
      </c>
      <c r="I18" s="122" t="s">
        <v>9</v>
      </c>
      <c r="J18" s="11">
        <v>85.2</v>
      </c>
      <c r="K18" s="122">
        <v>2</v>
      </c>
      <c r="L18" s="122" t="s">
        <v>141</v>
      </c>
      <c r="M18" s="165" t="s">
        <v>1</v>
      </c>
      <c r="N18" s="114">
        <v>0.28000000000000003</v>
      </c>
      <c r="O18" s="124">
        <v>2.7E-2</v>
      </c>
      <c r="P18" s="114">
        <v>0.27</v>
      </c>
      <c r="Q18" s="124">
        <v>2.8000000000000001E-2</v>
      </c>
      <c r="R18" s="114">
        <v>0.06</v>
      </c>
      <c r="S18" s="182" t="s">
        <v>51</v>
      </c>
      <c r="V18" s="7" t="s">
        <v>1644</v>
      </c>
      <c r="W18" s="7" t="s">
        <v>948</v>
      </c>
      <c r="X18" s="7" t="s">
        <v>946</v>
      </c>
      <c r="Y18" s="7" t="str">
        <f>VLOOKUP(V18,'GW lookup用'!A$1:B$171,2,FALSE)</f>
        <v>Fukushima Prefecture</v>
      </c>
      <c r="Z18" s="7" t="str">
        <f>VLOOKUP(W18,'GW lookup用'!G$1:H$171,2,FALSE)</f>
        <v>Nishikimachi</v>
      </c>
      <c r="AA18" s="7" t="str">
        <f>VLOOKUP(X18,'GW lookup用'!D$1:E$171,2,FALSE)</f>
        <v>Iwaki City</v>
      </c>
    </row>
    <row r="19" spans="2:27" s="7" customFormat="1" ht="24.75" customHeight="1">
      <c r="B19" s="180">
        <v>15</v>
      </c>
      <c r="C19" s="180" t="s">
        <v>964</v>
      </c>
      <c r="D19" s="175" t="s">
        <v>1267</v>
      </c>
      <c r="E19" s="180" t="s">
        <v>1265</v>
      </c>
      <c r="F19" s="180">
        <v>120</v>
      </c>
      <c r="G19" s="192" t="s">
        <v>2325</v>
      </c>
      <c r="H19" s="177">
        <v>43336</v>
      </c>
      <c r="I19" s="181" t="s">
        <v>9</v>
      </c>
      <c r="J19" s="178">
        <v>14.2</v>
      </c>
      <c r="K19" s="181" t="s">
        <v>141</v>
      </c>
      <c r="L19" s="181" t="s">
        <v>141</v>
      </c>
      <c r="M19" s="165" t="s">
        <v>1</v>
      </c>
      <c r="N19" s="183">
        <v>0.12</v>
      </c>
      <c r="O19" s="186">
        <v>3.2000000000000001E-2</v>
      </c>
      <c r="P19" s="183">
        <v>0.12</v>
      </c>
      <c r="Q19" s="186">
        <v>2.4E-2</v>
      </c>
      <c r="R19" s="183">
        <v>0.06</v>
      </c>
      <c r="S19" s="119" t="s">
        <v>51</v>
      </c>
      <c r="V19" s="7" t="s">
        <v>963</v>
      </c>
      <c r="W19" s="7" t="s">
        <v>1266</v>
      </c>
      <c r="X19" s="7" t="s">
        <v>1264</v>
      </c>
      <c r="Y19" s="7" t="str">
        <f>VLOOKUP(V19,'GW lookup用'!A$1:B$171,2,FALSE)</f>
        <v>Ibaraki Prefecture</v>
      </c>
      <c r="Z19" s="7" t="str">
        <f>VLOOKUP(W19,'GW lookup用'!G$1:H$171,2,FALSE)</f>
        <v>Kenkyugakuen</v>
      </c>
      <c r="AA19" s="7" t="str">
        <f>VLOOKUP(X19,'GW lookup用'!D$1:E$171,2,FALSE)</f>
        <v>Tsukuba City</v>
      </c>
    </row>
    <row r="20" spans="2:27" s="7" customFormat="1" ht="24.75" customHeight="1">
      <c r="B20" s="180">
        <v>16</v>
      </c>
      <c r="C20" s="180" t="s">
        <v>964</v>
      </c>
      <c r="D20" s="175" t="s">
        <v>954</v>
      </c>
      <c r="E20" s="180" t="s">
        <v>952</v>
      </c>
      <c r="F20" s="180" t="s">
        <v>2324</v>
      </c>
      <c r="G20" s="192" t="s">
        <v>2325</v>
      </c>
      <c r="H20" s="177">
        <v>43335</v>
      </c>
      <c r="I20" s="181" t="s">
        <v>9</v>
      </c>
      <c r="J20" s="178">
        <v>39</v>
      </c>
      <c r="K20" s="181" t="s">
        <v>141</v>
      </c>
      <c r="L20" s="181" t="s">
        <v>141</v>
      </c>
      <c r="M20" s="120" t="s">
        <v>1</v>
      </c>
      <c r="N20" s="121">
        <v>3.5000000000000003E-2</v>
      </c>
      <c r="O20" s="121">
        <v>2.5999999999999999E-2</v>
      </c>
      <c r="P20" s="186">
        <v>4.4999999999999998E-2</v>
      </c>
      <c r="Q20" s="186">
        <v>2.5000000000000001E-2</v>
      </c>
      <c r="R20" s="183">
        <v>0.08</v>
      </c>
      <c r="S20" s="119" t="s">
        <v>51</v>
      </c>
      <c r="V20" s="7" t="s">
        <v>963</v>
      </c>
      <c r="W20" s="7" t="s">
        <v>1707</v>
      </c>
      <c r="X20" s="7" t="s">
        <v>951</v>
      </c>
      <c r="Y20" s="7" t="str">
        <f>VLOOKUP(V20,'GW lookup用'!A$1:B$171,2,FALSE)</f>
        <v>Ibaraki Prefecture</v>
      </c>
      <c r="Z20" s="7" t="str">
        <f>VLOOKUP(W20,'GW lookup用'!G$1:H$171,2,FALSE)</f>
        <v>Onohara</v>
      </c>
      <c r="AA20" s="7" t="str">
        <f>VLOOKUP(X20,'GW lookup用'!D$1:E$171,2,FALSE)</f>
        <v>Kamisu City</v>
      </c>
    </row>
    <row r="21" spans="2:27" s="7" customFormat="1" ht="24.75" customHeight="1">
      <c r="B21" s="180">
        <v>17</v>
      </c>
      <c r="C21" s="180" t="s">
        <v>964</v>
      </c>
      <c r="D21" s="165" t="s">
        <v>958</v>
      </c>
      <c r="E21" s="174" t="s">
        <v>956</v>
      </c>
      <c r="F21" s="174" t="s">
        <v>2324</v>
      </c>
      <c r="G21" s="165" t="s">
        <v>2324</v>
      </c>
      <c r="H21" s="168">
        <v>43339</v>
      </c>
      <c r="I21" s="122" t="s">
        <v>9</v>
      </c>
      <c r="J21" s="11">
        <v>30.7</v>
      </c>
      <c r="K21" s="122" t="s">
        <v>141</v>
      </c>
      <c r="L21" s="122" t="s">
        <v>141</v>
      </c>
      <c r="M21" s="165" t="s">
        <v>1</v>
      </c>
      <c r="N21" s="183">
        <v>0.89</v>
      </c>
      <c r="O21" s="186">
        <v>3.9E-2</v>
      </c>
      <c r="P21" s="183">
        <v>0.79</v>
      </c>
      <c r="Q21" s="186">
        <v>4.9000000000000002E-2</v>
      </c>
      <c r="R21" s="183">
        <v>0.1</v>
      </c>
      <c r="S21" s="119" t="s">
        <v>51</v>
      </c>
      <c r="V21" s="7" t="s">
        <v>963</v>
      </c>
      <c r="W21" s="7" t="s">
        <v>957</v>
      </c>
      <c r="X21" s="7" t="s">
        <v>955</v>
      </c>
      <c r="Y21" s="7" t="str">
        <f>VLOOKUP(V21,'GW lookup用'!A$1:B$171,2,FALSE)</f>
        <v>Ibaraki Prefecture</v>
      </c>
      <c r="Z21" s="7" t="str">
        <f>VLOOKUP(W21,'GW lookup用'!G$1:H$171,2,FALSE)</f>
        <v>Kanaicho</v>
      </c>
      <c r="AA21" s="7" t="str">
        <f>VLOOKUP(X21,'GW lookup用'!D$1:E$171,2,FALSE)</f>
        <v>Hitachiota City</v>
      </c>
    </row>
    <row r="22" spans="2:27" s="7" customFormat="1" ht="24.75" customHeight="1">
      <c r="B22" s="180">
        <v>18</v>
      </c>
      <c r="C22" s="180" t="s">
        <v>1566</v>
      </c>
      <c r="D22" s="165" t="s">
        <v>1281</v>
      </c>
      <c r="E22" s="174" t="s">
        <v>1279</v>
      </c>
      <c r="F22" s="174">
        <v>130</v>
      </c>
      <c r="G22" s="165" t="s">
        <v>2325</v>
      </c>
      <c r="H22" s="168">
        <v>43355</v>
      </c>
      <c r="I22" s="122" t="s">
        <v>9</v>
      </c>
      <c r="J22" s="11">
        <v>31.4</v>
      </c>
      <c r="K22" s="122" t="s">
        <v>141</v>
      </c>
      <c r="L22" s="122" t="s">
        <v>141</v>
      </c>
      <c r="M22" s="165" t="s">
        <v>1</v>
      </c>
      <c r="N22" s="186">
        <v>5.3999999999999999E-2</v>
      </c>
      <c r="O22" s="186">
        <v>4.4999999999999998E-2</v>
      </c>
      <c r="P22" s="186">
        <v>3.7999999999999999E-2</v>
      </c>
      <c r="Q22" s="186">
        <v>2.5000000000000001E-2</v>
      </c>
      <c r="R22" s="183">
        <v>0.05</v>
      </c>
      <c r="S22" s="119" t="s">
        <v>51</v>
      </c>
      <c r="V22" s="7" t="s">
        <v>1565</v>
      </c>
      <c r="W22" s="7" t="s">
        <v>1280</v>
      </c>
      <c r="X22" s="7" t="s">
        <v>1278</v>
      </c>
      <c r="Y22" s="7" t="str">
        <f>VLOOKUP(V22,'GW lookup用'!A$1:B$171,2,FALSE)</f>
        <v>Tochigi Prefecture</v>
      </c>
      <c r="Z22" s="7" t="str">
        <f>VLOOKUP(W22,'GW lookup用'!G$1:H$171,2,FALSE)</f>
        <v>Machida</v>
      </c>
      <c r="AA22" s="7" t="str">
        <f>VLOOKUP(X22,'GW lookup用'!D$1:E$171,2,FALSE)</f>
        <v>Shimotsuke City</v>
      </c>
    </row>
    <row r="23" spans="2:27" s="7" customFormat="1" ht="24.75" customHeight="1">
      <c r="B23" s="194">
        <v>19</v>
      </c>
      <c r="C23" s="194" t="s">
        <v>1566</v>
      </c>
      <c r="D23" s="165" t="s">
        <v>962</v>
      </c>
      <c r="E23" s="194" t="s">
        <v>960</v>
      </c>
      <c r="F23" s="194">
        <v>58</v>
      </c>
      <c r="G23" s="165" t="s">
        <v>2325</v>
      </c>
      <c r="H23" s="168">
        <v>43356</v>
      </c>
      <c r="I23" s="122" t="s">
        <v>9</v>
      </c>
      <c r="J23" s="11">
        <v>16.100000000000001</v>
      </c>
      <c r="K23" s="122" t="s">
        <v>141</v>
      </c>
      <c r="L23" s="122" t="s">
        <v>141</v>
      </c>
      <c r="M23" s="165" t="s">
        <v>1</v>
      </c>
      <c r="N23" s="124">
        <v>3.5999999999999997E-2</v>
      </c>
      <c r="O23" s="124">
        <v>2.5999999999999999E-2</v>
      </c>
      <c r="P23" s="124">
        <v>3.1E-2</v>
      </c>
      <c r="Q23" s="124">
        <v>2.3E-2</v>
      </c>
      <c r="R23" s="114">
        <v>7.0000000000000007E-2</v>
      </c>
      <c r="S23" s="195" t="s">
        <v>51</v>
      </c>
      <c r="V23" s="7" t="s">
        <v>1565</v>
      </c>
      <c r="W23" s="7" t="s">
        <v>961</v>
      </c>
      <c r="X23" s="7" t="s">
        <v>959</v>
      </c>
      <c r="Y23" s="7" t="str">
        <f>VLOOKUP(V23,'GW lookup用'!A$1:B$171,2,FALSE)</f>
        <v>Tochigi Prefecture</v>
      </c>
      <c r="Z23" s="7" t="str">
        <f>VLOOKUP(W23,'GW lookup用'!G$1:H$171,2,FALSE)</f>
        <v>Jonaicho</v>
      </c>
      <c r="AA23" s="7" t="str">
        <f>VLOOKUP(X23,'GW lookup用'!D$1:E$171,2,FALSE)</f>
        <v>Tochigi City</v>
      </c>
    </row>
    <row r="24" spans="2:27" s="7" customFormat="1" ht="24.75" customHeight="1">
      <c r="B24" s="180">
        <v>20</v>
      </c>
      <c r="C24" s="180" t="s">
        <v>1566</v>
      </c>
      <c r="D24" s="165" t="s">
        <v>968</v>
      </c>
      <c r="E24" s="174" t="s">
        <v>966</v>
      </c>
      <c r="F24" s="174">
        <v>15</v>
      </c>
      <c r="G24" s="165" t="s">
        <v>2326</v>
      </c>
      <c r="H24" s="168">
        <v>43356</v>
      </c>
      <c r="I24" s="122" t="s">
        <v>9</v>
      </c>
      <c r="J24" s="11">
        <v>16.399999999999999</v>
      </c>
      <c r="K24" s="122" t="s">
        <v>141</v>
      </c>
      <c r="L24" s="122" t="s">
        <v>141</v>
      </c>
      <c r="M24" s="165" t="s">
        <v>1</v>
      </c>
      <c r="N24" s="186">
        <v>5.6000000000000001E-2</v>
      </c>
      <c r="O24" s="186">
        <v>3.2000000000000001E-2</v>
      </c>
      <c r="P24" s="186">
        <v>5.7000000000000002E-2</v>
      </c>
      <c r="Q24" s="186">
        <v>2.5000000000000001E-2</v>
      </c>
      <c r="R24" s="183">
        <v>0.1</v>
      </c>
      <c r="S24" s="119" t="s">
        <v>51</v>
      </c>
      <c r="V24" s="7" t="s">
        <v>1565</v>
      </c>
      <c r="W24" s="7" t="s">
        <v>967</v>
      </c>
      <c r="X24" s="7" t="s">
        <v>965</v>
      </c>
      <c r="Y24" s="7" t="str">
        <f>VLOOKUP(V24,'GW lookup用'!A$1:B$171,2,FALSE)</f>
        <v>Tochigi Prefecture</v>
      </c>
      <c r="Z24" s="7" t="str">
        <f>VLOOKUP(W24,'GW lookup用'!G$1:H$171,2,FALSE)</f>
        <v>Iino</v>
      </c>
      <c r="AA24" s="7" t="str">
        <f>VLOOKUP(X24,'GW lookup用'!D$1:E$171,2,FALSE)</f>
        <v>Motegi Town</v>
      </c>
    </row>
    <row r="25" spans="2:27" s="7" customFormat="1" ht="24.75" customHeight="1">
      <c r="B25" s="180">
        <v>21</v>
      </c>
      <c r="C25" s="180" t="s">
        <v>1117</v>
      </c>
      <c r="D25" s="165" t="s">
        <v>1295</v>
      </c>
      <c r="E25" s="174" t="s">
        <v>1293</v>
      </c>
      <c r="F25" s="174">
        <v>120</v>
      </c>
      <c r="G25" s="165" t="s">
        <v>2325</v>
      </c>
      <c r="H25" s="168">
        <v>43334</v>
      </c>
      <c r="I25" s="122" t="s">
        <v>9</v>
      </c>
      <c r="J25" s="11">
        <v>29.3</v>
      </c>
      <c r="K25" s="122" t="s">
        <v>141</v>
      </c>
      <c r="L25" s="122" t="s">
        <v>141</v>
      </c>
      <c r="M25" s="165" t="s">
        <v>1</v>
      </c>
      <c r="N25" s="186">
        <v>8.6999999999999994E-2</v>
      </c>
      <c r="O25" s="186">
        <v>3.5999999999999997E-2</v>
      </c>
      <c r="P25" s="186">
        <v>5.7000000000000002E-2</v>
      </c>
      <c r="Q25" s="186">
        <v>2.5000000000000001E-2</v>
      </c>
      <c r="R25" s="183">
        <v>0.04</v>
      </c>
      <c r="S25" s="119" t="s">
        <v>51</v>
      </c>
      <c r="V25" s="7" t="s">
        <v>1116</v>
      </c>
      <c r="W25" s="7" t="s">
        <v>1294</v>
      </c>
      <c r="X25" s="7" t="s">
        <v>1292</v>
      </c>
      <c r="Y25" s="7" t="str">
        <f>VLOOKUP(V25,'GW lookup用'!A$1:B$171,2,FALSE)</f>
        <v>Gunma Prefecture</v>
      </c>
      <c r="Z25" s="7" t="str">
        <f>VLOOKUP(W25,'GW lookup用'!G$1:H$171,2,FALSE)</f>
        <v>Shikishimacho</v>
      </c>
      <c r="AA25" s="7" t="str">
        <f>VLOOKUP(X25,'GW lookup用'!D$1:E$171,2,FALSE)</f>
        <v>Maebashi City</v>
      </c>
    </row>
    <row r="26" spans="2:27" s="7" customFormat="1" ht="24.75" customHeight="1">
      <c r="B26" s="180">
        <v>22</v>
      </c>
      <c r="C26" s="180" t="s">
        <v>1117</v>
      </c>
      <c r="D26" s="175" t="s">
        <v>972</v>
      </c>
      <c r="E26" s="180" t="s">
        <v>970</v>
      </c>
      <c r="F26" s="180" t="s">
        <v>2324</v>
      </c>
      <c r="G26" s="192" t="s">
        <v>2324</v>
      </c>
      <c r="H26" s="177">
        <v>43334</v>
      </c>
      <c r="I26" s="181" t="s">
        <v>9</v>
      </c>
      <c r="J26" s="178">
        <v>12.5</v>
      </c>
      <c r="K26" s="181" t="s">
        <v>141</v>
      </c>
      <c r="L26" s="181" t="s">
        <v>141</v>
      </c>
      <c r="M26" s="120" t="s">
        <v>10</v>
      </c>
      <c r="N26" s="121" t="s">
        <v>10</v>
      </c>
      <c r="O26" s="121" t="s">
        <v>10</v>
      </c>
      <c r="P26" s="186" t="s">
        <v>2300</v>
      </c>
      <c r="Q26" s="186">
        <v>2.3E-2</v>
      </c>
      <c r="R26" s="183">
        <v>0.04</v>
      </c>
      <c r="S26" s="119" t="s">
        <v>51</v>
      </c>
      <c r="V26" s="7" t="s">
        <v>1116</v>
      </c>
      <c r="W26" s="7" t="s">
        <v>1708</v>
      </c>
      <c r="X26" s="7" t="s">
        <v>1709</v>
      </c>
      <c r="Y26" s="7" t="str">
        <f>VLOOKUP(V26,'GW lookup用'!A$1:B$171,2,FALSE)</f>
        <v>Gunma Prefecture</v>
      </c>
      <c r="Z26" s="7" t="str">
        <f>VLOOKUP(W26,'GW lookup用'!G$1:H$171,2,FALSE)</f>
        <v>Akagimachitakizawa</v>
      </c>
      <c r="AA26" s="7" t="str">
        <f>VLOOKUP(X26,'GW lookup用'!D$1:E$171,2,FALSE)</f>
        <v>Shibukawa City</v>
      </c>
    </row>
    <row r="27" spans="2:27" s="7" customFormat="1" ht="24.75" customHeight="1">
      <c r="B27" s="180">
        <v>23</v>
      </c>
      <c r="C27" s="180" t="s">
        <v>1117</v>
      </c>
      <c r="D27" s="165" t="s">
        <v>976</v>
      </c>
      <c r="E27" s="174" t="s">
        <v>974</v>
      </c>
      <c r="F27" s="174">
        <v>170</v>
      </c>
      <c r="G27" s="165" t="s">
        <v>2325</v>
      </c>
      <c r="H27" s="168">
        <v>43333</v>
      </c>
      <c r="I27" s="122" t="s">
        <v>9</v>
      </c>
      <c r="J27" s="11">
        <v>33.299999999999997</v>
      </c>
      <c r="K27" s="122" t="s">
        <v>141</v>
      </c>
      <c r="L27" s="122" t="s">
        <v>141</v>
      </c>
      <c r="M27" s="165" t="s">
        <v>1</v>
      </c>
      <c r="N27" s="186">
        <v>6.7000000000000004E-2</v>
      </c>
      <c r="O27" s="186">
        <v>3.1E-2</v>
      </c>
      <c r="P27" s="186">
        <v>6.5000000000000002E-2</v>
      </c>
      <c r="Q27" s="186">
        <v>2.5000000000000001E-2</v>
      </c>
      <c r="R27" s="183">
        <v>0.05</v>
      </c>
      <c r="S27" s="119" t="s">
        <v>51</v>
      </c>
      <c r="V27" s="7" t="s">
        <v>1116</v>
      </c>
      <c r="W27" s="7" t="s">
        <v>975</v>
      </c>
      <c r="X27" s="7" t="s">
        <v>973</v>
      </c>
      <c r="Y27" s="7" t="str">
        <f>VLOOKUP(V27,'GW lookup用'!A$1:B$171,2,FALSE)</f>
        <v>Gunma Prefecture</v>
      </c>
      <c r="Z27" s="7" t="str">
        <f>VLOOKUP(W27,'GW lookup用'!G$1:H$171,2,FALSE)</f>
        <v>Tatsuishi</v>
      </c>
      <c r="AA27" s="7" t="str">
        <f>VLOOKUP(X27,'GW lookup用'!D$1:E$171,2,FALSE)</f>
        <v>Fujioka City</v>
      </c>
    </row>
    <row r="28" spans="2:27" s="7" customFormat="1" ht="24.75" customHeight="1">
      <c r="B28" s="180">
        <v>24</v>
      </c>
      <c r="C28" s="180" t="s">
        <v>1199</v>
      </c>
      <c r="D28" s="165" t="s">
        <v>1308</v>
      </c>
      <c r="E28" s="174" t="s">
        <v>1306</v>
      </c>
      <c r="F28" s="174">
        <v>300</v>
      </c>
      <c r="G28" s="165" t="s">
        <v>2325</v>
      </c>
      <c r="H28" s="168">
        <v>43343</v>
      </c>
      <c r="I28" s="122" t="s">
        <v>9</v>
      </c>
      <c r="J28" s="11">
        <v>17.7</v>
      </c>
      <c r="K28" s="122" t="s">
        <v>141</v>
      </c>
      <c r="L28" s="122" t="s">
        <v>141</v>
      </c>
      <c r="M28" s="165" t="s">
        <v>1</v>
      </c>
      <c r="N28" s="186">
        <v>5.8000000000000003E-2</v>
      </c>
      <c r="O28" s="186">
        <v>4.2000000000000003E-2</v>
      </c>
      <c r="P28" s="186">
        <v>4.9000000000000002E-2</v>
      </c>
      <c r="Q28" s="186">
        <v>2.5000000000000001E-2</v>
      </c>
      <c r="R28" s="183">
        <v>0.05</v>
      </c>
      <c r="S28" s="119" t="s">
        <v>51</v>
      </c>
      <c r="V28" s="7" t="s">
        <v>1198</v>
      </c>
      <c r="W28" s="7" t="s">
        <v>1307</v>
      </c>
      <c r="X28" s="7" t="s">
        <v>1305</v>
      </c>
      <c r="Y28" s="7" t="str">
        <f>VLOOKUP(V28,'GW lookup用'!A$1:B$171,2,FALSE)</f>
        <v>Saitama Prefecture</v>
      </c>
      <c r="Z28" s="7" t="str">
        <f>VLOOKUP(W28,'GW lookup用'!G$1:H$171,2,FALSE)</f>
        <v>Mikura, Minuma Ward</v>
      </c>
      <c r="AA28" s="7" t="str">
        <f>VLOOKUP(X28,'GW lookup用'!D$1:E$171,2,FALSE)</f>
        <v>Saitama City</v>
      </c>
    </row>
    <row r="29" spans="2:27" s="7" customFormat="1" ht="24.75" customHeight="1">
      <c r="B29" s="180">
        <v>25</v>
      </c>
      <c r="C29" s="180" t="s">
        <v>1199</v>
      </c>
      <c r="D29" s="175" t="s">
        <v>980</v>
      </c>
      <c r="E29" s="180" t="s">
        <v>978</v>
      </c>
      <c r="F29" s="180">
        <v>400</v>
      </c>
      <c r="G29" s="192" t="s">
        <v>2325</v>
      </c>
      <c r="H29" s="177">
        <v>43346</v>
      </c>
      <c r="I29" s="181" t="s">
        <v>9</v>
      </c>
      <c r="J29" s="178">
        <v>74</v>
      </c>
      <c r="K29" s="181" t="s">
        <v>141</v>
      </c>
      <c r="L29" s="181" t="s">
        <v>141</v>
      </c>
      <c r="M29" s="120" t="s">
        <v>1</v>
      </c>
      <c r="N29" s="125">
        <v>0.27</v>
      </c>
      <c r="O29" s="121">
        <v>0.04</v>
      </c>
      <c r="P29" s="183">
        <v>0.21</v>
      </c>
      <c r="Q29" s="186">
        <v>2.8000000000000001E-2</v>
      </c>
      <c r="R29" s="183">
        <v>0.05</v>
      </c>
      <c r="S29" s="119" t="s">
        <v>51</v>
      </c>
      <c r="V29" s="7" t="s">
        <v>1198</v>
      </c>
      <c r="W29" s="7" t="s">
        <v>979</v>
      </c>
      <c r="X29" s="7" t="s">
        <v>977</v>
      </c>
      <c r="Y29" s="7" t="str">
        <f>VLOOKUP(V29,'GW lookup用'!A$1:B$171,2,FALSE)</f>
        <v>Saitama Prefecture</v>
      </c>
      <c r="Z29" s="7" t="str">
        <f>VLOOKUP(W29,'GW lookup用'!G$1:H$171,2,FALSE)</f>
        <v>Hirou</v>
      </c>
      <c r="AA29" s="7" t="str">
        <f>VLOOKUP(X29,'GW lookup用'!D$1:E$171,2,FALSE)</f>
        <v>Kasukabe City</v>
      </c>
    </row>
    <row r="30" spans="2:27" s="7" customFormat="1" ht="24.75" customHeight="1">
      <c r="B30" s="180">
        <v>26</v>
      </c>
      <c r="C30" s="180" t="s">
        <v>1199</v>
      </c>
      <c r="D30" s="165" t="s">
        <v>984</v>
      </c>
      <c r="E30" s="174" t="s">
        <v>982</v>
      </c>
      <c r="F30" s="174">
        <v>250</v>
      </c>
      <c r="G30" s="165" t="s">
        <v>2325</v>
      </c>
      <c r="H30" s="168">
        <v>43348</v>
      </c>
      <c r="I30" s="122" t="s">
        <v>9</v>
      </c>
      <c r="J30" s="11">
        <v>37.799999999999997</v>
      </c>
      <c r="K30" s="122" t="s">
        <v>141</v>
      </c>
      <c r="L30" s="122" t="s">
        <v>141</v>
      </c>
      <c r="M30" s="165" t="s">
        <v>1</v>
      </c>
      <c r="N30" s="186">
        <v>6.7000000000000004E-2</v>
      </c>
      <c r="O30" s="186">
        <v>3.2000000000000001E-2</v>
      </c>
      <c r="P30" s="186">
        <v>4.3999999999999997E-2</v>
      </c>
      <c r="Q30" s="186">
        <v>2.5000000000000001E-2</v>
      </c>
      <c r="R30" s="183">
        <v>0.05</v>
      </c>
      <c r="S30" s="119" t="s">
        <v>51</v>
      </c>
      <c r="V30" s="7" t="s">
        <v>1198</v>
      </c>
      <c r="W30" s="7" t="s">
        <v>983</v>
      </c>
      <c r="X30" s="7" t="s">
        <v>981</v>
      </c>
      <c r="Y30" s="7" t="str">
        <f>VLOOKUP(V30,'GW lookup用'!A$1:B$171,2,FALSE)</f>
        <v>Saitama Prefecture</v>
      </c>
      <c r="Z30" s="7" t="str">
        <f>VLOOKUP(W30,'GW lookup用'!G$1:H$171,2,FALSE)</f>
        <v>Mida</v>
      </c>
      <c r="AA30" s="7" t="str">
        <f>VLOOKUP(X30,'GW lookup用'!D$1:E$171,2,FALSE)</f>
        <v>Konosu City</v>
      </c>
    </row>
    <row r="31" spans="2:27" s="7" customFormat="1" ht="24.75" customHeight="1">
      <c r="B31" s="180">
        <v>27</v>
      </c>
      <c r="C31" s="180" t="s">
        <v>1424</v>
      </c>
      <c r="D31" s="165" t="s">
        <v>1323</v>
      </c>
      <c r="E31" s="174" t="s">
        <v>1321</v>
      </c>
      <c r="F31" s="174">
        <v>150</v>
      </c>
      <c r="G31" s="165" t="s">
        <v>2324</v>
      </c>
      <c r="H31" s="168">
        <v>43336</v>
      </c>
      <c r="I31" s="122" t="s">
        <v>9</v>
      </c>
      <c r="J31" s="11">
        <v>20.100000000000001</v>
      </c>
      <c r="K31" s="122" t="s">
        <v>141</v>
      </c>
      <c r="L31" s="122" t="s">
        <v>141</v>
      </c>
      <c r="M31" s="165" t="s">
        <v>1</v>
      </c>
      <c r="N31" s="186">
        <v>6.8000000000000005E-2</v>
      </c>
      <c r="O31" s="186">
        <v>3.5999999999999997E-2</v>
      </c>
      <c r="P31" s="186">
        <v>5.6000000000000001E-2</v>
      </c>
      <c r="Q31" s="186">
        <v>2.4E-2</v>
      </c>
      <c r="R31" s="183">
        <v>0.11</v>
      </c>
      <c r="S31" s="119" t="s">
        <v>51</v>
      </c>
      <c r="V31" s="7" t="s">
        <v>1423</v>
      </c>
      <c r="W31" s="7" t="s">
        <v>1322</v>
      </c>
      <c r="X31" s="7" t="s">
        <v>1320</v>
      </c>
      <c r="Y31" s="7" t="str">
        <f>VLOOKUP(V31,'GW lookup用'!A$1:B$171,2,FALSE)</f>
        <v>Chiba Prefecture</v>
      </c>
      <c r="Z31" s="7" t="str">
        <f>VLOOKUP(W31,'GW lookup用'!G$1:H$171,2,FALSE)</f>
        <v>Funato</v>
      </c>
      <c r="AA31" s="7" t="str">
        <f>VLOOKUP(X31,'GW lookup用'!D$1:E$171,2,FALSE)</f>
        <v>Kashiwa City</v>
      </c>
    </row>
    <row r="32" spans="2:27" s="7" customFormat="1" ht="24.75" customHeight="1">
      <c r="B32" s="180">
        <v>28</v>
      </c>
      <c r="C32" s="180" t="s">
        <v>1424</v>
      </c>
      <c r="D32" s="165" t="s">
        <v>990</v>
      </c>
      <c r="E32" s="174" t="s">
        <v>988</v>
      </c>
      <c r="F32" s="174">
        <v>30</v>
      </c>
      <c r="G32" s="165" t="s">
        <v>2324</v>
      </c>
      <c r="H32" s="168">
        <v>43334</v>
      </c>
      <c r="I32" s="122" t="s">
        <v>9</v>
      </c>
      <c r="J32" s="11">
        <v>19.100000000000001</v>
      </c>
      <c r="K32" s="122" t="s">
        <v>141</v>
      </c>
      <c r="L32" s="122" t="s">
        <v>141</v>
      </c>
      <c r="M32" s="165" t="s">
        <v>1</v>
      </c>
      <c r="N32" s="186">
        <v>6.2E-2</v>
      </c>
      <c r="O32" s="186">
        <v>3.7999999999999999E-2</v>
      </c>
      <c r="P32" s="186">
        <v>0.04</v>
      </c>
      <c r="Q32" s="186">
        <v>2.5000000000000001E-2</v>
      </c>
      <c r="R32" s="183">
        <v>0.06</v>
      </c>
      <c r="S32" s="119" t="s">
        <v>51</v>
      </c>
      <c r="V32" s="7" t="s">
        <v>1423</v>
      </c>
      <c r="W32" s="7" t="s">
        <v>989</v>
      </c>
      <c r="X32" s="7" t="s">
        <v>987</v>
      </c>
      <c r="Y32" s="7" t="str">
        <f>VLOOKUP(V32,'GW lookup用'!A$1:B$171,2,FALSE)</f>
        <v>Chiba Prefecture</v>
      </c>
      <c r="Z32" s="7" t="str">
        <f>VLOOKUP(W32,'GW lookup用'!G$1:H$171,2,FALSE)</f>
        <v>Natsumidai</v>
      </c>
      <c r="AA32" s="7" t="str">
        <f>VLOOKUP(X32,'GW lookup用'!D$1:E$171,2,FALSE)</f>
        <v>Funabashi City</v>
      </c>
    </row>
    <row r="33" spans="2:27" s="7" customFormat="1" ht="24.75" customHeight="1">
      <c r="B33" s="180">
        <v>29</v>
      </c>
      <c r="C33" s="180" t="s">
        <v>1424</v>
      </c>
      <c r="D33" s="165" t="s">
        <v>995</v>
      </c>
      <c r="E33" s="174" t="s">
        <v>993</v>
      </c>
      <c r="F33" s="174">
        <v>60</v>
      </c>
      <c r="G33" s="165" t="s">
        <v>2324</v>
      </c>
      <c r="H33" s="168">
        <v>43334</v>
      </c>
      <c r="I33" s="122" t="s">
        <v>9</v>
      </c>
      <c r="J33" s="11">
        <v>51.8</v>
      </c>
      <c r="K33" s="122" t="s">
        <v>141</v>
      </c>
      <c r="L33" s="122" t="s">
        <v>141</v>
      </c>
      <c r="M33" s="165" t="s">
        <v>1</v>
      </c>
      <c r="N33" s="183">
        <v>0.1</v>
      </c>
      <c r="O33" s="186">
        <v>4.7E-2</v>
      </c>
      <c r="P33" s="186">
        <v>7.8E-2</v>
      </c>
      <c r="Q33" s="186">
        <v>2.5999999999999999E-2</v>
      </c>
      <c r="R33" s="183">
        <v>0.09</v>
      </c>
      <c r="S33" s="119" t="s">
        <v>51</v>
      </c>
      <c r="V33" s="7" t="s">
        <v>1423</v>
      </c>
      <c r="W33" s="7" t="s">
        <v>994</v>
      </c>
      <c r="X33" s="7" t="s">
        <v>992</v>
      </c>
      <c r="Y33" s="7" t="str">
        <f>VLOOKUP(V33,'GW lookup用'!A$1:B$171,2,FALSE)</f>
        <v>Chiba Prefecture</v>
      </c>
      <c r="Z33" s="7" t="str">
        <f>VLOOKUP(W33,'GW lookup用'!G$1:H$171,2,FALSE)</f>
        <v>Tokiwadaira</v>
      </c>
      <c r="AA33" s="7" t="str">
        <f>VLOOKUP(X33,'GW lookup用'!D$1:E$171,2,FALSE)</f>
        <v>Matsudo City</v>
      </c>
    </row>
    <row r="34" spans="2:27" s="7" customFormat="1" ht="24.75" customHeight="1">
      <c r="B34" s="194">
        <v>30</v>
      </c>
      <c r="C34" s="194" t="s">
        <v>1541</v>
      </c>
      <c r="D34" s="165" t="s">
        <v>1337</v>
      </c>
      <c r="E34" s="194" t="s">
        <v>1335</v>
      </c>
      <c r="F34" s="194">
        <v>80</v>
      </c>
      <c r="G34" s="165" t="s">
        <v>2324</v>
      </c>
      <c r="H34" s="168">
        <v>43341</v>
      </c>
      <c r="I34" s="122" t="s">
        <v>9</v>
      </c>
      <c r="J34" s="11">
        <v>19.8</v>
      </c>
      <c r="K34" s="122" t="s">
        <v>141</v>
      </c>
      <c r="L34" s="122" t="s">
        <v>141</v>
      </c>
      <c r="M34" s="165" t="s">
        <v>10</v>
      </c>
      <c r="N34" s="124" t="s">
        <v>10</v>
      </c>
      <c r="O34" s="124" t="s">
        <v>10</v>
      </c>
      <c r="P34" s="124">
        <v>2.4E-2</v>
      </c>
      <c r="Q34" s="124">
        <v>2.3E-2</v>
      </c>
      <c r="R34" s="114">
        <v>0.03</v>
      </c>
      <c r="S34" s="195" t="s">
        <v>51</v>
      </c>
      <c r="V34" s="7" t="s">
        <v>1540</v>
      </c>
      <c r="W34" s="7" t="s">
        <v>1336</v>
      </c>
      <c r="X34" s="7" t="s">
        <v>1334</v>
      </c>
      <c r="Y34" s="7" t="str">
        <f>VLOOKUP(V34,'GW lookup用'!A$1:B$171,2,FALSE)</f>
        <v>Tokyo Metropolis</v>
      </c>
      <c r="Z34" s="7" t="str">
        <f>VLOOKUP(W34,'GW lookup用'!G$1:H$171,2,FALSE)</f>
        <v>Kajinocho</v>
      </c>
      <c r="AA34" s="7" t="str">
        <f>VLOOKUP(X34,'GW lookup用'!D$1:E$171,2,FALSE)</f>
        <v>Koganei City</v>
      </c>
    </row>
    <row r="35" spans="2:27" s="136" customFormat="1" ht="19.5" customHeight="1">
      <c r="B35" s="343" t="s">
        <v>0</v>
      </c>
      <c r="C35" s="347" t="s">
        <v>867</v>
      </c>
      <c r="D35" s="344" t="s">
        <v>910</v>
      </c>
      <c r="E35" s="345"/>
      <c r="F35" s="345"/>
      <c r="G35" s="346"/>
      <c r="H35" s="348" t="s">
        <v>894</v>
      </c>
      <c r="I35" s="343" t="s">
        <v>911</v>
      </c>
      <c r="J35" s="343"/>
      <c r="K35" s="343"/>
      <c r="L35" s="343"/>
      <c r="M35" s="343" t="s">
        <v>874</v>
      </c>
      <c r="N35" s="343"/>
      <c r="O35" s="343"/>
      <c r="P35" s="343"/>
      <c r="Q35" s="343"/>
      <c r="R35" s="347" t="s">
        <v>908</v>
      </c>
      <c r="S35" s="352" t="s">
        <v>912</v>
      </c>
    </row>
    <row r="36" spans="2:27" s="136" customFormat="1" ht="16.5" customHeight="1">
      <c r="B36" s="343"/>
      <c r="C36" s="347"/>
      <c r="D36" s="343" t="s">
        <v>913</v>
      </c>
      <c r="E36" s="347" t="s">
        <v>878</v>
      </c>
      <c r="F36" s="347" t="s">
        <v>914</v>
      </c>
      <c r="G36" s="347" t="s">
        <v>915</v>
      </c>
      <c r="H36" s="349"/>
      <c r="I36" s="350" t="s">
        <v>916</v>
      </c>
      <c r="J36" s="350" t="s">
        <v>882</v>
      </c>
      <c r="K36" s="350" t="s">
        <v>883</v>
      </c>
      <c r="L36" s="350" t="s">
        <v>884</v>
      </c>
      <c r="M36" s="347" t="s">
        <v>885</v>
      </c>
      <c r="N36" s="347"/>
      <c r="O36" s="347"/>
      <c r="P36" s="343" t="s">
        <v>886</v>
      </c>
      <c r="Q36" s="343"/>
      <c r="R36" s="347"/>
      <c r="S36" s="353"/>
    </row>
    <row r="37" spans="2:27" s="136" customFormat="1" ht="46.5" customHeight="1">
      <c r="B37" s="343"/>
      <c r="C37" s="347"/>
      <c r="D37" s="343"/>
      <c r="E37" s="347"/>
      <c r="F37" s="347"/>
      <c r="G37" s="347"/>
      <c r="H37" s="349"/>
      <c r="I37" s="351"/>
      <c r="J37" s="351"/>
      <c r="K37" s="351"/>
      <c r="L37" s="351"/>
      <c r="M37" s="217" t="s">
        <v>887</v>
      </c>
      <c r="N37" s="217" t="s">
        <v>888</v>
      </c>
      <c r="O37" s="217" t="s">
        <v>917</v>
      </c>
      <c r="P37" s="217" t="s">
        <v>888</v>
      </c>
      <c r="Q37" s="217" t="s">
        <v>917</v>
      </c>
      <c r="R37" s="347"/>
      <c r="S37" s="354"/>
    </row>
    <row r="38" spans="2:27" s="7" customFormat="1" ht="24.75" customHeight="1">
      <c r="B38" s="174">
        <v>31</v>
      </c>
      <c r="C38" s="174" t="s">
        <v>1541</v>
      </c>
      <c r="D38" s="165" t="s">
        <v>999</v>
      </c>
      <c r="E38" s="174" t="s">
        <v>1717</v>
      </c>
      <c r="F38" s="174">
        <v>190</v>
      </c>
      <c r="G38" s="165" t="s">
        <v>2325</v>
      </c>
      <c r="H38" s="168">
        <v>43342</v>
      </c>
      <c r="I38" s="122">
        <v>64</v>
      </c>
      <c r="J38" s="11">
        <v>21.8</v>
      </c>
      <c r="K38" s="122">
        <v>6</v>
      </c>
      <c r="L38" s="122">
        <v>3</v>
      </c>
      <c r="M38" s="165" t="s">
        <v>1</v>
      </c>
      <c r="N38" s="124">
        <v>7.2999999999999995E-2</v>
      </c>
      <c r="O38" s="124">
        <v>3.5999999999999997E-2</v>
      </c>
      <c r="P38" s="124">
        <v>6.9000000000000006E-2</v>
      </c>
      <c r="Q38" s="124">
        <v>2.4E-2</v>
      </c>
      <c r="R38" s="114">
        <v>0.04</v>
      </c>
      <c r="S38" s="182" t="s">
        <v>51</v>
      </c>
      <c r="V38" s="7" t="s">
        <v>1540</v>
      </c>
      <c r="W38" s="7" t="s">
        <v>998</v>
      </c>
      <c r="X38" s="7" t="s">
        <v>996</v>
      </c>
      <c r="Y38" s="7" t="str">
        <f>VLOOKUP(V38,'GW lookup用'!A$1:B$171,2,FALSE)</f>
        <v>Tokyo Metropolis</v>
      </c>
      <c r="Z38" s="7" t="str">
        <f>VLOOKUP(W38,'GW lookup用'!G$1:H$171,2,FALSE)</f>
        <v>Sekimachikita</v>
      </c>
      <c r="AA38" s="7" t="str">
        <f>VLOOKUP(X38,'GW lookup用'!D$1:E$171,2,FALSE)</f>
        <v>Nerima City</v>
      </c>
    </row>
    <row r="39" spans="2:27" s="7" customFormat="1" ht="24.75" customHeight="1">
      <c r="B39" s="180">
        <v>32</v>
      </c>
      <c r="C39" s="180" t="s">
        <v>1361</v>
      </c>
      <c r="D39" s="165" t="s">
        <v>1347</v>
      </c>
      <c r="E39" s="174" t="s">
        <v>1345</v>
      </c>
      <c r="F39" s="174">
        <v>22.7</v>
      </c>
      <c r="G39" s="165" t="s">
        <v>2325</v>
      </c>
      <c r="H39" s="168">
        <v>43339</v>
      </c>
      <c r="I39" s="122" t="s">
        <v>9</v>
      </c>
      <c r="J39" s="11">
        <v>21.5</v>
      </c>
      <c r="K39" s="122" t="s">
        <v>141</v>
      </c>
      <c r="L39" s="122" t="s">
        <v>141</v>
      </c>
      <c r="M39" s="165" t="s">
        <v>10</v>
      </c>
      <c r="N39" s="186" t="s">
        <v>10</v>
      </c>
      <c r="O39" s="186" t="s">
        <v>10</v>
      </c>
      <c r="P39" s="186" t="s">
        <v>2300</v>
      </c>
      <c r="Q39" s="186">
        <v>2.5999999999999999E-2</v>
      </c>
      <c r="R39" s="183">
        <v>0.04</v>
      </c>
      <c r="S39" s="119" t="s">
        <v>51</v>
      </c>
      <c r="V39" s="7" t="s">
        <v>1360</v>
      </c>
      <c r="W39" s="7" t="s">
        <v>1346</v>
      </c>
      <c r="X39" s="7" t="s">
        <v>1344</v>
      </c>
      <c r="Y39" s="7" t="str">
        <f>VLOOKUP(V39,'GW lookup用'!A$1:B$171,2,FALSE)</f>
        <v>Kanagawa Prefecture</v>
      </c>
      <c r="Z39" s="7" t="str">
        <f>VLOOKUP(W39,'GW lookup用'!G$1:H$171,2,FALSE)</f>
        <v>Imaizumi</v>
      </c>
      <c r="AA39" s="7" t="str">
        <f>VLOOKUP(X39,'GW lookup用'!D$1:E$171,2,FALSE)</f>
        <v>Hadano City</v>
      </c>
    </row>
    <row r="40" spans="2:27" s="7" customFormat="1" ht="24.75" customHeight="1">
      <c r="B40" s="180">
        <v>33</v>
      </c>
      <c r="C40" s="180" t="s">
        <v>1361</v>
      </c>
      <c r="D40" s="175" t="s">
        <v>1005</v>
      </c>
      <c r="E40" s="180" t="s">
        <v>1003</v>
      </c>
      <c r="F40" s="180" t="s">
        <v>2324</v>
      </c>
      <c r="G40" s="192" t="s">
        <v>2325</v>
      </c>
      <c r="H40" s="177">
        <v>43339</v>
      </c>
      <c r="I40" s="181" t="s">
        <v>9</v>
      </c>
      <c r="J40" s="178">
        <v>22.4</v>
      </c>
      <c r="K40" s="181" t="s">
        <v>141</v>
      </c>
      <c r="L40" s="181" t="s">
        <v>141</v>
      </c>
      <c r="M40" s="120" t="s">
        <v>10</v>
      </c>
      <c r="N40" s="121" t="s">
        <v>10</v>
      </c>
      <c r="O40" s="121" t="s">
        <v>10</v>
      </c>
      <c r="P40" s="186">
        <v>0.04</v>
      </c>
      <c r="Q40" s="186">
        <v>2.5000000000000001E-2</v>
      </c>
      <c r="R40" s="183">
        <v>0.02</v>
      </c>
      <c r="S40" s="119" t="s">
        <v>51</v>
      </c>
      <c r="V40" s="7" t="s">
        <v>1360</v>
      </c>
      <c r="W40" s="7" t="s">
        <v>1004</v>
      </c>
      <c r="X40" s="7" t="s">
        <v>1002</v>
      </c>
      <c r="Y40" s="7" t="str">
        <f>VLOOKUP(V40,'GW lookup用'!A$1:B$171,2,FALSE)</f>
        <v>Kanagawa Prefecture</v>
      </c>
      <c r="Z40" s="7" t="str">
        <f>VLOOKUP(W40,'GW lookup用'!G$1:H$171,2,FALSE)</f>
        <v>Kowakudani</v>
      </c>
      <c r="AA40" s="7" t="str">
        <f>VLOOKUP(X40,'GW lookup用'!D$1:E$171,2,FALSE)</f>
        <v>Hakone Town</v>
      </c>
    </row>
    <row r="41" spans="2:27" s="7" customFormat="1" ht="24.75" customHeight="1">
      <c r="B41" s="180">
        <v>34</v>
      </c>
      <c r="C41" s="180" t="s">
        <v>1339</v>
      </c>
      <c r="D41" s="165" t="s">
        <v>1355</v>
      </c>
      <c r="E41" s="174" t="s">
        <v>1353</v>
      </c>
      <c r="F41" s="174">
        <v>6</v>
      </c>
      <c r="G41" s="165" t="s">
        <v>2326</v>
      </c>
      <c r="H41" s="168">
        <v>43340</v>
      </c>
      <c r="I41" s="122" t="s">
        <v>9</v>
      </c>
      <c r="J41" s="11">
        <v>80.7</v>
      </c>
      <c r="K41" s="122">
        <v>2</v>
      </c>
      <c r="L41" s="122" t="s">
        <v>141</v>
      </c>
      <c r="M41" s="165" t="s">
        <v>1</v>
      </c>
      <c r="N41" s="183">
        <v>0.44</v>
      </c>
      <c r="O41" s="186">
        <v>4.4999999999999998E-2</v>
      </c>
      <c r="P41" s="183">
        <v>0.33</v>
      </c>
      <c r="Q41" s="186">
        <v>2.8000000000000001E-2</v>
      </c>
      <c r="R41" s="183">
        <v>7.0000000000000007E-2</v>
      </c>
      <c r="S41" s="119" t="s">
        <v>51</v>
      </c>
      <c r="V41" s="7" t="s">
        <v>1338</v>
      </c>
      <c r="W41" s="7" t="s">
        <v>1354</v>
      </c>
      <c r="X41" s="7" t="s">
        <v>1352</v>
      </c>
      <c r="Y41" s="7" t="str">
        <f>VLOOKUP(V41,'GW lookup用'!A$1:B$171,2,FALSE)</f>
        <v>Niigata Prefecture</v>
      </c>
      <c r="Z41" s="7" t="str">
        <f>VLOOKUP(W41,'GW lookup用'!G$1:H$171,2,FALSE)</f>
        <v>Nagata, Chuo Ward</v>
      </c>
      <c r="AA41" s="7" t="str">
        <f>VLOOKUP(X41,'GW lookup用'!D$1:E$171,2,FALSE)</f>
        <v>Niigata City</v>
      </c>
    </row>
    <row r="42" spans="2:27" s="7" customFormat="1" ht="24.75" customHeight="1">
      <c r="B42" s="180">
        <v>35</v>
      </c>
      <c r="C42" s="180" t="s">
        <v>1339</v>
      </c>
      <c r="D42" s="165" t="s">
        <v>1010</v>
      </c>
      <c r="E42" s="174" t="s">
        <v>1008</v>
      </c>
      <c r="F42" s="174">
        <v>70</v>
      </c>
      <c r="G42" s="165" t="s">
        <v>2324</v>
      </c>
      <c r="H42" s="168">
        <v>43341</v>
      </c>
      <c r="I42" s="122" t="s">
        <v>9</v>
      </c>
      <c r="J42" s="11">
        <v>45.6</v>
      </c>
      <c r="K42" s="122">
        <v>1</v>
      </c>
      <c r="L42" s="122">
        <v>2</v>
      </c>
      <c r="M42" s="165" t="s">
        <v>1</v>
      </c>
      <c r="N42" s="183">
        <v>0.41</v>
      </c>
      <c r="O42" s="186">
        <v>3.5000000000000003E-2</v>
      </c>
      <c r="P42" s="183">
        <v>0.35</v>
      </c>
      <c r="Q42" s="186">
        <v>2.5000000000000001E-2</v>
      </c>
      <c r="R42" s="183">
        <v>0.06</v>
      </c>
      <c r="S42" s="119" t="s">
        <v>51</v>
      </c>
      <c r="V42" s="7" t="s">
        <v>1338</v>
      </c>
      <c r="W42" s="7" t="s">
        <v>1009</v>
      </c>
      <c r="X42" s="7" t="s">
        <v>1007</v>
      </c>
      <c r="Y42" s="7" t="str">
        <f>VLOOKUP(V42,'GW lookup用'!A$1:B$171,2,FALSE)</f>
        <v>Niigata Prefecture</v>
      </c>
      <c r="Z42" s="7" t="str">
        <f>VLOOKUP(W42,'GW lookup用'!G$1:H$171,2,FALSE)</f>
        <v>Yahata</v>
      </c>
      <c r="AA42" s="7" t="str">
        <f>VLOOKUP(X42,'GW lookup用'!D$1:E$171,2,FALSE)</f>
        <v>Sado City</v>
      </c>
    </row>
    <row r="43" spans="2:27" s="7" customFormat="1" ht="24.75" customHeight="1">
      <c r="B43" s="180">
        <v>36</v>
      </c>
      <c r="C43" s="180" t="s">
        <v>1339</v>
      </c>
      <c r="D43" s="175" t="s">
        <v>1014</v>
      </c>
      <c r="E43" s="180" t="s">
        <v>1012</v>
      </c>
      <c r="F43" s="180" t="s">
        <v>140</v>
      </c>
      <c r="G43" s="192" t="s">
        <v>2324</v>
      </c>
      <c r="H43" s="177">
        <v>43340</v>
      </c>
      <c r="I43" s="181" t="s">
        <v>9</v>
      </c>
      <c r="J43" s="178">
        <v>15.4</v>
      </c>
      <c r="K43" s="181" t="s">
        <v>141</v>
      </c>
      <c r="L43" s="181" t="s">
        <v>141</v>
      </c>
      <c r="M43" s="120" t="s">
        <v>1</v>
      </c>
      <c r="N43" s="121">
        <v>9.6000000000000002E-2</v>
      </c>
      <c r="O43" s="121">
        <v>1.6E-2</v>
      </c>
      <c r="P43" s="183">
        <v>0.12</v>
      </c>
      <c r="Q43" s="186">
        <v>2.5000000000000001E-2</v>
      </c>
      <c r="R43" s="183">
        <v>0.08</v>
      </c>
      <c r="S43" s="119" t="s">
        <v>51</v>
      </c>
      <c r="V43" s="7" t="s">
        <v>1338</v>
      </c>
      <c r="W43" s="7" t="s">
        <v>1013</v>
      </c>
      <c r="X43" s="7" t="s">
        <v>1011</v>
      </c>
      <c r="Y43" s="7" t="str">
        <f>VLOOKUP(V43,'GW lookup用'!A$1:B$171,2,FALSE)</f>
        <v>Niigata Prefecture</v>
      </c>
      <c r="Z43" s="7" t="str">
        <f>VLOOKUP(W43,'GW lookup用'!G$1:H$171,2,FALSE)</f>
        <v>Matsubaracho</v>
      </c>
      <c r="AA43" s="7" t="str">
        <f>VLOOKUP(X43,'GW lookup用'!D$1:E$171,2,FALSE)</f>
        <v>Murakami City</v>
      </c>
    </row>
    <row r="44" spans="2:27" s="7" customFormat="1" ht="24.75" customHeight="1">
      <c r="B44" s="180">
        <v>37</v>
      </c>
      <c r="C44" s="180" t="s">
        <v>1602</v>
      </c>
      <c r="D44" s="175" t="s">
        <v>1369</v>
      </c>
      <c r="E44" s="180" t="s">
        <v>1367</v>
      </c>
      <c r="F44" s="180">
        <v>80</v>
      </c>
      <c r="G44" s="192" t="s">
        <v>2324</v>
      </c>
      <c r="H44" s="177">
        <v>43339</v>
      </c>
      <c r="I44" s="181" t="s">
        <v>9</v>
      </c>
      <c r="J44" s="178">
        <v>24.9</v>
      </c>
      <c r="K44" s="181" t="s">
        <v>141</v>
      </c>
      <c r="L44" s="181">
        <v>1</v>
      </c>
      <c r="M44" s="165" t="s">
        <v>1</v>
      </c>
      <c r="N44" s="186">
        <v>6.2E-2</v>
      </c>
      <c r="O44" s="186">
        <v>0.03</v>
      </c>
      <c r="P44" s="186">
        <v>5.0999999999999997E-2</v>
      </c>
      <c r="Q44" s="186">
        <v>2.5000000000000001E-2</v>
      </c>
      <c r="R44" s="183">
        <v>0.09</v>
      </c>
      <c r="S44" s="119" t="s">
        <v>51</v>
      </c>
      <c r="V44" s="7" t="s">
        <v>1601</v>
      </c>
      <c r="W44" s="7" t="s">
        <v>1368</v>
      </c>
      <c r="X44" s="7" t="s">
        <v>1366</v>
      </c>
      <c r="Y44" s="7" t="str">
        <f>VLOOKUP(V44,'GW lookup用'!A$1:B$171,2,FALSE)</f>
        <v>Toyama Prefecture</v>
      </c>
      <c r="Z44" s="7" t="str">
        <f>VLOOKUP(W44,'GW lookup用'!G$1:H$171,2,FALSE)</f>
        <v>Funahashikitamachi</v>
      </c>
      <c r="AA44" s="7" t="str">
        <f>VLOOKUP(X44,'GW lookup用'!D$1:E$171,2,FALSE)</f>
        <v>Toyama City</v>
      </c>
    </row>
    <row r="45" spans="2:27" s="7" customFormat="1" ht="24.75" customHeight="1">
      <c r="B45" s="174">
        <v>38</v>
      </c>
      <c r="C45" s="174" t="s">
        <v>1602</v>
      </c>
      <c r="D45" s="165" t="s">
        <v>1020</v>
      </c>
      <c r="E45" s="174" t="s">
        <v>1018</v>
      </c>
      <c r="F45" s="174">
        <v>100</v>
      </c>
      <c r="G45" s="165" t="s">
        <v>2325</v>
      </c>
      <c r="H45" s="168">
        <v>43336</v>
      </c>
      <c r="I45" s="122">
        <v>82</v>
      </c>
      <c r="J45" s="11">
        <v>21</v>
      </c>
      <c r="K45" s="122">
        <v>19</v>
      </c>
      <c r="L45" s="122">
        <v>7</v>
      </c>
      <c r="M45" s="165" t="s">
        <v>1</v>
      </c>
      <c r="N45" s="124">
        <v>9.6000000000000002E-2</v>
      </c>
      <c r="O45" s="124">
        <v>3.6999999999999998E-2</v>
      </c>
      <c r="P45" s="124">
        <v>8.3000000000000004E-2</v>
      </c>
      <c r="Q45" s="124">
        <v>2.4E-2</v>
      </c>
      <c r="R45" s="114">
        <v>7.0000000000000007E-2</v>
      </c>
      <c r="S45" s="182" t="s">
        <v>51</v>
      </c>
      <c r="V45" s="7" t="s">
        <v>1601</v>
      </c>
      <c r="W45" s="7" t="s">
        <v>1019</v>
      </c>
      <c r="X45" s="7" t="s">
        <v>1017</v>
      </c>
      <c r="Y45" s="7" t="str">
        <f>VLOOKUP(V45,'GW lookup用'!A$1:B$171,2,FALSE)</f>
        <v>Toyama Prefecture</v>
      </c>
      <c r="Z45" s="7" t="str">
        <f>VLOOKUP(W45,'GW lookup用'!G$1:H$171,2,FALSE)</f>
        <v>Imai</v>
      </c>
      <c r="AA45" s="7" t="str">
        <f>VLOOKUP(X45,'GW lookup用'!D$1:E$171,2,FALSE)</f>
        <v>Imizu City</v>
      </c>
    </row>
    <row r="46" spans="2:27" s="7" customFormat="1" ht="24.75" customHeight="1">
      <c r="B46" s="194">
        <v>39</v>
      </c>
      <c r="C46" s="194" t="s">
        <v>1411</v>
      </c>
      <c r="D46" s="165" t="s">
        <v>1379</v>
      </c>
      <c r="E46" s="194" t="s">
        <v>1377</v>
      </c>
      <c r="F46" s="194">
        <v>120</v>
      </c>
      <c r="G46" s="165" t="s">
        <v>2325</v>
      </c>
      <c r="H46" s="168">
        <v>43335</v>
      </c>
      <c r="I46" s="122" t="s">
        <v>9</v>
      </c>
      <c r="J46" s="11">
        <v>29.3</v>
      </c>
      <c r="K46" s="122" t="s">
        <v>141</v>
      </c>
      <c r="L46" s="122" t="s">
        <v>141</v>
      </c>
      <c r="M46" s="165" t="s">
        <v>1</v>
      </c>
      <c r="N46" s="124">
        <v>5.5E-2</v>
      </c>
      <c r="O46" s="124">
        <v>2.5000000000000001E-2</v>
      </c>
      <c r="P46" s="124">
        <v>3.9E-2</v>
      </c>
      <c r="Q46" s="124">
        <v>2.4E-2</v>
      </c>
      <c r="R46" s="114">
        <v>0.06</v>
      </c>
      <c r="S46" s="195" t="s">
        <v>51</v>
      </c>
      <c r="V46" s="7" t="s">
        <v>1410</v>
      </c>
      <c r="W46" s="7" t="s">
        <v>1378</v>
      </c>
      <c r="X46" s="7" t="s">
        <v>1376</v>
      </c>
      <c r="Y46" s="7" t="str">
        <f>VLOOKUP(V46,'GW lookup用'!A$1:B$171,2,FALSE)</f>
        <v>Ishikawa Prefecture</v>
      </c>
      <c r="Z46" s="7" t="str">
        <f>VLOOKUP(W46,'GW lookup用'!G$1:H$171,2,FALSE)</f>
        <v>Kuramitsu</v>
      </c>
      <c r="AA46" s="7" t="str">
        <f>VLOOKUP(X46,'GW lookup用'!D$1:E$171,2,FALSE)</f>
        <v>Hakusan City</v>
      </c>
    </row>
    <row r="47" spans="2:27" s="7" customFormat="1" ht="24.75" customHeight="1">
      <c r="B47" s="174">
        <v>40</v>
      </c>
      <c r="C47" s="180" t="s">
        <v>1411</v>
      </c>
      <c r="D47" s="165" t="s">
        <v>1024</v>
      </c>
      <c r="E47" s="174" t="s">
        <v>1022</v>
      </c>
      <c r="F47" s="174">
        <v>40</v>
      </c>
      <c r="G47" s="165" t="s">
        <v>2325</v>
      </c>
      <c r="H47" s="168">
        <v>43334</v>
      </c>
      <c r="I47" s="122" t="s">
        <v>9</v>
      </c>
      <c r="J47" s="11">
        <v>27.8</v>
      </c>
      <c r="K47" s="122" t="s">
        <v>141</v>
      </c>
      <c r="L47" s="122" t="s">
        <v>141</v>
      </c>
      <c r="M47" s="165" t="s">
        <v>1</v>
      </c>
      <c r="N47" s="186">
        <v>9.5000000000000001E-2</v>
      </c>
      <c r="O47" s="186">
        <v>0.03</v>
      </c>
      <c r="P47" s="186">
        <v>8.6999999999999994E-2</v>
      </c>
      <c r="Q47" s="186">
        <v>2.5999999999999999E-2</v>
      </c>
      <c r="R47" s="183">
        <v>7.0000000000000007E-2</v>
      </c>
      <c r="S47" s="119" t="s">
        <v>51</v>
      </c>
      <c r="V47" s="7" t="s">
        <v>1410</v>
      </c>
      <c r="W47" s="7" t="s">
        <v>1023</v>
      </c>
      <c r="X47" s="7" t="s">
        <v>1021</v>
      </c>
      <c r="Y47" s="7" t="str">
        <f>VLOOKUP(V47,'GW lookup用'!A$1:B$171,2,FALSE)</f>
        <v>Ishikawa Prefecture</v>
      </c>
      <c r="Z47" s="7" t="str">
        <f>VLOOKUP(W47,'GW lookup用'!G$1:H$171,2,FALSE)</f>
        <v>Hamasamimachi</v>
      </c>
      <c r="AA47" s="7" t="str">
        <f>VLOOKUP(X47,'GW lookup用'!D$1:E$171,2,FALSE)</f>
        <v>Komatsu City</v>
      </c>
    </row>
    <row r="48" spans="2:27" s="7" customFormat="1" ht="24.75" customHeight="1">
      <c r="B48" s="180">
        <v>41</v>
      </c>
      <c r="C48" s="180" t="s">
        <v>1616</v>
      </c>
      <c r="D48" s="175" t="s">
        <v>1387</v>
      </c>
      <c r="E48" s="180" t="s">
        <v>1385</v>
      </c>
      <c r="F48" s="180">
        <v>120</v>
      </c>
      <c r="G48" s="192" t="s">
        <v>2325</v>
      </c>
      <c r="H48" s="177">
        <v>43333</v>
      </c>
      <c r="I48" s="181" t="s">
        <v>9</v>
      </c>
      <c r="J48" s="178">
        <v>29.9</v>
      </c>
      <c r="K48" s="181" t="s">
        <v>141</v>
      </c>
      <c r="L48" s="181" t="s">
        <v>141</v>
      </c>
      <c r="M48" s="120" t="s">
        <v>1</v>
      </c>
      <c r="N48" s="121">
        <v>5.6000000000000001E-2</v>
      </c>
      <c r="O48" s="121">
        <v>2.3E-2</v>
      </c>
      <c r="P48" s="186">
        <v>0.03</v>
      </c>
      <c r="Q48" s="186">
        <v>2.5000000000000001E-2</v>
      </c>
      <c r="R48" s="183">
        <v>0.09</v>
      </c>
      <c r="S48" s="119" t="s">
        <v>51</v>
      </c>
      <c r="V48" s="7" t="s">
        <v>1615</v>
      </c>
      <c r="W48" s="7" t="s">
        <v>1386</v>
      </c>
      <c r="X48" s="7" t="s">
        <v>1384</v>
      </c>
      <c r="Y48" s="7" t="str">
        <f>VLOOKUP(V48,'GW lookup用'!A$1:B$171,2,FALSE)</f>
        <v>Fukui Prefecture</v>
      </c>
      <c r="Z48" s="7" t="str">
        <f>VLOOKUP(W48,'GW lookup用'!G$1:H$171,2,FALSE)</f>
        <v>Ote</v>
      </c>
      <c r="AA48" s="7" t="str">
        <f>VLOOKUP(X48,'GW lookup用'!D$1:E$171,2,FALSE)</f>
        <v>Fukui City</v>
      </c>
    </row>
    <row r="49" spans="2:27" s="7" customFormat="1" ht="24.75" customHeight="1">
      <c r="B49" s="174">
        <v>42</v>
      </c>
      <c r="C49" s="180" t="s">
        <v>1616</v>
      </c>
      <c r="D49" s="165" t="s">
        <v>1028</v>
      </c>
      <c r="E49" s="174" t="s">
        <v>1026</v>
      </c>
      <c r="F49" s="174">
        <v>60</v>
      </c>
      <c r="G49" s="165" t="s">
        <v>2325</v>
      </c>
      <c r="H49" s="168">
        <v>43332</v>
      </c>
      <c r="I49" s="122" t="s">
        <v>9</v>
      </c>
      <c r="J49" s="11">
        <v>15.9</v>
      </c>
      <c r="K49" s="122" t="s">
        <v>141</v>
      </c>
      <c r="L49" s="122" t="s">
        <v>141</v>
      </c>
      <c r="M49" s="165" t="s">
        <v>1</v>
      </c>
      <c r="N49" s="186">
        <v>5.3999999999999999E-2</v>
      </c>
      <c r="O49" s="186">
        <v>1.6E-2</v>
      </c>
      <c r="P49" s="186">
        <v>4.1000000000000002E-2</v>
      </c>
      <c r="Q49" s="186">
        <v>2.4E-2</v>
      </c>
      <c r="R49" s="183">
        <v>7.0000000000000007E-2</v>
      </c>
      <c r="S49" s="119" t="s">
        <v>51</v>
      </c>
      <c r="V49" s="7" t="s">
        <v>1615</v>
      </c>
      <c r="W49" s="7" t="s">
        <v>1027</v>
      </c>
      <c r="X49" s="7" t="s">
        <v>1025</v>
      </c>
      <c r="Y49" s="7" t="str">
        <f>VLOOKUP(V49,'GW lookup用'!A$1:B$171,2,FALSE)</f>
        <v>Fukui Prefecture</v>
      </c>
      <c r="Z49" s="7" t="str">
        <f>VLOOKUP(W49,'GW lookup用'!G$1:H$171,2,FALSE)</f>
        <v>Horiyashiki</v>
      </c>
      <c r="AA49" s="7" t="str">
        <f>VLOOKUP(X49,'GW lookup用'!D$1:E$171,2,FALSE)</f>
        <v>Obama City</v>
      </c>
    </row>
    <row r="50" spans="2:27" s="7" customFormat="1" ht="24.75" customHeight="1">
      <c r="B50" s="180">
        <v>43</v>
      </c>
      <c r="C50" s="180" t="s">
        <v>1273</v>
      </c>
      <c r="D50" s="165" t="s">
        <v>1397</v>
      </c>
      <c r="E50" s="174" t="s">
        <v>1395</v>
      </c>
      <c r="F50" s="174">
        <v>85</v>
      </c>
      <c r="G50" s="165" t="s">
        <v>2325</v>
      </c>
      <c r="H50" s="168">
        <v>43332</v>
      </c>
      <c r="I50" s="122" t="s">
        <v>9</v>
      </c>
      <c r="J50" s="11">
        <v>17.399999999999999</v>
      </c>
      <c r="K50" s="122" t="s">
        <v>141</v>
      </c>
      <c r="L50" s="122" t="s">
        <v>141</v>
      </c>
      <c r="M50" s="165" t="s">
        <v>1</v>
      </c>
      <c r="N50" s="186">
        <v>7.0000000000000007E-2</v>
      </c>
      <c r="O50" s="186">
        <v>2.3E-2</v>
      </c>
      <c r="P50" s="186">
        <v>7.0999999999999994E-2</v>
      </c>
      <c r="Q50" s="186">
        <v>2.3E-2</v>
      </c>
      <c r="R50" s="183">
        <v>0.06</v>
      </c>
      <c r="S50" s="119" t="s">
        <v>51</v>
      </c>
      <c r="V50" s="7" t="s">
        <v>1272</v>
      </c>
      <c r="W50" s="7" t="s">
        <v>1396</v>
      </c>
      <c r="X50" s="7" t="s">
        <v>1394</v>
      </c>
      <c r="Y50" s="7" t="str">
        <f>VLOOKUP(V50,'GW lookup用'!A$1:B$171,2,FALSE)</f>
        <v>Yamanashi Prefecture</v>
      </c>
      <c r="Z50" s="7" t="str">
        <f>VLOOKUP(W50,'GW lookup用'!G$1:H$171,2,FALSE)</f>
        <v>Saijyoshinden</v>
      </c>
      <c r="AA50" s="7" t="str">
        <f>VLOOKUP(X50,'GW lookup用'!D$1:E$171,2,FALSE)</f>
        <v>Showa Town</v>
      </c>
    </row>
    <row r="51" spans="2:27" s="7" customFormat="1" ht="24.75" customHeight="1">
      <c r="B51" s="174">
        <v>44</v>
      </c>
      <c r="C51" s="174" t="s">
        <v>1273</v>
      </c>
      <c r="D51" s="165" t="s">
        <v>1034</v>
      </c>
      <c r="E51" s="174" t="s">
        <v>1032</v>
      </c>
      <c r="F51" s="174">
        <v>48</v>
      </c>
      <c r="G51" s="165" t="s">
        <v>2325</v>
      </c>
      <c r="H51" s="168">
        <v>43333</v>
      </c>
      <c r="I51" s="122" t="s">
        <v>9</v>
      </c>
      <c r="J51" s="11">
        <v>14.5</v>
      </c>
      <c r="K51" s="122" t="s">
        <v>141</v>
      </c>
      <c r="L51" s="122" t="s">
        <v>141</v>
      </c>
      <c r="M51" s="165" t="s">
        <v>10</v>
      </c>
      <c r="N51" s="124" t="s">
        <v>10</v>
      </c>
      <c r="O51" s="124" t="s">
        <v>10</v>
      </c>
      <c r="P51" s="124">
        <v>2.8000000000000001E-2</v>
      </c>
      <c r="Q51" s="124">
        <v>2.5000000000000001E-2</v>
      </c>
      <c r="R51" s="114">
        <v>0.04</v>
      </c>
      <c r="S51" s="182" t="s">
        <v>51</v>
      </c>
      <c r="V51" s="7" t="s">
        <v>1272</v>
      </c>
      <c r="W51" s="7" t="s">
        <v>1033</v>
      </c>
      <c r="X51" s="7" t="s">
        <v>1031</v>
      </c>
      <c r="Y51" s="7" t="str">
        <f>VLOOKUP(V51,'GW lookup用'!A$1:B$171,2,FALSE)</f>
        <v>Yamanashi Prefecture</v>
      </c>
      <c r="Z51" s="7" t="str">
        <f>VLOOKUP(W51,'GW lookup用'!G$1:H$171,2,FALSE)</f>
        <v>Shimoya</v>
      </c>
      <c r="AA51" s="7" t="str">
        <f>VLOOKUP(X51,'GW lookup用'!D$1:E$171,2,FALSE)</f>
        <v>Tsuru City</v>
      </c>
    </row>
    <row r="52" spans="2:27" s="7" customFormat="1" ht="24.75" customHeight="1">
      <c r="B52" s="174">
        <v>45</v>
      </c>
      <c r="C52" s="180" t="s">
        <v>1491</v>
      </c>
      <c r="D52" s="165" t="s">
        <v>1405</v>
      </c>
      <c r="E52" s="174" t="s">
        <v>1403</v>
      </c>
      <c r="F52" s="174">
        <v>110</v>
      </c>
      <c r="G52" s="165" t="s">
        <v>2325</v>
      </c>
      <c r="H52" s="168">
        <v>43341</v>
      </c>
      <c r="I52" s="122" t="s">
        <v>9</v>
      </c>
      <c r="J52" s="11">
        <v>45.5</v>
      </c>
      <c r="K52" s="122" t="s">
        <v>141</v>
      </c>
      <c r="L52" s="122" t="s">
        <v>141</v>
      </c>
      <c r="M52" s="165" t="s">
        <v>1</v>
      </c>
      <c r="N52" s="183">
        <v>0.14000000000000001</v>
      </c>
      <c r="O52" s="186">
        <v>2.8000000000000001E-2</v>
      </c>
      <c r="P52" s="186">
        <v>8.6999999999999994E-2</v>
      </c>
      <c r="Q52" s="186">
        <v>2.5999999999999999E-2</v>
      </c>
      <c r="R52" s="183">
        <v>0.05</v>
      </c>
      <c r="S52" s="119" t="s">
        <v>51</v>
      </c>
      <c r="V52" s="7" t="s">
        <v>1490</v>
      </c>
      <c r="W52" s="7" t="s">
        <v>1404</v>
      </c>
      <c r="X52" s="7" t="s">
        <v>1402</v>
      </c>
      <c r="Y52" s="7" t="str">
        <f>VLOOKUP(V52,'GW lookup用'!A$1:B$171,2,FALSE)</f>
        <v>Nagano Prefecture</v>
      </c>
      <c r="Z52" s="7" t="str">
        <f>VLOOKUP(W52,'GW lookup用'!G$1:H$171,2,FALSE)</f>
        <v>Tsurugamidoricho</v>
      </c>
      <c r="AA52" s="7" t="str">
        <f>VLOOKUP(X52,'GW lookup用'!D$1:E$171,2,FALSE)</f>
        <v>Nagano City</v>
      </c>
    </row>
    <row r="53" spans="2:27" s="7" customFormat="1" ht="24.75" customHeight="1">
      <c r="B53" s="180">
        <v>46</v>
      </c>
      <c r="C53" s="180" t="s">
        <v>1491</v>
      </c>
      <c r="D53" s="175" t="s">
        <v>945</v>
      </c>
      <c r="E53" s="180" t="s">
        <v>1036</v>
      </c>
      <c r="F53" s="180" t="s">
        <v>2324</v>
      </c>
      <c r="G53" s="192" t="s">
        <v>2324</v>
      </c>
      <c r="H53" s="177">
        <v>43340</v>
      </c>
      <c r="I53" s="181" t="s">
        <v>9</v>
      </c>
      <c r="J53" s="178">
        <v>28.2</v>
      </c>
      <c r="K53" s="181" t="s">
        <v>141</v>
      </c>
      <c r="L53" s="181" t="s">
        <v>141</v>
      </c>
      <c r="M53" s="165" t="s">
        <v>1</v>
      </c>
      <c r="N53" s="186">
        <v>7.9000000000000001E-2</v>
      </c>
      <c r="O53" s="186">
        <v>2.7E-2</v>
      </c>
      <c r="P53" s="186">
        <v>8.3000000000000004E-2</v>
      </c>
      <c r="Q53" s="186">
        <v>2.4E-2</v>
      </c>
      <c r="R53" s="183">
        <v>7.0000000000000007E-2</v>
      </c>
      <c r="S53" s="119" t="s">
        <v>51</v>
      </c>
      <c r="V53" s="7" t="s">
        <v>1490</v>
      </c>
      <c r="W53" s="7" t="s">
        <v>944</v>
      </c>
      <c r="X53" s="7" t="s">
        <v>1035</v>
      </c>
      <c r="Y53" s="7" t="str">
        <f>VLOOKUP(V53,'GW lookup用'!A$1:B$171,2,FALSE)</f>
        <v>Nagano Prefecture</v>
      </c>
      <c r="Z53" s="7" t="str">
        <f>VLOOKUP(W53,'GW lookup用'!G$1:H$171,2,FALSE)</f>
        <v>Chuo</v>
      </c>
      <c r="AA53" s="7" t="str">
        <f>VLOOKUP(X53,'GW lookup用'!D$1:E$171,2,FALSE)</f>
        <v>Nakano City</v>
      </c>
    </row>
    <row r="54" spans="2:27" s="7" customFormat="1" ht="24.75" customHeight="1">
      <c r="B54" s="180">
        <v>47</v>
      </c>
      <c r="C54" s="180" t="s">
        <v>1491</v>
      </c>
      <c r="D54" s="175" t="s">
        <v>945</v>
      </c>
      <c r="E54" s="180" t="s">
        <v>1038</v>
      </c>
      <c r="F54" s="180">
        <v>40</v>
      </c>
      <c r="G54" s="192" t="s">
        <v>2324</v>
      </c>
      <c r="H54" s="177">
        <v>43342</v>
      </c>
      <c r="I54" s="181" t="s">
        <v>9</v>
      </c>
      <c r="J54" s="178">
        <v>38.4</v>
      </c>
      <c r="K54" s="181" t="s">
        <v>141</v>
      </c>
      <c r="L54" s="181" t="s">
        <v>141</v>
      </c>
      <c r="M54" s="120" t="s">
        <v>1</v>
      </c>
      <c r="N54" s="121">
        <v>7.0999999999999994E-2</v>
      </c>
      <c r="O54" s="121">
        <v>2.7E-2</v>
      </c>
      <c r="P54" s="186">
        <v>4.3999999999999997E-2</v>
      </c>
      <c r="Q54" s="186">
        <v>2.5000000000000001E-2</v>
      </c>
      <c r="R54" s="183">
        <v>0.09</v>
      </c>
      <c r="S54" s="119" t="s">
        <v>51</v>
      </c>
      <c r="V54" s="7" t="s">
        <v>1490</v>
      </c>
      <c r="W54" s="7" t="s">
        <v>944</v>
      </c>
      <c r="X54" s="7" t="s">
        <v>1037</v>
      </c>
      <c r="Y54" s="7" t="str">
        <f>VLOOKUP(V54,'GW lookup用'!A$1:B$171,2,FALSE)</f>
        <v>Nagano Prefecture</v>
      </c>
      <c r="Z54" s="7" t="str">
        <f>VLOOKUP(W54,'GW lookup用'!G$1:H$171,2,FALSE)</f>
        <v>Chuo</v>
      </c>
      <c r="AA54" s="7" t="str">
        <f>VLOOKUP(X54,'GW lookup用'!D$1:E$171,2,FALSE)</f>
        <v>Matsumoto City</v>
      </c>
    </row>
    <row r="55" spans="2:27" s="7" customFormat="1" ht="24.75" customHeight="1">
      <c r="B55" s="174">
        <v>48</v>
      </c>
      <c r="C55" s="180" t="s">
        <v>1030</v>
      </c>
      <c r="D55" s="165" t="s">
        <v>1418</v>
      </c>
      <c r="E55" s="174" t="s">
        <v>1416</v>
      </c>
      <c r="F55" s="174" t="s">
        <v>135</v>
      </c>
      <c r="G55" s="165" t="s">
        <v>2326</v>
      </c>
      <c r="H55" s="168">
        <v>43368</v>
      </c>
      <c r="I55" s="122" t="s">
        <v>9</v>
      </c>
      <c r="J55" s="11">
        <v>9.9</v>
      </c>
      <c r="K55" s="122" t="s">
        <v>141</v>
      </c>
      <c r="L55" s="122" t="s">
        <v>141</v>
      </c>
      <c r="M55" s="165" t="s">
        <v>1</v>
      </c>
      <c r="N55" s="186">
        <v>6.2E-2</v>
      </c>
      <c r="O55" s="186">
        <v>1.6E-2</v>
      </c>
      <c r="P55" s="186">
        <v>3.5999999999999997E-2</v>
      </c>
      <c r="Q55" s="186">
        <v>2.4E-2</v>
      </c>
      <c r="R55" s="183">
        <v>7.0000000000000007E-2</v>
      </c>
      <c r="S55" s="119" t="s">
        <v>51</v>
      </c>
      <c r="V55" s="7" t="s">
        <v>1029</v>
      </c>
      <c r="W55" s="7" t="s">
        <v>1417</v>
      </c>
      <c r="X55" s="7" t="s">
        <v>1415</v>
      </c>
      <c r="Y55" s="7" t="str">
        <f>VLOOKUP(V55,'GW lookup用'!A$1:B$171,2,FALSE)</f>
        <v>Gifu Prefecture</v>
      </c>
      <c r="Z55" s="7" t="str">
        <f>VLOOKUP(W55,'GW lookup用'!G$1:H$171,2,FALSE)</f>
        <v>Kanoshimizucho</v>
      </c>
      <c r="AA55" s="7" t="str">
        <f>VLOOKUP(X55,'GW lookup用'!D$1:E$171,2,FALSE)</f>
        <v>Gifu City</v>
      </c>
    </row>
    <row r="56" spans="2:27" s="7" customFormat="1" ht="36" customHeight="1">
      <c r="B56" s="174">
        <v>49</v>
      </c>
      <c r="C56" s="180" t="s">
        <v>1030</v>
      </c>
      <c r="D56" s="165" t="s">
        <v>1042</v>
      </c>
      <c r="E56" s="174" t="s">
        <v>1040</v>
      </c>
      <c r="F56" s="174">
        <v>60</v>
      </c>
      <c r="G56" s="165" t="s">
        <v>2325</v>
      </c>
      <c r="H56" s="168">
        <v>43370</v>
      </c>
      <c r="I56" s="122" t="s">
        <v>9</v>
      </c>
      <c r="J56" s="11">
        <v>13.1</v>
      </c>
      <c r="K56" s="122" t="s">
        <v>141</v>
      </c>
      <c r="L56" s="122" t="s">
        <v>141</v>
      </c>
      <c r="M56" s="165" t="s">
        <v>1</v>
      </c>
      <c r="N56" s="186">
        <v>3.5999999999999997E-2</v>
      </c>
      <c r="O56" s="186">
        <v>1.2999999999999999E-2</v>
      </c>
      <c r="P56" s="186" t="s">
        <v>2300</v>
      </c>
      <c r="Q56" s="186">
        <v>2.4E-2</v>
      </c>
      <c r="R56" s="183">
        <v>0.08</v>
      </c>
      <c r="S56" s="119" t="s">
        <v>2327</v>
      </c>
      <c r="V56" s="7" t="s">
        <v>1029</v>
      </c>
      <c r="W56" s="7" t="s">
        <v>1041</v>
      </c>
      <c r="X56" s="7" t="s">
        <v>1039</v>
      </c>
      <c r="Y56" s="7" t="str">
        <f>VLOOKUP(V56,'GW lookup用'!A$1:B$171,2,FALSE)</f>
        <v>Gifu Prefecture</v>
      </c>
      <c r="Z56" s="7" t="str">
        <f>VLOOKUP(W56,'GW lookup用'!G$1:H$171,2,FALSE)</f>
        <v>Naka</v>
      </c>
      <c r="AA56" s="7" t="str">
        <f>VLOOKUP(X56,'GW lookup用'!D$1:E$171,2,FALSE)</f>
        <v>Yoro Town</v>
      </c>
    </row>
    <row r="57" spans="2:27" s="7" customFormat="1" ht="24.75" customHeight="1">
      <c r="B57" s="180">
        <v>50</v>
      </c>
      <c r="C57" s="180" t="s">
        <v>1030</v>
      </c>
      <c r="D57" s="175" t="s">
        <v>1046</v>
      </c>
      <c r="E57" s="180" t="s">
        <v>1044</v>
      </c>
      <c r="F57" s="180" t="s">
        <v>2324</v>
      </c>
      <c r="G57" s="192" t="s">
        <v>2325</v>
      </c>
      <c r="H57" s="177">
        <v>43368</v>
      </c>
      <c r="I57" s="181" t="s">
        <v>9</v>
      </c>
      <c r="J57" s="178">
        <v>19.2</v>
      </c>
      <c r="K57" s="181" t="s">
        <v>141</v>
      </c>
      <c r="L57" s="181" t="s">
        <v>141</v>
      </c>
      <c r="M57" s="120" t="s">
        <v>1</v>
      </c>
      <c r="N57" s="121">
        <v>9.9000000000000005E-2</v>
      </c>
      <c r="O57" s="121">
        <v>1.9E-2</v>
      </c>
      <c r="P57" s="186">
        <v>6.0999999999999999E-2</v>
      </c>
      <c r="Q57" s="186">
        <v>2.3E-2</v>
      </c>
      <c r="R57" s="183">
        <v>0.09</v>
      </c>
      <c r="S57" s="119" t="s">
        <v>51</v>
      </c>
      <c r="V57" s="7" t="s">
        <v>1029</v>
      </c>
      <c r="W57" s="7" t="s">
        <v>1045</v>
      </c>
      <c r="X57" s="7" t="s">
        <v>1043</v>
      </c>
      <c r="Y57" s="7" t="str">
        <f>VLOOKUP(V57,'GW lookup用'!A$1:B$171,2,FALSE)</f>
        <v>Gifu Prefecture</v>
      </c>
      <c r="Z57" s="7" t="str">
        <f>VLOOKUP(W57,'GW lookup用'!G$1:H$171,2,FALSE)</f>
        <v>Imawatari</v>
      </c>
      <c r="AA57" s="7" t="str">
        <f>VLOOKUP(X57,'GW lookup用'!D$1:E$171,2,FALSE)</f>
        <v>Kani City</v>
      </c>
    </row>
    <row r="58" spans="2:27" s="7" customFormat="1" ht="24.75" customHeight="1">
      <c r="B58" s="180">
        <v>51</v>
      </c>
      <c r="C58" s="180" t="s">
        <v>1389</v>
      </c>
      <c r="D58" s="175" t="s">
        <v>1432</v>
      </c>
      <c r="E58" s="180" t="s">
        <v>1430</v>
      </c>
      <c r="F58" s="180">
        <v>200</v>
      </c>
      <c r="G58" s="192" t="s">
        <v>2325</v>
      </c>
      <c r="H58" s="177">
        <v>43362</v>
      </c>
      <c r="I58" s="181" t="s">
        <v>9</v>
      </c>
      <c r="J58" s="178">
        <v>9.6999999999999993</v>
      </c>
      <c r="K58" s="181" t="s">
        <v>141</v>
      </c>
      <c r="L58" s="181" t="s">
        <v>141</v>
      </c>
      <c r="M58" s="120" t="s">
        <v>10</v>
      </c>
      <c r="N58" s="121" t="s">
        <v>10</v>
      </c>
      <c r="O58" s="121" t="s">
        <v>10</v>
      </c>
      <c r="P58" s="186">
        <v>2.5000000000000001E-2</v>
      </c>
      <c r="Q58" s="186">
        <v>2.3E-2</v>
      </c>
      <c r="R58" s="183">
        <v>0.04</v>
      </c>
      <c r="S58" s="119" t="s">
        <v>51</v>
      </c>
      <c r="V58" s="7" t="s">
        <v>1388</v>
      </c>
      <c r="W58" s="7" t="s">
        <v>1431</v>
      </c>
      <c r="X58" s="7" t="s">
        <v>1429</v>
      </c>
      <c r="Y58" s="7" t="str">
        <f>VLOOKUP(V58,'GW lookup用'!A$1:B$171,2,FALSE)</f>
        <v>Shizuoka Prefecture</v>
      </c>
      <c r="Z58" s="7" t="str">
        <f>VLOOKUP(W58,'GW lookup用'!G$1:H$171,2,FALSE)</f>
        <v>Hara</v>
      </c>
      <c r="AA58" s="7" t="str">
        <f>VLOOKUP(X58,'GW lookup用'!D$1:E$171,2,FALSE)</f>
        <v>Numazu City</v>
      </c>
    </row>
    <row r="59" spans="2:27" s="7" customFormat="1" ht="24.75" customHeight="1">
      <c r="B59" s="180">
        <v>52</v>
      </c>
      <c r="C59" s="180" t="s">
        <v>1389</v>
      </c>
      <c r="D59" s="165" t="s">
        <v>1052</v>
      </c>
      <c r="E59" s="174" t="s">
        <v>1050</v>
      </c>
      <c r="F59" s="174">
        <v>60</v>
      </c>
      <c r="G59" s="165" t="s">
        <v>2326</v>
      </c>
      <c r="H59" s="168">
        <v>43361</v>
      </c>
      <c r="I59" s="122" t="s">
        <v>9</v>
      </c>
      <c r="J59" s="11">
        <v>40.799999999999997</v>
      </c>
      <c r="K59" s="122" t="s">
        <v>141</v>
      </c>
      <c r="L59" s="122" t="s">
        <v>141</v>
      </c>
      <c r="M59" s="165" t="s">
        <v>10</v>
      </c>
      <c r="N59" s="183" t="s">
        <v>10</v>
      </c>
      <c r="O59" s="186" t="s">
        <v>10</v>
      </c>
      <c r="P59" s="186" t="s">
        <v>2300</v>
      </c>
      <c r="Q59" s="186">
        <v>2.5999999999999999E-2</v>
      </c>
      <c r="R59" s="183">
        <v>0.06</v>
      </c>
      <c r="S59" s="119" t="s">
        <v>51</v>
      </c>
      <c r="V59" s="7" t="s">
        <v>1388</v>
      </c>
      <c r="W59" s="7" t="s">
        <v>1051</v>
      </c>
      <c r="X59" s="7" t="s">
        <v>1049</v>
      </c>
      <c r="Y59" s="7" t="str">
        <f>VLOOKUP(V59,'GW lookup用'!A$1:B$171,2,FALSE)</f>
        <v>Shizuoka Prefecture</v>
      </c>
      <c r="Z59" s="7" t="str">
        <f>VLOOKUP(W59,'GW lookup用'!G$1:H$171,2,FALSE)</f>
        <v>Mitsuke</v>
      </c>
      <c r="AA59" s="7" t="str">
        <f>VLOOKUP(X59,'GW lookup用'!D$1:E$171,2,FALSE)</f>
        <v>Iwata City</v>
      </c>
    </row>
    <row r="60" spans="2:27" s="7" customFormat="1" ht="24.75" customHeight="1">
      <c r="B60" s="174">
        <v>53</v>
      </c>
      <c r="C60" s="174" t="s">
        <v>1389</v>
      </c>
      <c r="D60" s="185" t="s">
        <v>2330</v>
      </c>
      <c r="E60" s="174" t="s">
        <v>1055</v>
      </c>
      <c r="F60" s="174">
        <v>253</v>
      </c>
      <c r="G60" s="165" t="s">
        <v>2325</v>
      </c>
      <c r="H60" s="168">
        <v>43444</v>
      </c>
      <c r="I60" s="122" t="s">
        <v>9</v>
      </c>
      <c r="J60" s="11">
        <v>11.8</v>
      </c>
      <c r="K60" s="122" t="s">
        <v>141</v>
      </c>
      <c r="L60" s="122" t="s">
        <v>141</v>
      </c>
      <c r="M60" s="165" t="s">
        <v>10</v>
      </c>
      <c r="N60" s="124" t="s">
        <v>10</v>
      </c>
      <c r="O60" s="124" t="s">
        <v>10</v>
      </c>
      <c r="P60" s="124">
        <v>2.5000000000000001E-2</v>
      </c>
      <c r="Q60" s="124">
        <v>2.4E-2</v>
      </c>
      <c r="R60" s="114">
        <v>0.06</v>
      </c>
      <c r="S60" s="182" t="s">
        <v>51</v>
      </c>
      <c r="T60" s="7" t="s">
        <v>2329</v>
      </c>
      <c r="V60" s="7" t="s">
        <v>1388</v>
      </c>
      <c r="W60" s="7" t="s">
        <v>2345</v>
      </c>
      <c r="X60" s="7" t="s">
        <v>1054</v>
      </c>
      <c r="Y60" s="7" t="str">
        <f>VLOOKUP(V60,'GW lookup用'!A$1:B$171,2,FALSE)</f>
        <v>Shizuoka Prefecture</v>
      </c>
      <c r="Z60" s="173" t="e">
        <f>VLOOKUP(W60,'GW lookup用'!G$1:H$171,2,FALSE)</f>
        <v>#N/A</v>
      </c>
      <c r="AA60" s="7" t="str">
        <f>VLOOKUP(X60,'GW lookup用'!D$1:E$171,2,FALSE)</f>
        <v>Hamamatsu City</v>
      </c>
    </row>
    <row r="61" spans="2:27" s="7" customFormat="1" ht="24.75" customHeight="1">
      <c r="B61" s="180">
        <v>54</v>
      </c>
      <c r="C61" s="180" t="s">
        <v>919</v>
      </c>
      <c r="D61" s="175" t="s">
        <v>1444</v>
      </c>
      <c r="E61" s="180" t="s">
        <v>1442</v>
      </c>
      <c r="F61" s="180">
        <v>55</v>
      </c>
      <c r="G61" s="192" t="s">
        <v>2325</v>
      </c>
      <c r="H61" s="177">
        <v>43354</v>
      </c>
      <c r="I61" s="181" t="s">
        <v>9</v>
      </c>
      <c r="J61" s="178">
        <v>7.2</v>
      </c>
      <c r="K61" s="181" t="s">
        <v>141</v>
      </c>
      <c r="L61" s="181" t="s">
        <v>141</v>
      </c>
      <c r="M61" s="120" t="s">
        <v>1</v>
      </c>
      <c r="N61" s="125">
        <v>0.17</v>
      </c>
      <c r="O61" s="121">
        <v>0.02</v>
      </c>
      <c r="P61" s="183">
        <v>0.12</v>
      </c>
      <c r="Q61" s="186">
        <v>2.3E-2</v>
      </c>
      <c r="R61" s="183">
        <v>7.0000000000000007E-2</v>
      </c>
      <c r="S61" s="119" t="s">
        <v>51</v>
      </c>
      <c r="V61" s="7" t="s">
        <v>918</v>
      </c>
      <c r="W61" s="7" t="s">
        <v>1443</v>
      </c>
      <c r="X61" s="7" t="s">
        <v>1441</v>
      </c>
      <c r="Y61" s="7" t="str">
        <f>VLOOKUP(V61,'GW lookup用'!A$1:B$171,2,FALSE)</f>
        <v>Aichi Prefecture</v>
      </c>
      <c r="Z61" s="7" t="str">
        <f>VLOOKUP(W61,'GW lookup用'!G$1:H$171,2,FALSE)</f>
        <v>Kawaharatori, Showa Ward</v>
      </c>
      <c r="AA61" s="7" t="str">
        <f>VLOOKUP(X61,'GW lookup用'!D$1:E$171,2,FALSE)</f>
        <v>Nagoya City</v>
      </c>
    </row>
    <row r="62" spans="2:27" s="7" customFormat="1" ht="24.75" customHeight="1">
      <c r="B62" s="174">
        <v>55</v>
      </c>
      <c r="C62" s="180" t="s">
        <v>919</v>
      </c>
      <c r="D62" s="165" t="s">
        <v>1061</v>
      </c>
      <c r="E62" s="174" t="s">
        <v>1059</v>
      </c>
      <c r="F62" s="174">
        <v>160</v>
      </c>
      <c r="G62" s="165" t="s">
        <v>2325</v>
      </c>
      <c r="H62" s="168">
        <v>43355</v>
      </c>
      <c r="I62" s="122" t="s">
        <v>9</v>
      </c>
      <c r="J62" s="11">
        <v>12.6</v>
      </c>
      <c r="K62" s="122">
        <v>6</v>
      </c>
      <c r="L62" s="122">
        <v>7</v>
      </c>
      <c r="M62" s="165" t="s">
        <v>1</v>
      </c>
      <c r="N62" s="183">
        <v>0.13</v>
      </c>
      <c r="O62" s="186">
        <v>3.7999999999999999E-2</v>
      </c>
      <c r="P62" s="186">
        <v>9.5000000000000001E-2</v>
      </c>
      <c r="Q62" s="186">
        <v>2.4E-2</v>
      </c>
      <c r="R62" s="183">
        <v>0.06</v>
      </c>
      <c r="S62" s="119" t="s">
        <v>51</v>
      </c>
      <c r="V62" s="7" t="s">
        <v>918</v>
      </c>
      <c r="W62" s="7" t="s">
        <v>1060</v>
      </c>
      <c r="X62" s="7" t="s">
        <v>1058</v>
      </c>
      <c r="Y62" s="7" t="str">
        <f>VLOOKUP(V62,'GW lookup用'!A$1:B$171,2,FALSE)</f>
        <v>Aichi Prefecture</v>
      </c>
      <c r="Z62" s="7" t="str">
        <f>VLOOKUP(W62,'GW lookup用'!G$1:H$171,2,FALSE)</f>
        <v>Maebayashicho</v>
      </c>
      <c r="AA62" s="7" t="str">
        <f>VLOOKUP(X62,'GW lookup用'!D$1:E$171,2,FALSE)</f>
        <v>Toyota City</v>
      </c>
    </row>
    <row r="63" spans="2:27" s="7" customFormat="1" ht="24.75" customHeight="1">
      <c r="B63" s="174">
        <v>56</v>
      </c>
      <c r="C63" s="180" t="s">
        <v>919</v>
      </c>
      <c r="D63" s="165" t="s">
        <v>1061</v>
      </c>
      <c r="E63" s="174" t="s">
        <v>1059</v>
      </c>
      <c r="F63" s="174" t="s">
        <v>2324</v>
      </c>
      <c r="G63" s="165" t="s">
        <v>2325</v>
      </c>
      <c r="H63" s="168">
        <v>43356</v>
      </c>
      <c r="I63" s="122" t="s">
        <v>9</v>
      </c>
      <c r="J63" s="11">
        <v>20.7</v>
      </c>
      <c r="K63" s="122" t="s">
        <v>141</v>
      </c>
      <c r="L63" s="122" t="s">
        <v>141</v>
      </c>
      <c r="M63" s="165" t="s">
        <v>1</v>
      </c>
      <c r="N63" s="186">
        <v>2.9000000000000001E-2</v>
      </c>
      <c r="O63" s="186">
        <v>2.5999999999999999E-2</v>
      </c>
      <c r="P63" s="186">
        <v>2.8000000000000001E-2</v>
      </c>
      <c r="Q63" s="186">
        <v>2.5000000000000001E-2</v>
      </c>
      <c r="R63" s="183">
        <v>0.05</v>
      </c>
      <c r="S63" s="119" t="s">
        <v>51</v>
      </c>
      <c r="V63" s="7" t="s">
        <v>918</v>
      </c>
      <c r="W63" s="7" t="s">
        <v>1063</v>
      </c>
      <c r="X63" s="7" t="s">
        <v>1062</v>
      </c>
      <c r="Y63" s="7" t="str">
        <f>VLOOKUP(V63,'GW lookup用'!A$1:B$171,2,FALSE)</f>
        <v>Aichi Prefecture</v>
      </c>
      <c r="Z63" s="7" t="str">
        <f>VLOOKUP(W63,'GW lookup用'!G$1:H$171,2,FALSE)</f>
        <v>Maebayashicho</v>
      </c>
      <c r="AA63" s="7" t="str">
        <f>VLOOKUP(X63,'GW lookup用'!D$1:E$171,2,FALSE)</f>
        <v>Toyota City</v>
      </c>
    </row>
    <row r="64" spans="2:27" s="7" customFormat="1" ht="18" customHeight="1">
      <c r="B64" s="289">
        <v>57</v>
      </c>
      <c r="C64" s="289" t="s">
        <v>1221</v>
      </c>
      <c r="D64" s="234" t="s">
        <v>1459</v>
      </c>
      <c r="E64" s="289" t="s">
        <v>1457</v>
      </c>
      <c r="F64" s="289">
        <v>200</v>
      </c>
      <c r="G64" s="234" t="s">
        <v>2325</v>
      </c>
      <c r="H64" s="250">
        <v>43346</v>
      </c>
      <c r="I64" s="279" t="s">
        <v>9</v>
      </c>
      <c r="J64" s="254">
        <v>14.4</v>
      </c>
      <c r="K64" s="279">
        <v>4</v>
      </c>
      <c r="L64" s="279">
        <v>5</v>
      </c>
      <c r="M64" s="120" t="s">
        <v>1</v>
      </c>
      <c r="N64" s="125">
        <v>0.11</v>
      </c>
      <c r="O64" s="121">
        <v>3.5999999999999997E-2</v>
      </c>
      <c r="P64" s="329">
        <v>0.11</v>
      </c>
      <c r="Q64" s="340">
        <v>2.4E-2</v>
      </c>
      <c r="R64" s="329">
        <v>7.0000000000000007E-2</v>
      </c>
      <c r="S64" s="243" t="s">
        <v>51</v>
      </c>
      <c r="V64" s="7" t="s">
        <v>1220</v>
      </c>
      <c r="W64" s="7" t="s">
        <v>1458</v>
      </c>
      <c r="X64" s="7" t="s">
        <v>1456</v>
      </c>
      <c r="Y64" s="7" t="str">
        <f>VLOOKUP(V64,'GW lookup用'!A$1:B$171,2,FALSE)</f>
        <v>Mie Prefecture</v>
      </c>
      <c r="Z64" s="7" t="str">
        <f>VLOOKUP(W64,'GW lookup用'!G$1:H$171,2,FALSE)</f>
        <v>Inoucho</v>
      </c>
      <c r="AA64" s="7" t="str">
        <f>VLOOKUP(X64,'GW lookup用'!D$1:E$171,2,FALSE)</f>
        <v>Suzuka City</v>
      </c>
    </row>
    <row r="65" spans="2:27" s="7" customFormat="1" ht="18" customHeight="1">
      <c r="B65" s="291"/>
      <c r="C65" s="291"/>
      <c r="D65" s="235"/>
      <c r="E65" s="291"/>
      <c r="F65" s="291"/>
      <c r="G65" s="235"/>
      <c r="H65" s="251"/>
      <c r="I65" s="281"/>
      <c r="J65" s="255"/>
      <c r="K65" s="281"/>
      <c r="L65" s="281"/>
      <c r="M65" s="176" t="s">
        <v>2</v>
      </c>
      <c r="N65" s="126">
        <v>5.0000000000000001E-3</v>
      </c>
      <c r="O65" s="126">
        <v>3.3E-3</v>
      </c>
      <c r="P65" s="334" t="e">
        <v>#REF!</v>
      </c>
      <c r="Q65" s="342" t="e">
        <v>#REF!</v>
      </c>
      <c r="R65" s="334" t="e">
        <v>#REF!</v>
      </c>
      <c r="S65" s="245" t="e">
        <v>#N/A</v>
      </c>
      <c r="Y65" s="7" t="e">
        <f>VLOOKUP(V65,'GW lookup用'!A$1:B$171,2,FALSE)</f>
        <v>#N/A</v>
      </c>
      <c r="Z65" s="7" t="e">
        <f>VLOOKUP(W65,'GW lookup用'!G$1:H$171,2,FALSE)</f>
        <v>#N/A</v>
      </c>
      <c r="AA65" s="7" t="e">
        <f>VLOOKUP(X65,'GW lookup用'!D$1:E$171,2,FALSE)</f>
        <v>#N/A</v>
      </c>
    </row>
    <row r="66" spans="2:27" s="7" customFormat="1" ht="24.75" customHeight="1">
      <c r="B66" s="174">
        <v>58</v>
      </c>
      <c r="C66" s="180" t="s">
        <v>1221</v>
      </c>
      <c r="D66" s="165" t="s">
        <v>1069</v>
      </c>
      <c r="E66" s="174" t="s">
        <v>1067</v>
      </c>
      <c r="F66" s="174" t="s">
        <v>136</v>
      </c>
      <c r="G66" s="165" t="s">
        <v>2326</v>
      </c>
      <c r="H66" s="168">
        <v>43370</v>
      </c>
      <c r="I66" s="122" t="s">
        <v>9</v>
      </c>
      <c r="J66" s="11">
        <v>11.2</v>
      </c>
      <c r="K66" s="122" t="s">
        <v>141</v>
      </c>
      <c r="L66" s="122" t="s">
        <v>141</v>
      </c>
      <c r="M66" s="165" t="s">
        <v>1</v>
      </c>
      <c r="N66" s="186">
        <v>5.2999999999999999E-2</v>
      </c>
      <c r="O66" s="186">
        <v>1.4999999999999999E-2</v>
      </c>
      <c r="P66" s="186">
        <v>3.5999999999999997E-2</v>
      </c>
      <c r="Q66" s="186">
        <v>2.3E-2</v>
      </c>
      <c r="R66" s="183">
        <v>0.05</v>
      </c>
      <c r="S66" s="119" t="s">
        <v>51</v>
      </c>
      <c r="V66" s="7" t="s">
        <v>1220</v>
      </c>
      <c r="W66" s="7" t="s">
        <v>1068</v>
      </c>
      <c r="X66" s="7" t="s">
        <v>1066</v>
      </c>
      <c r="Y66" s="7" t="str">
        <f>VLOOKUP(V66,'GW lookup用'!A$1:B$171,2,FALSE)</f>
        <v>Mie Prefecture</v>
      </c>
      <c r="Z66" s="7" t="str">
        <f>VLOOKUP(W66,'GW lookup用'!G$1:H$171,2,FALSE)</f>
        <v>Inabechokamikasada</v>
      </c>
      <c r="AA66" s="7" t="str">
        <f>VLOOKUP(X66,'GW lookup用'!D$1:E$171,2,FALSE)</f>
        <v>Inabe City</v>
      </c>
    </row>
    <row r="67" spans="2:27" s="7" customFormat="1" ht="24.75" customHeight="1">
      <c r="B67" s="194">
        <v>59</v>
      </c>
      <c r="C67" s="194" t="s">
        <v>1221</v>
      </c>
      <c r="D67" s="165" t="s">
        <v>1073</v>
      </c>
      <c r="E67" s="194" t="s">
        <v>1071</v>
      </c>
      <c r="F67" s="194">
        <v>9</v>
      </c>
      <c r="G67" s="165" t="s">
        <v>2326</v>
      </c>
      <c r="H67" s="168">
        <v>43332</v>
      </c>
      <c r="I67" s="122" t="s">
        <v>9</v>
      </c>
      <c r="J67" s="11">
        <v>6</v>
      </c>
      <c r="K67" s="122" t="s">
        <v>141</v>
      </c>
      <c r="L67" s="122" t="s">
        <v>141</v>
      </c>
      <c r="M67" s="165" t="s">
        <v>10</v>
      </c>
      <c r="N67" s="124" t="s">
        <v>10</v>
      </c>
      <c r="O67" s="124" t="s">
        <v>10</v>
      </c>
      <c r="P67" s="124" t="s">
        <v>2300</v>
      </c>
      <c r="Q67" s="124">
        <v>2.3E-2</v>
      </c>
      <c r="R67" s="114">
        <v>0.09</v>
      </c>
      <c r="S67" s="195" t="s">
        <v>51</v>
      </c>
      <c r="V67" s="7" t="s">
        <v>1220</v>
      </c>
      <c r="W67" s="7" t="s">
        <v>1072</v>
      </c>
      <c r="X67" s="7" t="s">
        <v>1070</v>
      </c>
      <c r="Y67" s="7" t="str">
        <f>VLOOKUP(V67,'GW lookup用'!A$1:B$171,2,FALSE)</f>
        <v>Mie Prefecture</v>
      </c>
      <c r="Z67" s="7" t="str">
        <f>VLOOKUP(W67,'GW lookup用'!G$1:H$171,2,FALSE)</f>
        <v>Kiinagashimakunagashima</v>
      </c>
      <c r="AA67" s="7" t="str">
        <f>VLOOKUP(X67,'GW lookup用'!D$1:E$171,2,FALSE)</f>
        <v>Kihoku Town</v>
      </c>
    </row>
    <row r="68" spans="2:27" s="136" customFormat="1" ht="19.5" customHeight="1">
      <c r="B68" s="343" t="s">
        <v>0</v>
      </c>
      <c r="C68" s="347" t="s">
        <v>867</v>
      </c>
      <c r="D68" s="344" t="s">
        <v>910</v>
      </c>
      <c r="E68" s="345"/>
      <c r="F68" s="345"/>
      <c r="G68" s="346"/>
      <c r="H68" s="348" t="s">
        <v>894</v>
      </c>
      <c r="I68" s="343" t="s">
        <v>911</v>
      </c>
      <c r="J68" s="343"/>
      <c r="K68" s="343"/>
      <c r="L68" s="343"/>
      <c r="M68" s="343" t="s">
        <v>874</v>
      </c>
      <c r="N68" s="343"/>
      <c r="O68" s="343"/>
      <c r="P68" s="343"/>
      <c r="Q68" s="343"/>
      <c r="R68" s="347" t="s">
        <v>908</v>
      </c>
      <c r="S68" s="352" t="s">
        <v>912</v>
      </c>
    </row>
    <row r="69" spans="2:27" s="136" customFormat="1" ht="16.5" customHeight="1">
      <c r="B69" s="343"/>
      <c r="C69" s="347"/>
      <c r="D69" s="343" t="s">
        <v>913</v>
      </c>
      <c r="E69" s="347" t="s">
        <v>878</v>
      </c>
      <c r="F69" s="347" t="s">
        <v>914</v>
      </c>
      <c r="G69" s="347" t="s">
        <v>915</v>
      </c>
      <c r="H69" s="349"/>
      <c r="I69" s="350" t="s">
        <v>916</v>
      </c>
      <c r="J69" s="350" t="s">
        <v>882</v>
      </c>
      <c r="K69" s="350" t="s">
        <v>883</v>
      </c>
      <c r="L69" s="350" t="s">
        <v>884</v>
      </c>
      <c r="M69" s="347" t="s">
        <v>885</v>
      </c>
      <c r="N69" s="347"/>
      <c r="O69" s="347"/>
      <c r="P69" s="343" t="s">
        <v>886</v>
      </c>
      <c r="Q69" s="343"/>
      <c r="R69" s="347"/>
      <c r="S69" s="353"/>
    </row>
    <row r="70" spans="2:27" s="136" customFormat="1" ht="46.5" customHeight="1">
      <c r="B70" s="343"/>
      <c r="C70" s="347"/>
      <c r="D70" s="343"/>
      <c r="E70" s="347"/>
      <c r="F70" s="347"/>
      <c r="G70" s="347"/>
      <c r="H70" s="349"/>
      <c r="I70" s="351"/>
      <c r="J70" s="351"/>
      <c r="K70" s="351"/>
      <c r="L70" s="351"/>
      <c r="M70" s="217" t="s">
        <v>887</v>
      </c>
      <c r="N70" s="217" t="s">
        <v>888</v>
      </c>
      <c r="O70" s="217" t="s">
        <v>917</v>
      </c>
      <c r="P70" s="217" t="s">
        <v>888</v>
      </c>
      <c r="Q70" s="217" t="s">
        <v>917</v>
      </c>
      <c r="R70" s="347"/>
      <c r="S70" s="354"/>
    </row>
    <row r="71" spans="2:27" s="7" customFormat="1" ht="24.75" customHeight="1">
      <c r="B71" s="174">
        <v>60</v>
      </c>
      <c r="C71" s="180" t="s">
        <v>1287</v>
      </c>
      <c r="D71" s="175" t="s">
        <v>1474</v>
      </c>
      <c r="E71" s="180" t="s">
        <v>1472</v>
      </c>
      <c r="F71" s="180" t="s">
        <v>866</v>
      </c>
      <c r="G71" s="192" t="s">
        <v>2325</v>
      </c>
      <c r="H71" s="177">
        <v>43348</v>
      </c>
      <c r="I71" s="181" t="s">
        <v>9</v>
      </c>
      <c r="J71" s="178">
        <v>23.6</v>
      </c>
      <c r="K71" s="181">
        <v>6</v>
      </c>
      <c r="L71" s="181">
        <v>3</v>
      </c>
      <c r="M71" s="165" t="s">
        <v>1</v>
      </c>
      <c r="N71" s="186">
        <v>0.05</v>
      </c>
      <c r="O71" s="186">
        <v>0.03</v>
      </c>
      <c r="P71" s="186">
        <v>3.5000000000000003E-2</v>
      </c>
      <c r="Q71" s="186">
        <v>2.5000000000000001E-2</v>
      </c>
      <c r="R71" s="183">
        <v>7.0000000000000007E-2</v>
      </c>
      <c r="S71" s="119" t="s">
        <v>51</v>
      </c>
      <c r="V71" s="7" t="s">
        <v>1286</v>
      </c>
      <c r="W71" s="7" t="s">
        <v>1473</v>
      </c>
      <c r="X71" s="7" t="s">
        <v>1471</v>
      </c>
      <c r="Y71" s="7" t="str">
        <f>VLOOKUP(V71,'GW lookup用'!A$1:B$171,2,FALSE)</f>
        <v>Shiga  Prefecture</v>
      </c>
      <c r="Z71" s="7" t="str">
        <f>VLOOKUP(W71,'GW lookup用'!G$1:H$171,2,FALSE)</f>
        <v>Miyakecho</v>
      </c>
      <c r="AA71" s="7" t="str">
        <f>VLOOKUP(X71,'GW lookup用'!D$1:E$171,2,FALSE)</f>
        <v>Moriyama City</v>
      </c>
    </row>
    <row r="72" spans="2:27" s="7" customFormat="1" ht="24.75" customHeight="1">
      <c r="B72" s="194">
        <v>61</v>
      </c>
      <c r="C72" s="194" t="s">
        <v>1287</v>
      </c>
      <c r="D72" s="165" t="s">
        <v>1077</v>
      </c>
      <c r="E72" s="194" t="s">
        <v>1075</v>
      </c>
      <c r="F72" s="194">
        <v>140</v>
      </c>
      <c r="G72" s="165" t="s">
        <v>2325</v>
      </c>
      <c r="H72" s="168">
        <v>43347</v>
      </c>
      <c r="I72" s="122" t="s">
        <v>9</v>
      </c>
      <c r="J72" s="11">
        <v>27.5</v>
      </c>
      <c r="K72" s="122" t="s">
        <v>141</v>
      </c>
      <c r="L72" s="122" t="s">
        <v>141</v>
      </c>
      <c r="M72" s="165" t="s">
        <v>10</v>
      </c>
      <c r="N72" s="124" t="s">
        <v>10</v>
      </c>
      <c r="O72" s="124" t="s">
        <v>10</v>
      </c>
      <c r="P72" s="124">
        <v>3.5000000000000003E-2</v>
      </c>
      <c r="Q72" s="124">
        <v>2.5000000000000001E-2</v>
      </c>
      <c r="R72" s="114">
        <v>7.0000000000000007E-2</v>
      </c>
      <c r="S72" s="195" t="s">
        <v>51</v>
      </c>
      <c r="V72" s="7" t="s">
        <v>1286</v>
      </c>
      <c r="W72" s="7" t="s">
        <v>1076</v>
      </c>
      <c r="X72" s="7" t="s">
        <v>1710</v>
      </c>
      <c r="Y72" s="7" t="str">
        <f>VLOOKUP(V72,'GW lookup用'!A$1:B$171,2,FALSE)</f>
        <v>Shiga  Prefecture</v>
      </c>
      <c r="Z72" s="7" t="str">
        <f>VLOOKUP(W72,'GW lookup用'!G$1:H$171,2,FALSE)</f>
        <v>Kamiokabecho</v>
      </c>
      <c r="AA72" s="7" t="str">
        <f>VLOOKUP(X72,'GW lookup用'!D$1:E$171,2,FALSE)</f>
        <v>Hikone City</v>
      </c>
    </row>
    <row r="73" spans="2:27" s="7" customFormat="1" ht="24.75" customHeight="1">
      <c r="B73" s="174">
        <v>62</v>
      </c>
      <c r="C73" s="180" t="s">
        <v>1287</v>
      </c>
      <c r="D73" s="165" t="s">
        <v>1083</v>
      </c>
      <c r="E73" s="174" t="s">
        <v>1081</v>
      </c>
      <c r="F73" s="174" t="s">
        <v>2324</v>
      </c>
      <c r="G73" s="165" t="s">
        <v>2324</v>
      </c>
      <c r="H73" s="168">
        <v>43346</v>
      </c>
      <c r="I73" s="122" t="s">
        <v>9</v>
      </c>
      <c r="J73" s="11">
        <v>11.6</v>
      </c>
      <c r="K73" s="122" t="s">
        <v>141</v>
      </c>
      <c r="L73" s="122" t="s">
        <v>141</v>
      </c>
      <c r="M73" s="165" t="s">
        <v>1</v>
      </c>
      <c r="N73" s="186">
        <v>2.9000000000000001E-2</v>
      </c>
      <c r="O73" s="186">
        <v>2.1999999999999999E-2</v>
      </c>
      <c r="P73" s="186">
        <v>2.3E-2</v>
      </c>
      <c r="Q73" s="186">
        <v>2.3E-2</v>
      </c>
      <c r="R73" s="183">
        <v>0.08</v>
      </c>
      <c r="S73" s="119" t="s">
        <v>51</v>
      </c>
      <c r="V73" s="7" t="s">
        <v>1286</v>
      </c>
      <c r="W73" s="7" t="s">
        <v>1082</v>
      </c>
      <c r="X73" s="7" t="s">
        <v>1080</v>
      </c>
      <c r="Y73" s="7" t="str">
        <f>VLOOKUP(V73,'GW lookup用'!A$1:B$171,2,FALSE)</f>
        <v>Shiga  Prefecture</v>
      </c>
      <c r="Z73" s="7" t="str">
        <f>VLOOKUP(W73,'GW lookup用'!G$1:H$171,2,FALSE)</f>
        <v>Inokocho</v>
      </c>
      <c r="AA73" s="7" t="str">
        <f>VLOOKUP(X73,'GW lookup用'!D$1:E$171,2,FALSE)</f>
        <v>Higashiomi City</v>
      </c>
    </row>
    <row r="74" spans="2:27" s="7" customFormat="1" ht="24.75" customHeight="1">
      <c r="B74" s="174">
        <v>63</v>
      </c>
      <c r="C74" s="180" t="s">
        <v>1079</v>
      </c>
      <c r="D74" s="165" t="s">
        <v>1489</v>
      </c>
      <c r="E74" s="174" t="s">
        <v>1487</v>
      </c>
      <c r="F74" s="174">
        <v>80</v>
      </c>
      <c r="G74" s="165" t="s">
        <v>2325</v>
      </c>
      <c r="H74" s="168">
        <v>43350</v>
      </c>
      <c r="I74" s="122" t="s">
        <v>9</v>
      </c>
      <c r="J74" s="11">
        <v>12.7</v>
      </c>
      <c r="K74" s="122" t="s">
        <v>141</v>
      </c>
      <c r="L74" s="122" t="s">
        <v>141</v>
      </c>
      <c r="M74" s="165" t="s">
        <v>1</v>
      </c>
      <c r="N74" s="186">
        <v>4.2999999999999997E-2</v>
      </c>
      <c r="O74" s="186">
        <v>2.1000000000000001E-2</v>
      </c>
      <c r="P74" s="186">
        <v>5.7000000000000002E-2</v>
      </c>
      <c r="Q74" s="186">
        <v>2.3E-2</v>
      </c>
      <c r="R74" s="183">
        <v>0.09</v>
      </c>
      <c r="S74" s="119" t="s">
        <v>51</v>
      </c>
      <c r="V74" s="7" t="s">
        <v>1078</v>
      </c>
      <c r="W74" s="7" t="s">
        <v>1488</v>
      </c>
      <c r="X74" s="7" t="s">
        <v>1486</v>
      </c>
      <c r="Y74" s="7" t="str">
        <f>VLOOKUP(V74,'GW lookup用'!A$1:B$171,2,FALSE)</f>
        <v>Kyoto  Prefecture</v>
      </c>
      <c r="Z74" s="7" t="str">
        <f>VLOOKUP(W74,'GW lookup用'!G$1:H$171,2,FALSE)</f>
        <v>Toraishicho, Nakagyo Ward</v>
      </c>
      <c r="AA74" s="7" t="str">
        <f>VLOOKUP(X74,'GW lookup用'!D$1:E$171,2,FALSE)</f>
        <v>Kyoto City</v>
      </c>
    </row>
    <row r="75" spans="2:27" s="7" customFormat="1" ht="24.75" customHeight="1">
      <c r="B75" s="174">
        <v>64</v>
      </c>
      <c r="C75" s="180" t="s">
        <v>1079</v>
      </c>
      <c r="D75" s="175" t="s">
        <v>1088</v>
      </c>
      <c r="E75" s="180" t="s">
        <v>1086</v>
      </c>
      <c r="F75" s="180" t="s">
        <v>2324</v>
      </c>
      <c r="G75" s="192" t="s">
        <v>2325</v>
      </c>
      <c r="H75" s="177">
        <v>43349</v>
      </c>
      <c r="I75" s="181" t="s">
        <v>9</v>
      </c>
      <c r="J75" s="178">
        <v>19.8</v>
      </c>
      <c r="K75" s="181">
        <v>5</v>
      </c>
      <c r="L75" s="181">
        <v>6</v>
      </c>
      <c r="M75" s="120" t="s">
        <v>1</v>
      </c>
      <c r="N75" s="121">
        <v>3.4000000000000002E-2</v>
      </c>
      <c r="O75" s="121">
        <v>2.9000000000000001E-2</v>
      </c>
      <c r="P75" s="186">
        <v>4.2000000000000003E-2</v>
      </c>
      <c r="Q75" s="186">
        <v>2.5000000000000001E-2</v>
      </c>
      <c r="R75" s="183">
        <v>7.0000000000000007E-2</v>
      </c>
      <c r="S75" s="119" t="s">
        <v>51</v>
      </c>
      <c r="V75" s="7" t="s">
        <v>1078</v>
      </c>
      <c r="W75" s="7" t="s">
        <v>1087</v>
      </c>
      <c r="X75" s="7" t="s">
        <v>1085</v>
      </c>
      <c r="Y75" s="7" t="str">
        <f>VLOOKUP(V75,'GW lookup用'!A$1:B$171,2,FALSE)</f>
        <v>Kyoto  Prefecture</v>
      </c>
      <c r="Z75" s="7" t="str">
        <f>VLOOKUP(W75,'GW lookup用'!G$1:H$171,2,FALSE)</f>
        <v>Amarubecho-Wakunari</v>
      </c>
      <c r="AA75" s="7" t="str">
        <f>VLOOKUP(X75,'GW lookup用'!D$1:E$171,2,FALSE)</f>
        <v>Kameoka City</v>
      </c>
    </row>
    <row r="76" spans="2:27" s="7" customFormat="1" ht="24.75" customHeight="1">
      <c r="B76" s="174">
        <v>65</v>
      </c>
      <c r="C76" s="180" t="s">
        <v>1446</v>
      </c>
      <c r="D76" s="165" t="s">
        <v>1499</v>
      </c>
      <c r="E76" s="174" t="s">
        <v>1497</v>
      </c>
      <c r="F76" s="174">
        <v>181</v>
      </c>
      <c r="G76" s="165" t="s">
        <v>2325</v>
      </c>
      <c r="H76" s="168">
        <v>43357</v>
      </c>
      <c r="I76" s="122" t="s">
        <v>9</v>
      </c>
      <c r="J76" s="11">
        <v>38</v>
      </c>
      <c r="K76" s="122">
        <v>6</v>
      </c>
      <c r="L76" s="122" t="s">
        <v>141</v>
      </c>
      <c r="M76" s="165" t="s">
        <v>1</v>
      </c>
      <c r="N76" s="183">
        <v>0.41</v>
      </c>
      <c r="O76" s="186">
        <v>3.7999999999999999E-2</v>
      </c>
      <c r="P76" s="183">
        <v>0.34</v>
      </c>
      <c r="Q76" s="186">
        <v>2.5999999999999999E-2</v>
      </c>
      <c r="R76" s="183">
        <v>7.0000000000000007E-2</v>
      </c>
      <c r="S76" s="119" t="s">
        <v>51</v>
      </c>
      <c r="V76" s="7" t="s">
        <v>1445</v>
      </c>
      <c r="W76" s="7" t="s">
        <v>1498</v>
      </c>
      <c r="X76" s="7" t="s">
        <v>1496</v>
      </c>
      <c r="Y76" s="7" t="str">
        <f>VLOOKUP(V76,'GW lookup用'!A$1:B$171,2,FALSE)</f>
        <v>Osaka  Prefecture</v>
      </c>
      <c r="Z76" s="7" t="str">
        <f>VLOOKUP(W76,'GW lookup用'!G$1:H$171,2,FALSE)</f>
        <v>Daisennakamachi, Sakai Ward</v>
      </c>
      <c r="AA76" s="7" t="str">
        <f>VLOOKUP(X76,'GW lookup用'!D$1:E$171,2,FALSE)</f>
        <v>Sakai City</v>
      </c>
    </row>
    <row r="77" spans="2:27" s="7" customFormat="1" ht="24.75" customHeight="1">
      <c r="B77" s="174">
        <v>66</v>
      </c>
      <c r="C77" s="180" t="s">
        <v>1446</v>
      </c>
      <c r="D77" s="165" t="s">
        <v>1092</v>
      </c>
      <c r="E77" s="174" t="s">
        <v>1090</v>
      </c>
      <c r="F77" s="174">
        <v>150</v>
      </c>
      <c r="G77" s="165" t="s">
        <v>2325</v>
      </c>
      <c r="H77" s="168">
        <v>43362</v>
      </c>
      <c r="I77" s="122">
        <v>22</v>
      </c>
      <c r="J77" s="123">
        <v>426</v>
      </c>
      <c r="K77" s="122">
        <v>21</v>
      </c>
      <c r="L77" s="122">
        <v>16</v>
      </c>
      <c r="M77" s="165" t="s">
        <v>1</v>
      </c>
      <c r="N77" s="178">
        <v>1.3</v>
      </c>
      <c r="O77" s="186">
        <v>7.4999999999999997E-2</v>
      </c>
      <c r="P77" s="178">
        <v>1.3</v>
      </c>
      <c r="Q77" s="186">
        <v>7.0999999999999994E-2</v>
      </c>
      <c r="R77" s="183">
        <v>7.0000000000000007E-2</v>
      </c>
      <c r="S77" s="119"/>
      <c r="V77" s="7" t="s">
        <v>1445</v>
      </c>
      <c r="W77" s="7" t="s">
        <v>1091</v>
      </c>
      <c r="X77" s="7" t="s">
        <v>1089</v>
      </c>
      <c r="Y77" s="7" t="str">
        <f>VLOOKUP(V77,'GW lookup用'!A$1:B$171,2,FALSE)</f>
        <v>Osaka  Prefecture</v>
      </c>
      <c r="Z77" s="7" t="str">
        <f>VLOOKUP(W77,'GW lookup用'!G$1:H$171,2,FALSE)</f>
        <v>Harukidaikokucho</v>
      </c>
      <c r="AA77" s="7" t="str">
        <f>VLOOKUP(X77,'GW lookup用'!D$1:E$171,2,FALSE)</f>
        <v>Kishiwada City</v>
      </c>
    </row>
    <row r="78" spans="2:27" s="7" customFormat="1" ht="24.75" customHeight="1">
      <c r="B78" s="174">
        <v>67</v>
      </c>
      <c r="C78" s="180" t="s">
        <v>1659</v>
      </c>
      <c r="D78" s="175" t="s">
        <v>1507</v>
      </c>
      <c r="E78" s="180" t="s">
        <v>1505</v>
      </c>
      <c r="F78" s="180" t="s">
        <v>137</v>
      </c>
      <c r="G78" s="192" t="s">
        <v>2326</v>
      </c>
      <c r="H78" s="177">
        <v>43353</v>
      </c>
      <c r="I78" s="181" t="s">
        <v>9</v>
      </c>
      <c r="J78" s="178">
        <v>35.1</v>
      </c>
      <c r="K78" s="181">
        <v>15</v>
      </c>
      <c r="L78" s="181">
        <v>30</v>
      </c>
      <c r="M78" s="120" t="s">
        <v>1</v>
      </c>
      <c r="N78" s="125">
        <v>0.13</v>
      </c>
      <c r="O78" s="121">
        <v>2.5999999999999999E-2</v>
      </c>
      <c r="P78" s="183">
        <v>0.12</v>
      </c>
      <c r="Q78" s="186">
        <v>2.5000000000000001E-2</v>
      </c>
      <c r="R78" s="183">
        <v>7.0000000000000007E-2</v>
      </c>
      <c r="S78" s="119" t="s">
        <v>51</v>
      </c>
      <c r="V78" s="7" t="s">
        <v>1658</v>
      </c>
      <c r="W78" s="7" t="s">
        <v>1506</v>
      </c>
      <c r="X78" s="7" t="s">
        <v>1504</v>
      </c>
      <c r="Y78" s="7" t="str">
        <f>VLOOKUP(V78,'GW lookup用'!A$1:B$171,2,FALSE)</f>
        <v>Hyogo  Prefecture</v>
      </c>
      <c r="Z78" s="7" t="str">
        <f>VLOOKUP(W78,'GW lookup用'!G$1:H$171,2,FALSE)</f>
        <v>Kuchisakai</v>
      </c>
      <c r="AA78" s="7" t="str">
        <f>VLOOKUP(X78,'GW lookup用'!D$1:E$171,2,FALSE)</f>
        <v>Itami City</v>
      </c>
    </row>
    <row r="79" spans="2:27" s="7" customFormat="1" ht="24.75" customHeight="1">
      <c r="B79" s="174">
        <v>68</v>
      </c>
      <c r="C79" s="180" t="s">
        <v>1659</v>
      </c>
      <c r="D79" s="165" t="s">
        <v>1511</v>
      </c>
      <c r="E79" s="174" t="s">
        <v>1509</v>
      </c>
      <c r="F79" s="174" t="s">
        <v>138</v>
      </c>
      <c r="G79" s="165" t="s">
        <v>2325</v>
      </c>
      <c r="H79" s="168">
        <v>43354</v>
      </c>
      <c r="I79" s="122">
        <v>26</v>
      </c>
      <c r="J79" s="11">
        <v>52.9</v>
      </c>
      <c r="K79" s="122">
        <v>25</v>
      </c>
      <c r="L79" s="122">
        <v>14</v>
      </c>
      <c r="M79" s="165" t="s">
        <v>1</v>
      </c>
      <c r="N79" s="183">
        <v>0.4</v>
      </c>
      <c r="O79" s="186">
        <v>2.8000000000000001E-2</v>
      </c>
      <c r="P79" s="183">
        <v>0.38</v>
      </c>
      <c r="Q79" s="186">
        <v>2.7E-2</v>
      </c>
      <c r="R79" s="183">
        <v>0.06</v>
      </c>
      <c r="S79" s="119" t="s">
        <v>51</v>
      </c>
      <c r="V79" s="7" t="s">
        <v>1658</v>
      </c>
      <c r="W79" s="7" t="s">
        <v>1510</v>
      </c>
      <c r="X79" s="7" t="s">
        <v>1508</v>
      </c>
      <c r="Y79" s="7" t="str">
        <f>VLOOKUP(V79,'GW lookup用'!A$1:B$171,2,FALSE)</f>
        <v>Hyogo  Prefecture</v>
      </c>
      <c r="Z79" s="7" t="str">
        <f>VLOOKUP(W79,'GW lookup用'!G$1:H$171,2,FALSE)</f>
        <v>Saiwaicho</v>
      </c>
      <c r="AA79" s="7" t="str">
        <f>VLOOKUP(X79,'GW lookup用'!D$1:E$171,2,FALSE)</f>
        <v>Toyooka City</v>
      </c>
    </row>
    <row r="80" spans="2:27" s="7" customFormat="1" ht="24.75" customHeight="1">
      <c r="B80" s="174">
        <v>69</v>
      </c>
      <c r="C80" s="180" t="s">
        <v>1659</v>
      </c>
      <c r="D80" s="165" t="s">
        <v>1098</v>
      </c>
      <c r="E80" s="174" t="s">
        <v>1096</v>
      </c>
      <c r="F80" s="174">
        <v>7.5</v>
      </c>
      <c r="G80" s="165" t="s">
        <v>2326</v>
      </c>
      <c r="H80" s="168">
        <v>43355</v>
      </c>
      <c r="I80" s="122" t="s">
        <v>9</v>
      </c>
      <c r="J80" s="11">
        <v>21</v>
      </c>
      <c r="K80" s="122" t="s">
        <v>141</v>
      </c>
      <c r="L80" s="122" t="s">
        <v>141</v>
      </c>
      <c r="M80" s="165" t="s">
        <v>1</v>
      </c>
      <c r="N80" s="186">
        <v>9.0999999999999998E-2</v>
      </c>
      <c r="O80" s="186">
        <v>2.1000000000000001E-2</v>
      </c>
      <c r="P80" s="186">
        <v>4.9000000000000002E-2</v>
      </c>
      <c r="Q80" s="186">
        <v>2.5999999999999999E-2</v>
      </c>
      <c r="R80" s="183">
        <v>7.0000000000000007E-2</v>
      </c>
      <c r="S80" s="119" t="s">
        <v>51</v>
      </c>
      <c r="V80" s="7" t="s">
        <v>1658</v>
      </c>
      <c r="W80" s="7" t="s">
        <v>1097</v>
      </c>
      <c r="X80" s="7" t="s">
        <v>1095</v>
      </c>
      <c r="Y80" s="7" t="str">
        <f>VLOOKUP(V80,'GW lookup用'!A$1:B$171,2,FALSE)</f>
        <v>Hyogo  Prefecture</v>
      </c>
      <c r="Z80" s="7" t="str">
        <f>VLOOKUP(W80,'GW lookup用'!G$1:H$171,2,FALSE)</f>
        <v>Shimotoda</v>
      </c>
      <c r="AA80" s="7" t="str">
        <f>VLOOKUP(X80,'GW lookup用'!D$1:E$171,2,FALSE)</f>
        <v>Nishiwaki City</v>
      </c>
    </row>
    <row r="81" spans="2:27" s="7" customFormat="1" ht="17.100000000000001" customHeight="1">
      <c r="B81" s="289">
        <v>70</v>
      </c>
      <c r="C81" s="289" t="s">
        <v>1588</v>
      </c>
      <c r="D81" s="234" t="s">
        <v>1522</v>
      </c>
      <c r="E81" s="289" t="s">
        <v>1520</v>
      </c>
      <c r="F81" s="289">
        <v>82.5</v>
      </c>
      <c r="G81" s="234" t="s">
        <v>2325</v>
      </c>
      <c r="H81" s="250">
        <v>43340</v>
      </c>
      <c r="I81" s="279" t="s">
        <v>9</v>
      </c>
      <c r="J81" s="254">
        <v>21.3</v>
      </c>
      <c r="K81" s="279" t="s">
        <v>141</v>
      </c>
      <c r="L81" s="279" t="s">
        <v>141</v>
      </c>
      <c r="M81" s="120" t="s">
        <v>4</v>
      </c>
      <c r="N81" s="121">
        <v>1.4E-2</v>
      </c>
      <c r="O81" s="127">
        <v>6.7000000000000002E-3</v>
      </c>
      <c r="P81" s="340">
        <v>0.08</v>
      </c>
      <c r="Q81" s="340">
        <v>2.5000000000000001E-2</v>
      </c>
      <c r="R81" s="329">
        <v>7.0000000000000007E-2</v>
      </c>
      <c r="S81" s="243" t="s">
        <v>51</v>
      </c>
      <c r="V81" s="7" t="s">
        <v>1587</v>
      </c>
      <c r="W81" s="7" t="s">
        <v>1521</v>
      </c>
      <c r="X81" s="7" t="s">
        <v>1519</v>
      </c>
      <c r="Y81" s="7" t="str">
        <f>VLOOKUP(V81,'GW lookup用'!A$1:B$171,2,FALSE)</f>
        <v>Nara  Prefecture</v>
      </c>
      <c r="Z81" s="7" t="str">
        <f>VLOOKUP(W81,'GW lookup用'!G$1:H$171,2,FALSE)</f>
        <v>Sakyo</v>
      </c>
      <c r="AA81" s="7" t="str">
        <f>VLOOKUP(X81,'GW lookup用'!D$1:E$171,2,FALSE)</f>
        <v>Nara City</v>
      </c>
    </row>
    <row r="82" spans="2:27" s="7" customFormat="1" ht="17.100000000000001" customHeight="1">
      <c r="B82" s="290"/>
      <c r="C82" s="290"/>
      <c r="D82" s="256"/>
      <c r="E82" s="290"/>
      <c r="F82" s="290"/>
      <c r="G82" s="256"/>
      <c r="H82" s="258"/>
      <c r="I82" s="280"/>
      <c r="J82" s="257"/>
      <c r="K82" s="280"/>
      <c r="L82" s="280"/>
      <c r="M82" s="128" t="s">
        <v>5</v>
      </c>
      <c r="N82" s="129">
        <v>4.9000000000000007E-3</v>
      </c>
      <c r="O82" s="129">
        <v>4.4999999999999997E-3</v>
      </c>
      <c r="P82" s="341" t="e">
        <v>#REF!</v>
      </c>
      <c r="Q82" s="341" t="e">
        <v>#REF!</v>
      </c>
      <c r="R82" s="330" t="e">
        <v>#REF!</v>
      </c>
      <c r="S82" s="244"/>
      <c r="Y82" s="7" t="e">
        <f>VLOOKUP(V82,'GW lookup用'!A$1:B$171,2,FALSE)</f>
        <v>#N/A</v>
      </c>
      <c r="Z82" s="7" t="e">
        <f>VLOOKUP(W82,'GW lookup用'!G$1:H$171,2,FALSE)</f>
        <v>#N/A</v>
      </c>
      <c r="AA82" s="7" t="e">
        <f>VLOOKUP(X82,'GW lookup用'!D$1:E$171,2,FALSE)</f>
        <v>#N/A</v>
      </c>
    </row>
    <row r="83" spans="2:27" s="7" customFormat="1" ht="17.100000000000001" customHeight="1">
      <c r="B83" s="290"/>
      <c r="C83" s="290"/>
      <c r="D83" s="256"/>
      <c r="E83" s="290"/>
      <c r="F83" s="290"/>
      <c r="G83" s="256"/>
      <c r="H83" s="258"/>
      <c r="I83" s="280"/>
      <c r="J83" s="257"/>
      <c r="K83" s="280"/>
      <c r="L83" s="280"/>
      <c r="M83" s="128" t="s">
        <v>1</v>
      </c>
      <c r="N83" s="130">
        <v>8.2000000000000003E-2</v>
      </c>
      <c r="O83" s="130">
        <v>3.5999999999999997E-2</v>
      </c>
      <c r="P83" s="341" t="e">
        <v>#REF!</v>
      </c>
      <c r="Q83" s="341" t="e">
        <v>#REF!</v>
      </c>
      <c r="R83" s="330" t="e">
        <v>#REF!</v>
      </c>
      <c r="S83" s="244"/>
      <c r="Y83" s="7" t="e">
        <f>VLOOKUP(V83,'GW lookup用'!A$1:B$171,2,FALSE)</f>
        <v>#N/A</v>
      </c>
      <c r="Z83" s="7" t="e">
        <f>VLOOKUP(W83,'GW lookup用'!G$1:H$171,2,FALSE)</f>
        <v>#N/A</v>
      </c>
      <c r="AA83" s="7" t="e">
        <f>VLOOKUP(X83,'GW lookup用'!D$1:E$171,2,FALSE)</f>
        <v>#N/A</v>
      </c>
    </row>
    <row r="84" spans="2:27" s="7" customFormat="1" ht="17.100000000000001" customHeight="1">
      <c r="B84" s="291"/>
      <c r="C84" s="291"/>
      <c r="D84" s="235"/>
      <c r="E84" s="291"/>
      <c r="F84" s="291"/>
      <c r="G84" s="235"/>
      <c r="H84" s="251"/>
      <c r="I84" s="281"/>
      <c r="J84" s="255"/>
      <c r="K84" s="281"/>
      <c r="L84" s="281"/>
      <c r="M84" s="176" t="s">
        <v>2</v>
      </c>
      <c r="N84" s="126">
        <v>4.7000000000000002E-3</v>
      </c>
      <c r="O84" s="126">
        <v>4.0999999999999995E-3</v>
      </c>
      <c r="P84" s="342" t="e">
        <v>#REF!</v>
      </c>
      <c r="Q84" s="342" t="e">
        <v>#REF!</v>
      </c>
      <c r="R84" s="334" t="e">
        <v>#REF!</v>
      </c>
      <c r="S84" s="245" t="e">
        <v>#N/A</v>
      </c>
      <c r="Y84" s="7" t="e">
        <f>VLOOKUP(V84,'GW lookup用'!A$1:B$171,2,FALSE)</f>
        <v>#N/A</v>
      </c>
      <c r="Z84" s="7" t="e">
        <f>VLOOKUP(W84,'GW lookup用'!G$1:H$171,2,FALSE)</f>
        <v>#N/A</v>
      </c>
      <c r="AA84" s="7" t="e">
        <f>VLOOKUP(X84,'GW lookup用'!D$1:E$171,2,FALSE)</f>
        <v>#N/A</v>
      </c>
    </row>
    <row r="85" spans="2:27" s="7" customFormat="1" ht="24.75" customHeight="1">
      <c r="B85" s="174">
        <v>71</v>
      </c>
      <c r="C85" s="180" t="s">
        <v>1588</v>
      </c>
      <c r="D85" s="175" t="s">
        <v>1102</v>
      </c>
      <c r="E85" s="180" t="s">
        <v>1100</v>
      </c>
      <c r="F85" s="180" t="s">
        <v>139</v>
      </c>
      <c r="G85" s="192" t="s">
        <v>2324</v>
      </c>
      <c r="H85" s="177">
        <v>43341</v>
      </c>
      <c r="I85" s="181" t="s">
        <v>9</v>
      </c>
      <c r="J85" s="178">
        <v>15.3</v>
      </c>
      <c r="K85" s="181" t="s">
        <v>141</v>
      </c>
      <c r="L85" s="181" t="s">
        <v>141</v>
      </c>
      <c r="M85" s="120" t="s">
        <v>1</v>
      </c>
      <c r="N85" s="125">
        <v>0.38</v>
      </c>
      <c r="O85" s="121">
        <v>2.1999999999999999E-2</v>
      </c>
      <c r="P85" s="183">
        <v>0.28000000000000003</v>
      </c>
      <c r="Q85" s="186">
        <v>2.3E-2</v>
      </c>
      <c r="R85" s="183">
        <v>0.08</v>
      </c>
      <c r="S85" s="119" t="s">
        <v>51</v>
      </c>
      <c r="V85" s="7" t="s">
        <v>1587</v>
      </c>
      <c r="W85" s="7" t="s">
        <v>1101</v>
      </c>
      <c r="X85" s="7" t="s">
        <v>1099</v>
      </c>
      <c r="Y85" s="7" t="str">
        <f>VLOOKUP(V85,'GW lookup用'!A$1:B$171,2,FALSE)</f>
        <v>Nara  Prefecture</v>
      </c>
      <c r="Z85" s="7" t="str">
        <f>VLOOKUP(W85,'GW lookup用'!G$1:H$171,2,FALSE)</f>
        <v>Nakayamacho</v>
      </c>
      <c r="AA85" s="7" t="str">
        <f>VLOOKUP(X85,'GW lookup用'!D$1:E$171,2,FALSE)</f>
        <v>Tenri City</v>
      </c>
    </row>
    <row r="86" spans="2:27" s="7" customFormat="1" ht="24.75" customHeight="1">
      <c r="B86" s="174">
        <v>72</v>
      </c>
      <c r="C86" s="180" t="s">
        <v>1687</v>
      </c>
      <c r="D86" s="165" t="s">
        <v>1532</v>
      </c>
      <c r="E86" s="174" t="s">
        <v>1530</v>
      </c>
      <c r="F86" s="174" t="s">
        <v>2324</v>
      </c>
      <c r="G86" s="165" t="s">
        <v>2324</v>
      </c>
      <c r="H86" s="168">
        <v>43335</v>
      </c>
      <c r="I86" s="122" t="s">
        <v>9</v>
      </c>
      <c r="J86" s="11">
        <v>19.5</v>
      </c>
      <c r="K86" s="122" t="s">
        <v>141</v>
      </c>
      <c r="L86" s="122" t="s">
        <v>141</v>
      </c>
      <c r="M86" s="165" t="s">
        <v>1</v>
      </c>
      <c r="N86" s="186">
        <v>2.4E-2</v>
      </c>
      <c r="O86" s="186">
        <v>1.9E-2</v>
      </c>
      <c r="P86" s="186">
        <v>2.7E-2</v>
      </c>
      <c r="Q86" s="186">
        <v>2.3E-2</v>
      </c>
      <c r="R86" s="183">
        <v>0.05</v>
      </c>
      <c r="S86" s="119" t="s">
        <v>51</v>
      </c>
      <c r="V86" s="7" t="s">
        <v>1686</v>
      </c>
      <c r="W86" s="7" t="s">
        <v>1531</v>
      </c>
      <c r="X86" s="7" t="s">
        <v>1529</v>
      </c>
      <c r="Y86" s="7" t="str">
        <f>VLOOKUP(V86,'GW lookup用'!A$1:B$171,2,FALSE)</f>
        <v>Wakayama  Prefecture</v>
      </c>
      <c r="Z86" s="7" t="str">
        <f>VLOOKUP(W86,'GW lookup用'!G$1:H$171,2,FALSE)</f>
        <v>Takano</v>
      </c>
      <c r="AA86" s="7" t="str">
        <f>VLOOKUP(X86,'GW lookup用'!D$1:E$171,2,FALSE)</f>
        <v>Kinokawa City</v>
      </c>
    </row>
    <row r="87" spans="2:27" s="7" customFormat="1" ht="24.75" customHeight="1">
      <c r="B87" s="174">
        <v>73</v>
      </c>
      <c r="C87" s="174" t="s">
        <v>1687</v>
      </c>
      <c r="D87" s="165" t="s">
        <v>1107</v>
      </c>
      <c r="E87" s="174" t="s">
        <v>1105</v>
      </c>
      <c r="F87" s="174">
        <v>30</v>
      </c>
      <c r="G87" s="165" t="s">
        <v>2325</v>
      </c>
      <c r="H87" s="168">
        <v>43334</v>
      </c>
      <c r="I87" s="122" t="s">
        <v>9</v>
      </c>
      <c r="J87" s="11">
        <v>11.1</v>
      </c>
      <c r="K87" s="122" t="s">
        <v>141</v>
      </c>
      <c r="L87" s="122" t="s">
        <v>141</v>
      </c>
      <c r="M87" s="165" t="s">
        <v>1</v>
      </c>
      <c r="N87" s="124">
        <v>3.7999999999999999E-2</v>
      </c>
      <c r="O87" s="124">
        <v>1.7000000000000001E-2</v>
      </c>
      <c r="P87" s="124">
        <v>3.3000000000000002E-2</v>
      </c>
      <c r="Q87" s="124">
        <v>2.4E-2</v>
      </c>
      <c r="R87" s="114">
        <v>0.06</v>
      </c>
      <c r="S87" s="182" t="s">
        <v>51</v>
      </c>
      <c r="V87" s="7" t="s">
        <v>1686</v>
      </c>
      <c r="W87" s="7" t="s">
        <v>1106</v>
      </c>
      <c r="X87" s="7" t="s">
        <v>1104</v>
      </c>
      <c r="Y87" s="7" t="str">
        <f>VLOOKUP(V87,'GW lookup用'!A$1:B$171,2,FALSE)</f>
        <v>Wakayama  Prefecture</v>
      </c>
      <c r="Z87" s="7" t="str">
        <f>VLOOKUP(W87,'GW lookup用'!G$1:H$171,2,FALSE)</f>
        <v>Taira</v>
      </c>
      <c r="AA87" s="7" t="str">
        <f>VLOOKUP(X87,'GW lookup用'!D$1:E$171,2,FALSE)</f>
        <v>Shirahama Town</v>
      </c>
    </row>
    <row r="88" spans="2:27" s="7" customFormat="1" ht="24.75" customHeight="1">
      <c r="B88" s="180">
        <v>74</v>
      </c>
      <c r="C88" s="180" t="s">
        <v>1513</v>
      </c>
      <c r="D88" s="175" t="s">
        <v>1511</v>
      </c>
      <c r="E88" s="180" t="s">
        <v>1539</v>
      </c>
      <c r="F88" s="180" t="s">
        <v>134</v>
      </c>
      <c r="G88" s="192" t="s">
        <v>2325</v>
      </c>
      <c r="H88" s="177">
        <v>43340</v>
      </c>
      <c r="I88" s="181" t="s">
        <v>9</v>
      </c>
      <c r="J88" s="178">
        <v>67.2</v>
      </c>
      <c r="K88" s="181">
        <v>1</v>
      </c>
      <c r="L88" s="181" t="s">
        <v>141</v>
      </c>
      <c r="M88" s="165" t="s">
        <v>1</v>
      </c>
      <c r="N88" s="183">
        <v>0.2</v>
      </c>
      <c r="O88" s="186">
        <v>3.5000000000000003E-2</v>
      </c>
      <c r="P88" s="183">
        <v>0.14000000000000001</v>
      </c>
      <c r="Q88" s="186">
        <v>2.8000000000000001E-2</v>
      </c>
      <c r="R88" s="183">
        <v>0.08</v>
      </c>
      <c r="S88" s="119" t="s">
        <v>51</v>
      </c>
      <c r="V88" s="7" t="s">
        <v>1512</v>
      </c>
      <c r="W88" s="7" t="s">
        <v>1510</v>
      </c>
      <c r="X88" s="7" t="s">
        <v>1538</v>
      </c>
      <c r="Y88" s="7" t="str">
        <f>VLOOKUP(V88,'GW lookup用'!A$1:B$171,2,FALSE)</f>
        <v>Tottori  Prefecture</v>
      </c>
      <c r="Z88" s="7" t="str">
        <f>VLOOKUP(W88,'GW lookup用'!G$1:H$171,2,FALSE)</f>
        <v>Saiwaicho</v>
      </c>
      <c r="AA88" s="7" t="str">
        <f>VLOOKUP(X88,'GW lookup用'!D$1:E$171,2,FALSE)</f>
        <v>Tottori City</v>
      </c>
    </row>
    <row r="89" spans="2:27" s="7" customFormat="1" ht="24.75" customHeight="1">
      <c r="B89" s="174">
        <v>75</v>
      </c>
      <c r="C89" s="174" t="s">
        <v>1513</v>
      </c>
      <c r="D89" s="165" t="s">
        <v>1111</v>
      </c>
      <c r="E89" s="174" t="s">
        <v>1109</v>
      </c>
      <c r="F89" s="174">
        <v>80</v>
      </c>
      <c r="G89" s="165" t="s">
        <v>2325</v>
      </c>
      <c r="H89" s="168">
        <v>43341</v>
      </c>
      <c r="I89" s="122" t="s">
        <v>9</v>
      </c>
      <c r="J89" s="11">
        <v>20.8</v>
      </c>
      <c r="K89" s="122" t="s">
        <v>141</v>
      </c>
      <c r="L89" s="122" t="s">
        <v>141</v>
      </c>
      <c r="M89" s="165" t="s">
        <v>1</v>
      </c>
      <c r="N89" s="124">
        <v>6.8000000000000005E-2</v>
      </c>
      <c r="O89" s="124">
        <v>3.5999999999999997E-2</v>
      </c>
      <c r="P89" s="124">
        <v>4.7E-2</v>
      </c>
      <c r="Q89" s="124">
        <v>2.4E-2</v>
      </c>
      <c r="R89" s="114">
        <v>0.08</v>
      </c>
      <c r="S89" s="182" t="s">
        <v>51</v>
      </c>
      <c r="V89" s="7" t="s">
        <v>1512</v>
      </c>
      <c r="W89" s="7" t="s">
        <v>1110</v>
      </c>
      <c r="X89" s="7" t="s">
        <v>1108</v>
      </c>
      <c r="Y89" s="7" t="str">
        <f>VLOOKUP(V89,'GW lookup用'!A$1:B$171,2,FALSE)</f>
        <v>Tottori  Prefecture</v>
      </c>
      <c r="Z89" s="7" t="str">
        <f>VLOOKUP(W89,'GW lookup用'!G$1:H$171,2,FALSE)</f>
        <v>Ebi</v>
      </c>
      <c r="AA89" s="7" t="str">
        <f>VLOOKUP(X89,'GW lookup用'!D$1:E$171,2,FALSE)</f>
        <v>Kofu Town</v>
      </c>
    </row>
    <row r="90" spans="2:27" s="7" customFormat="1" ht="24.75" customHeight="1">
      <c r="B90" s="180">
        <v>76</v>
      </c>
      <c r="C90" s="180" t="s">
        <v>1528</v>
      </c>
      <c r="D90" s="165" t="s">
        <v>1549</v>
      </c>
      <c r="E90" s="174" t="s">
        <v>1547</v>
      </c>
      <c r="F90" s="174">
        <v>100</v>
      </c>
      <c r="G90" s="165" t="s">
        <v>2325</v>
      </c>
      <c r="H90" s="168">
        <v>43341</v>
      </c>
      <c r="I90" s="122" t="s">
        <v>9</v>
      </c>
      <c r="J90" s="11">
        <v>59.4</v>
      </c>
      <c r="K90" s="122" t="s">
        <v>141</v>
      </c>
      <c r="L90" s="122" t="s">
        <v>141</v>
      </c>
      <c r="M90" s="165" t="s">
        <v>1</v>
      </c>
      <c r="N90" s="183">
        <v>0.12</v>
      </c>
      <c r="O90" s="186">
        <v>4.7E-2</v>
      </c>
      <c r="P90" s="183">
        <v>0.11</v>
      </c>
      <c r="Q90" s="186">
        <v>2.7E-2</v>
      </c>
      <c r="R90" s="183">
        <v>7.0000000000000007E-2</v>
      </c>
      <c r="S90" s="119" t="s">
        <v>51</v>
      </c>
      <c r="V90" s="7" t="s">
        <v>1527</v>
      </c>
      <c r="W90" s="7" t="s">
        <v>1548</v>
      </c>
      <c r="X90" s="7" t="s">
        <v>1546</v>
      </c>
      <c r="Y90" s="7" t="str">
        <f>VLOOKUP(V90,'GW lookup用'!A$1:B$171,2,FALSE)</f>
        <v>Shimane  Prefecture</v>
      </c>
      <c r="Z90" s="7" t="str">
        <f>VLOOKUP(W90,'GW lookup用'!G$1:H$171,2,FALSE)</f>
        <v>Nishikawatsucho</v>
      </c>
      <c r="AA90" s="7" t="str">
        <f>VLOOKUP(X90,'GW lookup用'!D$1:E$171,2,FALSE)</f>
        <v>Matsue City</v>
      </c>
    </row>
    <row r="91" spans="2:27" s="7" customFormat="1" ht="17.100000000000001" customHeight="1">
      <c r="B91" s="289">
        <v>77</v>
      </c>
      <c r="C91" s="289" t="s">
        <v>1528</v>
      </c>
      <c r="D91" s="234" t="s">
        <v>1115</v>
      </c>
      <c r="E91" s="289" t="s">
        <v>1113</v>
      </c>
      <c r="F91" s="289">
        <v>30</v>
      </c>
      <c r="G91" s="234" t="s">
        <v>2324</v>
      </c>
      <c r="H91" s="250">
        <v>43342</v>
      </c>
      <c r="I91" s="279" t="s">
        <v>9</v>
      </c>
      <c r="J91" s="265">
        <v>147</v>
      </c>
      <c r="K91" s="279">
        <v>3</v>
      </c>
      <c r="L91" s="279">
        <v>6</v>
      </c>
      <c r="M91" s="120" t="s">
        <v>4</v>
      </c>
      <c r="N91" s="121">
        <v>3.5999999999999997E-2</v>
      </c>
      <c r="O91" s="127">
        <v>7.7000000000000002E-3</v>
      </c>
      <c r="P91" s="329">
        <v>0.31</v>
      </c>
      <c r="Q91" s="340">
        <v>5.7000000000000002E-2</v>
      </c>
      <c r="R91" s="329">
        <v>0.06</v>
      </c>
      <c r="S91" s="243" t="s">
        <v>51</v>
      </c>
      <c r="V91" s="7" t="s">
        <v>1527</v>
      </c>
      <c r="W91" s="7" t="s">
        <v>1114</v>
      </c>
      <c r="X91" s="7" t="s">
        <v>1112</v>
      </c>
      <c r="Y91" s="7" t="str">
        <f>VLOOKUP(V91,'GW lookup用'!A$1:B$171,2,FALSE)</f>
        <v>Shimane  Prefecture</v>
      </c>
      <c r="Z91" s="7" t="str">
        <f>VLOOKUP(W91,'GW lookup用'!G$1:H$171,2,FALSE)</f>
        <v>Himebara(1)</v>
      </c>
      <c r="AA91" s="7" t="str">
        <f>VLOOKUP(X91,'GW lookup用'!D$1:E$171,2,FALSE)</f>
        <v>Izumo City</v>
      </c>
    </row>
    <row r="92" spans="2:27" s="7" customFormat="1" ht="17.100000000000001" customHeight="1">
      <c r="B92" s="290"/>
      <c r="C92" s="290"/>
      <c r="D92" s="256"/>
      <c r="E92" s="290"/>
      <c r="F92" s="290"/>
      <c r="G92" s="256"/>
      <c r="H92" s="258"/>
      <c r="I92" s="280"/>
      <c r="J92" s="355"/>
      <c r="K92" s="280"/>
      <c r="L92" s="280"/>
      <c r="M92" s="128" t="s">
        <v>5</v>
      </c>
      <c r="N92" s="130">
        <v>1.4E-2</v>
      </c>
      <c r="O92" s="129">
        <v>5.1999999999999998E-3</v>
      </c>
      <c r="P92" s="330" t="e">
        <v>#REF!</v>
      </c>
      <c r="Q92" s="341" t="e">
        <v>#REF!</v>
      </c>
      <c r="R92" s="330" t="e">
        <v>#REF!</v>
      </c>
      <c r="S92" s="244"/>
      <c r="Y92" s="7" t="e">
        <f>VLOOKUP(V92,'GW lookup用'!A$1:B$171,2,FALSE)</f>
        <v>#N/A</v>
      </c>
      <c r="Z92" s="7" t="e">
        <f>VLOOKUP(W92,'GW lookup用'!G$1:H$171,2,FALSE)</f>
        <v>#N/A</v>
      </c>
      <c r="AA92" s="7" t="e">
        <f>VLOOKUP(X92,'GW lookup用'!D$1:E$171,2,FALSE)</f>
        <v>#N/A</v>
      </c>
    </row>
    <row r="93" spans="2:27" s="7" customFormat="1" ht="17.100000000000001" customHeight="1">
      <c r="B93" s="290"/>
      <c r="C93" s="290"/>
      <c r="D93" s="256"/>
      <c r="E93" s="290"/>
      <c r="F93" s="290"/>
      <c r="G93" s="256"/>
      <c r="H93" s="258"/>
      <c r="I93" s="280"/>
      <c r="J93" s="355"/>
      <c r="K93" s="280"/>
      <c r="L93" s="280"/>
      <c r="M93" s="128" t="s">
        <v>1</v>
      </c>
      <c r="N93" s="131">
        <v>0.26</v>
      </c>
      <c r="O93" s="130">
        <v>3.6999999999999998E-2</v>
      </c>
      <c r="P93" s="330"/>
      <c r="Q93" s="341"/>
      <c r="R93" s="330"/>
      <c r="S93" s="244"/>
      <c r="Y93" s="7" t="e">
        <f>VLOOKUP(V93,'GW lookup用'!A$1:B$171,2,FALSE)</f>
        <v>#N/A</v>
      </c>
      <c r="Z93" s="7" t="e">
        <f>VLOOKUP(W93,'GW lookup用'!G$1:H$171,2,FALSE)</f>
        <v>#N/A</v>
      </c>
      <c r="AA93" s="7" t="e">
        <f>VLOOKUP(X93,'GW lookup用'!D$1:E$171,2,FALSE)</f>
        <v>#N/A</v>
      </c>
    </row>
    <row r="94" spans="2:27" s="7" customFormat="1" ht="17.100000000000001" customHeight="1">
      <c r="B94" s="290"/>
      <c r="C94" s="290"/>
      <c r="D94" s="256"/>
      <c r="E94" s="290"/>
      <c r="F94" s="290"/>
      <c r="G94" s="256"/>
      <c r="H94" s="258"/>
      <c r="I94" s="280"/>
      <c r="J94" s="355"/>
      <c r="K94" s="280"/>
      <c r="L94" s="280"/>
      <c r="M94" s="128" t="s">
        <v>6</v>
      </c>
      <c r="N94" s="129">
        <v>4.2000000000000006E-3</v>
      </c>
      <c r="O94" s="129">
        <v>3.2000000000000002E-3</v>
      </c>
      <c r="P94" s="330" t="e">
        <v>#REF!</v>
      </c>
      <c r="Q94" s="341" t="e">
        <v>#REF!</v>
      </c>
      <c r="R94" s="330" t="e">
        <v>#REF!</v>
      </c>
      <c r="S94" s="244"/>
      <c r="Y94" s="7" t="e">
        <f>VLOOKUP(V94,'GW lookup用'!A$1:B$171,2,FALSE)</f>
        <v>#N/A</v>
      </c>
      <c r="Z94" s="7" t="e">
        <f>VLOOKUP(W94,'GW lookup用'!G$1:H$171,2,FALSE)</f>
        <v>#N/A</v>
      </c>
      <c r="AA94" s="7" t="e">
        <f>VLOOKUP(X94,'GW lookup用'!D$1:E$171,2,FALSE)</f>
        <v>#N/A</v>
      </c>
    </row>
    <row r="95" spans="2:27" s="7" customFormat="1" ht="17.100000000000001" customHeight="1">
      <c r="B95" s="291"/>
      <c r="C95" s="291"/>
      <c r="D95" s="235"/>
      <c r="E95" s="291"/>
      <c r="F95" s="291"/>
      <c r="G95" s="235"/>
      <c r="H95" s="251"/>
      <c r="I95" s="281"/>
      <c r="J95" s="266"/>
      <c r="K95" s="281"/>
      <c r="L95" s="281"/>
      <c r="M95" s="193" t="s">
        <v>2</v>
      </c>
      <c r="N95" s="199">
        <v>0.02</v>
      </c>
      <c r="O95" s="126">
        <v>4.5999999999999999E-3</v>
      </c>
      <c r="P95" s="334" t="e">
        <v>#REF!</v>
      </c>
      <c r="Q95" s="342" t="e">
        <v>#REF!</v>
      </c>
      <c r="R95" s="334" t="e">
        <v>#REF!</v>
      </c>
      <c r="S95" s="245" t="e">
        <v>#N/A</v>
      </c>
      <c r="Y95" s="7" t="e">
        <f>VLOOKUP(V95,'GW lookup用'!A$1:B$171,2,FALSE)</f>
        <v>#N/A</v>
      </c>
      <c r="Z95" s="7" t="e">
        <f>VLOOKUP(W95,'GW lookup用'!G$1:H$171,2,FALSE)</f>
        <v>#N/A</v>
      </c>
      <c r="AA95" s="7" t="e">
        <f>VLOOKUP(X95,'GW lookup用'!D$1:E$171,2,FALSE)</f>
        <v>#N/A</v>
      </c>
    </row>
    <row r="96" spans="2:27" s="7" customFormat="1" ht="24.75" customHeight="1">
      <c r="B96" s="180">
        <v>78</v>
      </c>
      <c r="C96" s="180" t="s">
        <v>986</v>
      </c>
      <c r="D96" s="175" t="s">
        <v>1517</v>
      </c>
      <c r="E96" s="180" t="s">
        <v>1555</v>
      </c>
      <c r="F96" s="180">
        <v>13.1</v>
      </c>
      <c r="G96" s="192" t="s">
        <v>2326</v>
      </c>
      <c r="H96" s="177">
        <v>43350</v>
      </c>
      <c r="I96" s="181" t="s">
        <v>9</v>
      </c>
      <c r="J96" s="178">
        <v>65.5</v>
      </c>
      <c r="K96" s="181" t="s">
        <v>141</v>
      </c>
      <c r="L96" s="181" t="s">
        <v>141</v>
      </c>
      <c r="M96" s="120" t="s">
        <v>1</v>
      </c>
      <c r="N96" s="125">
        <v>0.16</v>
      </c>
      <c r="O96" s="121">
        <v>2.5999999999999999E-2</v>
      </c>
      <c r="P96" s="183">
        <v>0.13</v>
      </c>
      <c r="Q96" s="186">
        <v>2.7E-2</v>
      </c>
      <c r="R96" s="183">
        <v>0.08</v>
      </c>
      <c r="S96" s="119" t="s">
        <v>51</v>
      </c>
      <c r="V96" s="7" t="s">
        <v>985</v>
      </c>
      <c r="W96" s="7" t="s">
        <v>1516</v>
      </c>
      <c r="X96" s="7" t="s">
        <v>1554</v>
      </c>
      <c r="Y96" s="7" t="str">
        <f>VLOOKUP(V96,'GW lookup用'!A$1:B$171,2,FALSE)</f>
        <v>Okayama  Prefecture</v>
      </c>
      <c r="Z96" s="7" t="str">
        <f>VLOOKUP(W96,'GW lookup用'!G$1:H$171,2,FALSE)</f>
        <v>Fukui</v>
      </c>
      <c r="AA96" s="7" t="str">
        <f>VLOOKUP(X96,'GW lookup用'!D$1:E$171,2,FALSE)</f>
        <v>Kurashiki City</v>
      </c>
    </row>
    <row r="97" spans="2:27" s="7" customFormat="1" ht="24.75" customHeight="1">
      <c r="B97" s="180">
        <v>79</v>
      </c>
      <c r="C97" s="180" t="s">
        <v>986</v>
      </c>
      <c r="D97" s="165" t="s">
        <v>1121</v>
      </c>
      <c r="E97" s="174" t="s">
        <v>1119</v>
      </c>
      <c r="F97" s="174">
        <v>11</v>
      </c>
      <c r="G97" s="165" t="s">
        <v>2326</v>
      </c>
      <c r="H97" s="168">
        <v>43339</v>
      </c>
      <c r="I97" s="122" t="s">
        <v>9</v>
      </c>
      <c r="J97" s="11">
        <v>9.3000000000000007</v>
      </c>
      <c r="K97" s="122" t="s">
        <v>141</v>
      </c>
      <c r="L97" s="122" t="s">
        <v>141</v>
      </c>
      <c r="M97" s="165" t="s">
        <v>1</v>
      </c>
      <c r="N97" s="186">
        <v>3.5000000000000003E-2</v>
      </c>
      <c r="O97" s="186">
        <v>2.1000000000000001E-2</v>
      </c>
      <c r="P97" s="186">
        <v>6.0999999999999999E-2</v>
      </c>
      <c r="Q97" s="186">
        <v>2.3E-2</v>
      </c>
      <c r="R97" s="183">
        <v>0.09</v>
      </c>
      <c r="S97" s="119" t="s">
        <v>51</v>
      </c>
      <c r="V97" s="7" t="s">
        <v>985</v>
      </c>
      <c r="W97" s="7" t="s">
        <v>1120</v>
      </c>
      <c r="X97" s="7" t="s">
        <v>1118</v>
      </c>
      <c r="Y97" s="7" t="str">
        <f>VLOOKUP(V97,'GW lookup用'!A$1:B$171,2,FALSE)</f>
        <v>Okayama  Prefecture</v>
      </c>
      <c r="Z97" s="7" t="str">
        <f>VLOOKUP(W97,'GW lookup用'!G$1:H$171,2,FALSE)</f>
        <v>Kamochotatchu</v>
      </c>
      <c r="AA97" s="7" t="str">
        <f>VLOOKUP(X97,'GW lookup用'!D$1:E$171,2,FALSE)</f>
        <v>Tsuyama City</v>
      </c>
    </row>
    <row r="98" spans="2:27" s="7" customFormat="1" ht="24.75" customHeight="1">
      <c r="B98" s="180">
        <v>80</v>
      </c>
      <c r="C98" s="180" t="s">
        <v>1139</v>
      </c>
      <c r="D98" s="165" t="s">
        <v>1564</v>
      </c>
      <c r="E98" s="174" t="s">
        <v>1562</v>
      </c>
      <c r="F98" s="174">
        <v>30</v>
      </c>
      <c r="G98" s="165" t="s">
        <v>2325</v>
      </c>
      <c r="H98" s="168">
        <v>43357</v>
      </c>
      <c r="I98" s="122" t="s">
        <v>9</v>
      </c>
      <c r="J98" s="11">
        <v>6.6</v>
      </c>
      <c r="K98" s="122" t="s">
        <v>141</v>
      </c>
      <c r="L98" s="122" t="s">
        <v>141</v>
      </c>
      <c r="M98" s="165" t="s">
        <v>1</v>
      </c>
      <c r="N98" s="186">
        <v>2.8000000000000001E-2</v>
      </c>
      <c r="O98" s="186">
        <v>2.3E-2</v>
      </c>
      <c r="P98" s="186">
        <v>6.5000000000000002E-2</v>
      </c>
      <c r="Q98" s="186">
        <v>2.7E-2</v>
      </c>
      <c r="R98" s="183">
        <v>0.12</v>
      </c>
      <c r="S98" s="119" t="s">
        <v>51</v>
      </c>
      <c r="V98" s="7" t="s">
        <v>1138</v>
      </c>
      <c r="W98" s="7" t="s">
        <v>1563</v>
      </c>
      <c r="X98" s="7" t="s">
        <v>1561</v>
      </c>
      <c r="Y98" s="7" t="str">
        <f>VLOOKUP(V98,'GW lookup用'!A$1:B$171,2,FALSE)</f>
        <v>Hiroshima  Prefecture</v>
      </c>
      <c r="Z98" s="7" t="str">
        <f>VLOOKUP(W98,'GW lookup用'!G$1:H$171,2,FALSE)</f>
        <v>Kamisenocho, Aki Ward</v>
      </c>
      <c r="AA98" s="7" t="str">
        <f>VLOOKUP(X98,'GW lookup用'!D$1:E$171,2,FALSE)</f>
        <v>Hiroshima City</v>
      </c>
    </row>
    <row r="99" spans="2:27" s="7" customFormat="1" ht="24.75" customHeight="1">
      <c r="B99" s="180">
        <v>81</v>
      </c>
      <c r="C99" s="180" t="s">
        <v>1139</v>
      </c>
      <c r="D99" s="175" t="s">
        <v>1125</v>
      </c>
      <c r="E99" s="180" t="s">
        <v>1123</v>
      </c>
      <c r="F99" s="180">
        <v>23</v>
      </c>
      <c r="G99" s="192" t="s">
        <v>2325</v>
      </c>
      <c r="H99" s="177">
        <v>43332</v>
      </c>
      <c r="I99" s="181" t="s">
        <v>9</v>
      </c>
      <c r="J99" s="178">
        <v>15.6</v>
      </c>
      <c r="K99" s="181" t="s">
        <v>141</v>
      </c>
      <c r="L99" s="181" t="s">
        <v>141</v>
      </c>
      <c r="M99" s="165" t="s">
        <v>1</v>
      </c>
      <c r="N99" s="186">
        <v>4.7E-2</v>
      </c>
      <c r="O99" s="186">
        <v>2.1000000000000001E-2</v>
      </c>
      <c r="P99" s="186">
        <v>4.1000000000000002E-2</v>
      </c>
      <c r="Q99" s="186">
        <v>2.4E-2</v>
      </c>
      <c r="R99" s="183">
        <v>0.08</v>
      </c>
      <c r="S99" s="119" t="s">
        <v>51</v>
      </c>
      <c r="V99" s="7" t="s">
        <v>1138</v>
      </c>
      <c r="W99" s="7" t="s">
        <v>1124</v>
      </c>
      <c r="X99" s="7" t="s">
        <v>1122</v>
      </c>
      <c r="Y99" s="7" t="str">
        <f>VLOOKUP(V99,'GW lookup用'!A$1:B$171,2,FALSE)</f>
        <v>Hiroshima  Prefecture</v>
      </c>
      <c r="Z99" s="7" t="str">
        <f>VLOOKUP(W99,'GW lookup用'!G$1:H$171,2,FALSE)</f>
        <v>Tojochokushiro</v>
      </c>
      <c r="AA99" s="7" t="str">
        <f>VLOOKUP(X99,'GW lookup用'!D$1:E$171,2,FALSE)</f>
        <v>Shobara City</v>
      </c>
    </row>
    <row r="100" spans="2:27" s="7" customFormat="1" ht="24.75" customHeight="1">
      <c r="B100" s="180">
        <v>82</v>
      </c>
      <c r="C100" s="180" t="s">
        <v>1258</v>
      </c>
      <c r="D100" s="175" t="s">
        <v>1574</v>
      </c>
      <c r="E100" s="180" t="s">
        <v>1572</v>
      </c>
      <c r="F100" s="180">
        <v>20</v>
      </c>
      <c r="G100" s="192" t="s">
        <v>2324</v>
      </c>
      <c r="H100" s="177">
        <v>43334</v>
      </c>
      <c r="I100" s="181" t="s">
        <v>9</v>
      </c>
      <c r="J100" s="178">
        <v>16</v>
      </c>
      <c r="K100" s="181" t="s">
        <v>141</v>
      </c>
      <c r="L100" s="181" t="s">
        <v>141</v>
      </c>
      <c r="M100" s="120" t="s">
        <v>1</v>
      </c>
      <c r="N100" s="121">
        <v>7.6999999999999999E-2</v>
      </c>
      <c r="O100" s="121">
        <v>0.02</v>
      </c>
      <c r="P100" s="186">
        <v>0.09</v>
      </c>
      <c r="Q100" s="186">
        <v>2.4E-2</v>
      </c>
      <c r="R100" s="183">
        <v>0.12</v>
      </c>
      <c r="S100" s="119" t="s">
        <v>51</v>
      </c>
      <c r="V100" s="7" t="s">
        <v>1257</v>
      </c>
      <c r="W100" s="7" t="s">
        <v>1573</v>
      </c>
      <c r="X100" s="7" t="s">
        <v>1571</v>
      </c>
      <c r="Y100" s="7" t="str">
        <f>VLOOKUP(V100,'GW lookup用'!A$1:B$171,2,FALSE)</f>
        <v>Yamaguchi  Prefecture</v>
      </c>
      <c r="Z100" s="7" t="str">
        <f>VLOOKUP(W100,'GW lookup用'!G$1:H$171,2,FALSE)</f>
        <v>Ouchimihori</v>
      </c>
      <c r="AA100" s="7" t="str">
        <f>VLOOKUP(X100,'GW lookup用'!D$1:E$171,2,FALSE)</f>
        <v>Yamaguchi City</v>
      </c>
    </row>
    <row r="101" spans="2:27" s="7" customFormat="1" ht="24.75" customHeight="1">
      <c r="B101" s="180">
        <v>83</v>
      </c>
      <c r="C101" s="180" t="s">
        <v>1258</v>
      </c>
      <c r="D101" s="165" t="s">
        <v>1129</v>
      </c>
      <c r="E101" s="174" t="s">
        <v>1127</v>
      </c>
      <c r="F101" s="174">
        <v>4.8</v>
      </c>
      <c r="G101" s="165" t="s">
        <v>2326</v>
      </c>
      <c r="H101" s="168">
        <v>43334</v>
      </c>
      <c r="I101" s="122" t="s">
        <v>9</v>
      </c>
      <c r="J101" s="11">
        <v>35.799999999999997</v>
      </c>
      <c r="K101" s="122" t="s">
        <v>141</v>
      </c>
      <c r="L101" s="122" t="s">
        <v>141</v>
      </c>
      <c r="M101" s="165" t="s">
        <v>1</v>
      </c>
      <c r="N101" s="186">
        <v>3.2000000000000001E-2</v>
      </c>
      <c r="O101" s="186">
        <v>2.1000000000000001E-2</v>
      </c>
      <c r="P101" s="186">
        <v>4.4999999999999998E-2</v>
      </c>
      <c r="Q101" s="186">
        <v>2.4E-2</v>
      </c>
      <c r="R101" s="183">
        <v>0.08</v>
      </c>
      <c r="S101" s="119" t="s">
        <v>51</v>
      </c>
      <c r="V101" s="7" t="s">
        <v>1257</v>
      </c>
      <c r="W101" s="7" t="s">
        <v>1128</v>
      </c>
      <c r="X101" s="7" t="s">
        <v>1126</v>
      </c>
      <c r="Y101" s="7" t="str">
        <f>VLOOKUP(V101,'GW lookup用'!A$1:B$171,2,FALSE)</f>
        <v>Yamaguchi  Prefecture</v>
      </c>
      <c r="Z101" s="7" t="str">
        <f>VLOOKUP(W101,'GW lookup用'!G$1:H$171,2,FALSE)</f>
        <v>Ominechonishibun</v>
      </c>
      <c r="AA101" s="7" t="str">
        <f>VLOOKUP(X101,'GW lookup用'!D$1:E$171,2,FALSE)</f>
        <v>Mine City</v>
      </c>
    </row>
    <row r="102" spans="2:27" s="7" customFormat="1" ht="24.75" customHeight="1">
      <c r="B102" s="213">
        <v>84</v>
      </c>
      <c r="C102" s="213" t="s">
        <v>1553</v>
      </c>
      <c r="D102" s="214" t="s">
        <v>1582</v>
      </c>
      <c r="E102" s="213" t="s">
        <v>1580</v>
      </c>
      <c r="F102" s="213">
        <v>25.7</v>
      </c>
      <c r="G102" s="214" t="s">
        <v>2325</v>
      </c>
      <c r="H102" s="168">
        <v>43390</v>
      </c>
      <c r="I102" s="122" t="s">
        <v>9</v>
      </c>
      <c r="J102" s="11">
        <v>15.9</v>
      </c>
      <c r="K102" s="122" t="s">
        <v>141</v>
      </c>
      <c r="L102" s="122" t="s">
        <v>141</v>
      </c>
      <c r="M102" s="214" t="s">
        <v>1</v>
      </c>
      <c r="N102" s="124">
        <v>3.4000000000000002E-2</v>
      </c>
      <c r="O102" s="124">
        <v>2.1000000000000001E-2</v>
      </c>
      <c r="P102" s="124">
        <v>3.1E-2</v>
      </c>
      <c r="Q102" s="124">
        <v>2.4E-2</v>
      </c>
      <c r="R102" s="114">
        <v>0.08</v>
      </c>
      <c r="S102" s="215" t="s">
        <v>51</v>
      </c>
      <c r="V102" s="7" t="s">
        <v>1552</v>
      </c>
      <c r="W102" s="7" t="s">
        <v>1581</v>
      </c>
      <c r="X102" s="7" t="s">
        <v>1579</v>
      </c>
      <c r="Y102" s="7" t="str">
        <f>VLOOKUP(V102,'GW lookup用'!A$1:B$171,2,FALSE)</f>
        <v>Tokushima  Prefecture</v>
      </c>
      <c r="Z102" s="7" t="str">
        <f>VLOOKUP(W102,'GW lookup用'!G$1:H$171,2,FALSE)</f>
        <v>Fudohoncho</v>
      </c>
      <c r="AA102" s="7" t="str">
        <f>VLOOKUP(X102,'GW lookup用'!D$1:E$171,2,FALSE)</f>
        <v>Tokushima City</v>
      </c>
    </row>
    <row r="103" spans="2:27" s="136" customFormat="1" ht="19.5" customHeight="1">
      <c r="B103" s="343" t="s">
        <v>0</v>
      </c>
      <c r="C103" s="347" t="s">
        <v>867</v>
      </c>
      <c r="D103" s="344" t="s">
        <v>910</v>
      </c>
      <c r="E103" s="345"/>
      <c r="F103" s="345"/>
      <c r="G103" s="346"/>
      <c r="H103" s="348" t="s">
        <v>894</v>
      </c>
      <c r="I103" s="343" t="s">
        <v>911</v>
      </c>
      <c r="J103" s="343"/>
      <c r="K103" s="343"/>
      <c r="L103" s="343"/>
      <c r="M103" s="343" t="s">
        <v>874</v>
      </c>
      <c r="N103" s="343"/>
      <c r="O103" s="343"/>
      <c r="P103" s="343"/>
      <c r="Q103" s="343"/>
      <c r="R103" s="347" t="s">
        <v>908</v>
      </c>
      <c r="S103" s="352" t="s">
        <v>912</v>
      </c>
    </row>
    <row r="104" spans="2:27" s="136" customFormat="1" ht="16.5" customHeight="1">
      <c r="B104" s="343"/>
      <c r="C104" s="347"/>
      <c r="D104" s="343" t="s">
        <v>913</v>
      </c>
      <c r="E104" s="347" t="s">
        <v>878</v>
      </c>
      <c r="F104" s="347" t="s">
        <v>914</v>
      </c>
      <c r="G104" s="347" t="s">
        <v>915</v>
      </c>
      <c r="H104" s="349"/>
      <c r="I104" s="350" t="s">
        <v>916</v>
      </c>
      <c r="J104" s="350" t="s">
        <v>882</v>
      </c>
      <c r="K104" s="350" t="s">
        <v>883</v>
      </c>
      <c r="L104" s="350" t="s">
        <v>884</v>
      </c>
      <c r="M104" s="347" t="s">
        <v>885</v>
      </c>
      <c r="N104" s="347"/>
      <c r="O104" s="347"/>
      <c r="P104" s="343" t="s">
        <v>886</v>
      </c>
      <c r="Q104" s="343"/>
      <c r="R104" s="347"/>
      <c r="S104" s="353"/>
    </row>
    <row r="105" spans="2:27" s="136" customFormat="1" ht="46.5" customHeight="1">
      <c r="B105" s="343"/>
      <c r="C105" s="347"/>
      <c r="D105" s="343"/>
      <c r="E105" s="347"/>
      <c r="F105" s="347"/>
      <c r="G105" s="347"/>
      <c r="H105" s="349"/>
      <c r="I105" s="351"/>
      <c r="J105" s="351"/>
      <c r="K105" s="351"/>
      <c r="L105" s="351"/>
      <c r="M105" s="217" t="s">
        <v>887</v>
      </c>
      <c r="N105" s="217" t="s">
        <v>888</v>
      </c>
      <c r="O105" s="217" t="s">
        <v>917</v>
      </c>
      <c r="P105" s="217" t="s">
        <v>888</v>
      </c>
      <c r="Q105" s="217" t="s">
        <v>917</v>
      </c>
      <c r="R105" s="347"/>
      <c r="S105" s="354"/>
    </row>
    <row r="106" spans="2:27" s="7" customFormat="1" ht="24.75" customHeight="1">
      <c r="B106" s="194">
        <v>85</v>
      </c>
      <c r="C106" s="194" t="s">
        <v>1553</v>
      </c>
      <c r="D106" s="165" t="s">
        <v>1133</v>
      </c>
      <c r="E106" s="194" t="s">
        <v>1131</v>
      </c>
      <c r="F106" s="194">
        <v>60</v>
      </c>
      <c r="G106" s="165" t="s">
        <v>2325</v>
      </c>
      <c r="H106" s="168">
        <v>43391</v>
      </c>
      <c r="I106" s="122" t="s">
        <v>9</v>
      </c>
      <c r="J106" s="11">
        <v>6</v>
      </c>
      <c r="K106" s="122" t="s">
        <v>141</v>
      </c>
      <c r="L106" s="122" t="s">
        <v>141</v>
      </c>
      <c r="M106" s="165" t="s">
        <v>10</v>
      </c>
      <c r="N106" s="124" t="s">
        <v>10</v>
      </c>
      <c r="O106" s="124" t="s">
        <v>10</v>
      </c>
      <c r="P106" s="124" t="s">
        <v>2300</v>
      </c>
      <c r="Q106" s="124">
        <v>2.4E-2</v>
      </c>
      <c r="R106" s="114">
        <v>0.08</v>
      </c>
      <c r="S106" s="195" t="s">
        <v>51</v>
      </c>
      <c r="V106" s="7" t="s">
        <v>1552</v>
      </c>
      <c r="W106" s="7" t="s">
        <v>1132</v>
      </c>
      <c r="X106" s="7" t="s">
        <v>1130</v>
      </c>
      <c r="Y106" s="7" t="str">
        <f>VLOOKUP(V106,'GW lookup用'!A$1:B$171,2,FALSE)</f>
        <v>Tokushima  Prefecture</v>
      </c>
      <c r="Z106" s="7" t="str">
        <f>VLOOKUP(W106,'GW lookup用'!G$1:H$171,2,FALSE)</f>
        <v>Takazono</v>
      </c>
      <c r="AA106" s="7" t="str">
        <f>VLOOKUP(X106,'GW lookup用'!D$1:E$171,2,FALSE)</f>
        <v>Kaiyo Town</v>
      </c>
    </row>
    <row r="107" spans="2:27" s="7" customFormat="1" ht="68.25" customHeight="1">
      <c r="B107" s="194">
        <v>86</v>
      </c>
      <c r="C107" s="194" t="s">
        <v>1154</v>
      </c>
      <c r="D107" s="165" t="s">
        <v>1592</v>
      </c>
      <c r="E107" s="194" t="s">
        <v>1590</v>
      </c>
      <c r="F107" s="194">
        <v>6</v>
      </c>
      <c r="G107" s="165" t="s">
        <v>2326</v>
      </c>
      <c r="H107" s="168">
        <v>43353</v>
      </c>
      <c r="I107" s="122" t="s">
        <v>9</v>
      </c>
      <c r="J107" s="11">
        <v>49</v>
      </c>
      <c r="K107" s="122" t="s">
        <v>141</v>
      </c>
      <c r="L107" s="122" t="s">
        <v>141</v>
      </c>
      <c r="M107" s="165" t="s">
        <v>1</v>
      </c>
      <c r="N107" s="114">
        <v>0.19</v>
      </c>
      <c r="O107" s="124">
        <v>3.3000000000000002E-2</v>
      </c>
      <c r="P107" s="114">
        <v>0.17</v>
      </c>
      <c r="Q107" s="124">
        <v>2.7E-2</v>
      </c>
      <c r="R107" s="114">
        <v>0.06</v>
      </c>
      <c r="S107" s="195" t="s">
        <v>2328</v>
      </c>
      <c r="V107" s="7" t="s">
        <v>1153</v>
      </c>
      <c r="W107" s="7" t="s">
        <v>1591</v>
      </c>
      <c r="X107" s="7" t="s">
        <v>1589</v>
      </c>
      <c r="Y107" s="7" t="str">
        <f>VLOOKUP(V107,'GW lookup用'!A$1:B$171,2,FALSE)</f>
        <v>Kagawa  Prefecture</v>
      </c>
      <c r="Z107" s="7" t="str">
        <f>VLOOKUP(W107,'GW lookup用'!G$1:H$171,2,FALSE)</f>
        <v>Bancho</v>
      </c>
      <c r="AA107" s="7" t="str">
        <f>VLOOKUP(X107,'GW lookup用'!D$1:E$171,2,FALSE)</f>
        <v>Takamatsu City</v>
      </c>
    </row>
    <row r="108" spans="2:27" s="7" customFormat="1" ht="24.75" customHeight="1">
      <c r="B108" s="180">
        <v>87</v>
      </c>
      <c r="C108" s="180" t="s">
        <v>1154</v>
      </c>
      <c r="D108" s="185" t="s">
        <v>2332</v>
      </c>
      <c r="E108" s="174" t="s">
        <v>1135</v>
      </c>
      <c r="F108" s="174" t="s">
        <v>2324</v>
      </c>
      <c r="G108" s="165" t="s">
        <v>2324</v>
      </c>
      <c r="H108" s="168">
        <v>43392</v>
      </c>
      <c r="I108" s="122" t="s">
        <v>9</v>
      </c>
      <c r="J108" s="11">
        <v>7.2</v>
      </c>
      <c r="K108" s="122" t="s">
        <v>141</v>
      </c>
      <c r="L108" s="122" t="s">
        <v>141</v>
      </c>
      <c r="M108" s="165" t="s">
        <v>1</v>
      </c>
      <c r="N108" s="186">
        <v>2.5000000000000001E-2</v>
      </c>
      <c r="O108" s="186">
        <v>1.6E-2</v>
      </c>
      <c r="P108" s="186">
        <v>3.5000000000000003E-2</v>
      </c>
      <c r="Q108" s="186">
        <v>2.1999999999999999E-2</v>
      </c>
      <c r="R108" s="183">
        <v>0.08</v>
      </c>
      <c r="S108" s="119" t="s">
        <v>51</v>
      </c>
      <c r="U108" s="7" t="s">
        <v>2331</v>
      </c>
      <c r="V108" s="7" t="s">
        <v>1153</v>
      </c>
      <c r="W108" s="7" t="s">
        <v>2346</v>
      </c>
      <c r="X108" s="7" t="s">
        <v>1134</v>
      </c>
      <c r="Y108" s="7" t="str">
        <f>VLOOKUP(V108,'GW lookup用'!A$1:B$171,2,FALSE)</f>
        <v>Kagawa  Prefecture</v>
      </c>
      <c r="Z108" s="173" t="e">
        <f>VLOOKUP(W108,'GW lookup用'!G$1:H$171,2,FALSE)</f>
        <v>#N/A</v>
      </c>
      <c r="AA108" s="7" t="str">
        <f>VLOOKUP(X108,'GW lookup用'!D$1:E$171,2,FALSE)</f>
        <v>Sanuki City</v>
      </c>
    </row>
    <row r="109" spans="2:27" s="7" customFormat="1" ht="24.75" customHeight="1">
      <c r="B109" s="180">
        <v>88</v>
      </c>
      <c r="C109" s="180" t="s">
        <v>941</v>
      </c>
      <c r="D109" s="165" t="s">
        <v>1600</v>
      </c>
      <c r="E109" s="174" t="s">
        <v>1598</v>
      </c>
      <c r="F109" s="174">
        <v>50</v>
      </c>
      <c r="G109" s="165" t="s">
        <v>2325</v>
      </c>
      <c r="H109" s="168">
        <v>43346</v>
      </c>
      <c r="I109" s="122">
        <v>80</v>
      </c>
      <c r="J109" s="11">
        <v>42.5</v>
      </c>
      <c r="K109" s="122">
        <v>5</v>
      </c>
      <c r="L109" s="122">
        <v>6</v>
      </c>
      <c r="M109" s="165" t="s">
        <v>1</v>
      </c>
      <c r="N109" s="186">
        <v>5.8000000000000003E-2</v>
      </c>
      <c r="O109" s="186">
        <v>2.5999999999999999E-2</v>
      </c>
      <c r="P109" s="186">
        <v>5.8999999999999997E-2</v>
      </c>
      <c r="Q109" s="186">
        <v>2.5000000000000001E-2</v>
      </c>
      <c r="R109" s="183">
        <v>0.09</v>
      </c>
      <c r="S109" s="119" t="s">
        <v>51</v>
      </c>
      <c r="V109" s="7" t="s">
        <v>940</v>
      </c>
      <c r="W109" s="7" t="s">
        <v>1599</v>
      </c>
      <c r="X109" s="7" t="s">
        <v>1597</v>
      </c>
      <c r="Y109" s="7" t="str">
        <f>VLOOKUP(V109,'GW lookup用'!A$1:B$171,2,FALSE)</f>
        <v>Ehime  Prefecture</v>
      </c>
      <c r="Z109" s="7" t="str">
        <f>VLOOKUP(W109,'GW lookup用'!G$1:H$171,2,FALSE)</f>
        <v>Hiraimachi</v>
      </c>
      <c r="AA109" s="7" t="str">
        <f>VLOOKUP(X109,'GW lookup用'!D$1:E$171,2,FALSE)</f>
        <v>Matsuyama City</v>
      </c>
    </row>
    <row r="110" spans="2:27" s="7" customFormat="1" ht="24.75" customHeight="1">
      <c r="B110" s="180">
        <v>89</v>
      </c>
      <c r="C110" s="180" t="s">
        <v>941</v>
      </c>
      <c r="D110" s="175" t="s">
        <v>1143</v>
      </c>
      <c r="E110" s="180" t="s">
        <v>1141</v>
      </c>
      <c r="F110" s="180">
        <v>88.3</v>
      </c>
      <c r="G110" s="192" t="s">
        <v>2325</v>
      </c>
      <c r="H110" s="177">
        <v>43369</v>
      </c>
      <c r="I110" s="181" t="s">
        <v>9</v>
      </c>
      <c r="J110" s="178">
        <v>13.1</v>
      </c>
      <c r="K110" s="181" t="s">
        <v>141</v>
      </c>
      <c r="L110" s="181" t="s">
        <v>141</v>
      </c>
      <c r="M110" s="120" t="s">
        <v>1</v>
      </c>
      <c r="N110" s="121">
        <v>4.7E-2</v>
      </c>
      <c r="O110" s="121">
        <v>2.7E-2</v>
      </c>
      <c r="P110" s="186" t="s">
        <v>2300</v>
      </c>
      <c r="Q110" s="186">
        <v>2.5000000000000001E-2</v>
      </c>
      <c r="R110" s="183">
        <v>0.03</v>
      </c>
      <c r="S110" s="119" t="s">
        <v>51</v>
      </c>
      <c r="V110" s="7" t="s">
        <v>940</v>
      </c>
      <c r="W110" s="7" t="s">
        <v>1142</v>
      </c>
      <c r="X110" s="7" t="s">
        <v>1140</v>
      </c>
      <c r="Y110" s="7" t="str">
        <f>VLOOKUP(V110,'GW lookup用'!A$1:B$171,2,FALSE)</f>
        <v>Ehime  Prefecture</v>
      </c>
      <c r="Z110" s="7" t="str">
        <f>VLOOKUP(W110,'GW lookup用'!G$1:H$171,2,FALSE)</f>
        <v>Uwachokamimatsuba</v>
      </c>
      <c r="AA110" s="7" t="str">
        <f>VLOOKUP(X110,'GW lookup用'!D$1:E$171,2,FALSE)</f>
        <v>Seiyo City</v>
      </c>
    </row>
    <row r="111" spans="2:27" s="7" customFormat="1" ht="24.75" customHeight="1">
      <c r="B111" s="180">
        <v>90</v>
      </c>
      <c r="C111" s="180" t="s">
        <v>941</v>
      </c>
      <c r="D111" s="165" t="s">
        <v>1148</v>
      </c>
      <c r="E111" s="174" t="s">
        <v>1146</v>
      </c>
      <c r="F111" s="174">
        <v>36.5</v>
      </c>
      <c r="G111" s="165" t="s">
        <v>2325</v>
      </c>
      <c r="H111" s="168">
        <v>43368</v>
      </c>
      <c r="I111" s="122" t="s">
        <v>9</v>
      </c>
      <c r="J111" s="11">
        <v>30.5</v>
      </c>
      <c r="K111" s="122" t="s">
        <v>141</v>
      </c>
      <c r="L111" s="122" t="s">
        <v>141</v>
      </c>
      <c r="M111" s="165" t="s">
        <v>1</v>
      </c>
      <c r="N111" s="186">
        <v>7.5999999999999998E-2</v>
      </c>
      <c r="O111" s="186">
        <v>2.1999999999999999E-2</v>
      </c>
      <c r="P111" s="186">
        <v>6.2E-2</v>
      </c>
      <c r="Q111" s="186">
        <v>2.5000000000000001E-2</v>
      </c>
      <c r="R111" s="183">
        <v>0.04</v>
      </c>
      <c r="S111" s="119" t="s">
        <v>51</v>
      </c>
      <c r="V111" s="7" t="s">
        <v>940</v>
      </c>
      <c r="W111" s="7" t="s">
        <v>1147</v>
      </c>
      <c r="X111" s="7" t="s">
        <v>1145</v>
      </c>
      <c r="Y111" s="7" t="str">
        <f>VLOOKUP(V111,'GW lookup用'!A$1:B$171,2,FALSE)</f>
        <v>Ehime  Prefecture</v>
      </c>
      <c r="Z111" s="7" t="str">
        <f>VLOOKUP(W111,'GW lookup用'!G$1:H$171,2,FALSE)</f>
        <v>Shiba</v>
      </c>
      <c r="AA111" s="7" t="str">
        <f>VLOOKUP(X111,'GW lookup用'!D$1:E$171,2,FALSE)</f>
        <v>Ozu City</v>
      </c>
    </row>
    <row r="112" spans="2:27" s="7" customFormat="1" ht="24.75" customHeight="1">
      <c r="B112" s="174">
        <v>91</v>
      </c>
      <c r="C112" s="174" t="s">
        <v>1169</v>
      </c>
      <c r="D112" s="165" t="s">
        <v>1614</v>
      </c>
      <c r="E112" s="174" t="s">
        <v>1612</v>
      </c>
      <c r="F112" s="174">
        <v>8</v>
      </c>
      <c r="G112" s="165" t="s">
        <v>2326</v>
      </c>
      <c r="H112" s="168">
        <v>43371</v>
      </c>
      <c r="I112" s="122" t="s">
        <v>9</v>
      </c>
      <c r="J112" s="11">
        <v>16.600000000000001</v>
      </c>
      <c r="K112" s="122" t="s">
        <v>141</v>
      </c>
      <c r="L112" s="122" t="s">
        <v>141</v>
      </c>
      <c r="M112" s="165" t="s">
        <v>1</v>
      </c>
      <c r="N112" s="124">
        <v>5.3999999999999999E-2</v>
      </c>
      <c r="O112" s="124">
        <v>2.1000000000000001E-2</v>
      </c>
      <c r="P112" s="124">
        <v>6.3E-2</v>
      </c>
      <c r="Q112" s="124">
        <v>2.3E-2</v>
      </c>
      <c r="R112" s="114">
        <v>0.05</v>
      </c>
      <c r="S112" s="182" t="s">
        <v>51</v>
      </c>
      <c r="V112" s="7" t="s">
        <v>1168</v>
      </c>
      <c r="W112" s="7" t="s">
        <v>1613</v>
      </c>
      <c r="X112" s="7" t="s">
        <v>1611</v>
      </c>
      <c r="Y112" s="7" t="str">
        <f>VLOOKUP(V112,'GW lookup用'!A$1:B$171,2,FALSE)</f>
        <v>Kochi  Prefecture</v>
      </c>
      <c r="Z112" s="7" t="str">
        <f>VLOOKUP(W112,'GW lookup用'!G$1:H$171,2,FALSE)</f>
        <v>Kerako</v>
      </c>
      <c r="AA112" s="7" t="str">
        <f>VLOOKUP(X112,'GW lookup用'!D$1:E$171,2,FALSE)</f>
        <v>Kochi City</v>
      </c>
    </row>
    <row r="113" spans="2:27" s="7" customFormat="1" ht="24.75" customHeight="1">
      <c r="B113" s="180">
        <v>92</v>
      </c>
      <c r="C113" s="180" t="s">
        <v>1169</v>
      </c>
      <c r="D113" s="175" t="s">
        <v>1152</v>
      </c>
      <c r="E113" s="180" t="s">
        <v>1150</v>
      </c>
      <c r="F113" s="180" t="s">
        <v>2324</v>
      </c>
      <c r="G113" s="192" t="s">
        <v>2324</v>
      </c>
      <c r="H113" s="177">
        <v>43370</v>
      </c>
      <c r="I113" s="181" t="s">
        <v>9</v>
      </c>
      <c r="J113" s="178">
        <v>16.5</v>
      </c>
      <c r="K113" s="181" t="s">
        <v>141</v>
      </c>
      <c r="L113" s="181" t="s">
        <v>141</v>
      </c>
      <c r="M113" s="165" t="s">
        <v>1</v>
      </c>
      <c r="N113" s="186">
        <v>9.0999999999999998E-2</v>
      </c>
      <c r="O113" s="186">
        <v>1.7000000000000001E-2</v>
      </c>
      <c r="P113" s="186">
        <v>5.0999999999999997E-2</v>
      </c>
      <c r="Q113" s="186">
        <v>2.3E-2</v>
      </c>
      <c r="R113" s="183">
        <v>0.09</v>
      </c>
      <c r="S113" s="119" t="s">
        <v>51</v>
      </c>
      <c r="V113" s="7" t="s">
        <v>1168</v>
      </c>
      <c r="W113" s="7" t="s">
        <v>1151</v>
      </c>
      <c r="X113" s="7" t="s">
        <v>1149</v>
      </c>
      <c r="Y113" s="7" t="str">
        <f>VLOOKUP(V113,'GW lookup用'!A$1:B$171,2,FALSE)</f>
        <v>Kochi  Prefecture</v>
      </c>
      <c r="Z113" s="7" t="str">
        <f>VLOOKUP(W113,'GW lookup用'!G$1:H$171,2,FALSE)</f>
        <v>Fuba</v>
      </c>
      <c r="AA113" s="7" t="str">
        <f>VLOOKUP(X113,'GW lookup用'!D$1:E$171,2,FALSE)</f>
        <v>Shimanto City</v>
      </c>
    </row>
    <row r="114" spans="2:27" s="7" customFormat="1" ht="24.75" customHeight="1">
      <c r="B114" s="174">
        <v>93</v>
      </c>
      <c r="C114" s="174" t="s">
        <v>1630</v>
      </c>
      <c r="D114" s="165" t="s">
        <v>1624</v>
      </c>
      <c r="E114" s="174" t="s">
        <v>1622</v>
      </c>
      <c r="F114" s="174">
        <v>30</v>
      </c>
      <c r="G114" s="165" t="s">
        <v>2326</v>
      </c>
      <c r="H114" s="168">
        <v>43333</v>
      </c>
      <c r="I114" s="122" t="s">
        <v>9</v>
      </c>
      <c r="J114" s="11">
        <v>24.7</v>
      </c>
      <c r="K114" s="122" t="s">
        <v>141</v>
      </c>
      <c r="L114" s="122" t="s">
        <v>141</v>
      </c>
      <c r="M114" s="165" t="s">
        <v>1</v>
      </c>
      <c r="N114" s="114">
        <v>0.11</v>
      </c>
      <c r="O114" s="124">
        <v>2.5999999999999999E-2</v>
      </c>
      <c r="P114" s="124">
        <v>9.8000000000000004E-2</v>
      </c>
      <c r="Q114" s="124">
        <v>2.7E-2</v>
      </c>
      <c r="R114" s="114">
        <v>0.05</v>
      </c>
      <c r="S114" s="182" t="s">
        <v>51</v>
      </c>
      <c r="V114" s="7" t="s">
        <v>1629</v>
      </c>
      <c r="W114" s="7" t="s">
        <v>1623</v>
      </c>
      <c r="X114" s="7" t="s">
        <v>1621</v>
      </c>
      <c r="Y114" s="7" t="str">
        <f>VLOOKUP(V114,'GW lookup用'!A$1:B$171,2,FALSE)</f>
        <v>Fukuoka  Prefecture</v>
      </c>
      <c r="Z114" s="7" t="str">
        <f>VLOOKUP(W114,'GW lookup用'!G$1:H$171,2,FALSE)</f>
        <v>Tanushimarumachiakinari</v>
      </c>
      <c r="AA114" s="7" t="str">
        <f>VLOOKUP(X114,'GW lookup用'!D$1:E$171,2,FALSE)</f>
        <v>Kurume City</v>
      </c>
    </row>
    <row r="115" spans="2:27" s="7" customFormat="1" ht="35.25" customHeight="1">
      <c r="B115" s="180">
        <v>94</v>
      </c>
      <c r="C115" s="180" t="s">
        <v>1630</v>
      </c>
      <c r="D115" s="185" t="s">
        <v>2333</v>
      </c>
      <c r="E115" s="179" t="s">
        <v>2335</v>
      </c>
      <c r="F115" s="174">
        <v>80</v>
      </c>
      <c r="G115" s="165" t="s">
        <v>2325</v>
      </c>
      <c r="H115" s="168">
        <v>43382</v>
      </c>
      <c r="I115" s="122" t="s">
        <v>9</v>
      </c>
      <c r="J115" s="11">
        <v>15.2</v>
      </c>
      <c r="K115" s="122" t="s">
        <v>141</v>
      </c>
      <c r="L115" s="122" t="s">
        <v>141</v>
      </c>
      <c r="M115" s="165" t="s">
        <v>10</v>
      </c>
      <c r="N115" s="183" t="s">
        <v>10</v>
      </c>
      <c r="O115" s="186" t="s">
        <v>10</v>
      </c>
      <c r="P115" s="186">
        <v>0.08</v>
      </c>
      <c r="Q115" s="186">
        <v>2.5999999999999999E-2</v>
      </c>
      <c r="R115" s="183">
        <v>0.05</v>
      </c>
      <c r="S115" s="119" t="s">
        <v>2327</v>
      </c>
      <c r="T115" s="7" t="s">
        <v>2334</v>
      </c>
      <c r="V115" s="7" t="s">
        <v>1629</v>
      </c>
      <c r="W115" s="7" t="s">
        <v>1711</v>
      </c>
      <c r="X115" s="7" t="s">
        <v>1712</v>
      </c>
      <c r="Y115" s="7" t="str">
        <f>VLOOKUP(V115,'GW lookup用'!A$1:B$171,2,FALSE)</f>
        <v>Fukuoka  Prefecture</v>
      </c>
      <c r="Z115" s="173" t="e">
        <f>VLOOKUP(W115,'GW lookup用'!G$1:H$171,2,FALSE)</f>
        <v>#N/A</v>
      </c>
      <c r="AA115" s="173" t="e">
        <f>VLOOKUP(X115,'GW lookup用'!D$1:E$171,2,FALSE)</f>
        <v>#N/A</v>
      </c>
    </row>
    <row r="116" spans="2:27" s="7" customFormat="1" ht="24.75" customHeight="1">
      <c r="B116" s="180">
        <v>95</v>
      </c>
      <c r="C116" s="180" t="s">
        <v>1184</v>
      </c>
      <c r="D116" s="165" t="s">
        <v>1634</v>
      </c>
      <c r="E116" s="174" t="s">
        <v>1632</v>
      </c>
      <c r="F116" s="174">
        <v>100</v>
      </c>
      <c r="G116" s="165" t="s">
        <v>2325</v>
      </c>
      <c r="H116" s="168">
        <v>43335</v>
      </c>
      <c r="I116" s="122" t="s">
        <v>9</v>
      </c>
      <c r="J116" s="11">
        <v>17.3</v>
      </c>
      <c r="K116" s="122" t="s">
        <v>141</v>
      </c>
      <c r="L116" s="122" t="s">
        <v>141</v>
      </c>
      <c r="M116" s="165" t="s">
        <v>1</v>
      </c>
      <c r="N116" s="186">
        <v>4.4999999999999998E-2</v>
      </c>
      <c r="O116" s="186">
        <v>2.4E-2</v>
      </c>
      <c r="P116" s="186">
        <v>3.7999999999999999E-2</v>
      </c>
      <c r="Q116" s="186">
        <v>2.4E-2</v>
      </c>
      <c r="R116" s="183">
        <v>0.05</v>
      </c>
      <c r="S116" s="119" t="s">
        <v>51</v>
      </c>
      <c r="V116" s="7" t="s">
        <v>1183</v>
      </c>
      <c r="W116" s="7" t="s">
        <v>1633</v>
      </c>
      <c r="X116" s="7" t="s">
        <v>1631</v>
      </c>
      <c r="Y116" s="7" t="str">
        <f>VLOOKUP(V116,'GW lookup用'!A$1:B$171,2,FALSE)</f>
        <v>Saga  Prefecture</v>
      </c>
      <c r="Z116" s="7" t="str">
        <f>VLOOKUP(W116,'GW lookup用'!G$1:H$171,2,FALSE)</f>
        <v>Yamatochoniiji</v>
      </c>
      <c r="AA116" s="7" t="str">
        <f>VLOOKUP(X116,'GW lookup用'!D$1:E$171,2,FALSE)</f>
        <v>Saga City</v>
      </c>
    </row>
    <row r="117" spans="2:27" s="7" customFormat="1" ht="24.75" customHeight="1">
      <c r="B117" s="194">
        <v>96</v>
      </c>
      <c r="C117" s="194" t="s">
        <v>1184</v>
      </c>
      <c r="D117" s="165" t="s">
        <v>1163</v>
      </c>
      <c r="E117" s="194" t="s">
        <v>1161</v>
      </c>
      <c r="F117" s="194">
        <v>62</v>
      </c>
      <c r="G117" s="165" t="s">
        <v>2325</v>
      </c>
      <c r="H117" s="168">
        <v>43336</v>
      </c>
      <c r="I117" s="122" t="s">
        <v>9</v>
      </c>
      <c r="J117" s="11">
        <v>24.9</v>
      </c>
      <c r="K117" s="122" t="s">
        <v>141</v>
      </c>
      <c r="L117" s="122" t="s">
        <v>141</v>
      </c>
      <c r="M117" s="165" t="s">
        <v>1</v>
      </c>
      <c r="N117" s="124">
        <v>4.7E-2</v>
      </c>
      <c r="O117" s="124">
        <v>2.1000000000000001E-2</v>
      </c>
      <c r="P117" s="124" t="s">
        <v>2300</v>
      </c>
      <c r="Q117" s="124">
        <v>2.4E-2</v>
      </c>
      <c r="R117" s="114">
        <v>0.05</v>
      </c>
      <c r="S117" s="195" t="s">
        <v>51</v>
      </c>
      <c r="V117" s="7" t="s">
        <v>1183</v>
      </c>
      <c r="W117" s="7" t="s">
        <v>1162</v>
      </c>
      <c r="X117" s="7" t="s">
        <v>1160</v>
      </c>
      <c r="Y117" s="7" t="str">
        <f>VLOOKUP(V117,'GW lookup用'!A$1:B$171,2,FALSE)</f>
        <v>Saga  Prefecture</v>
      </c>
      <c r="Z117" s="7" t="str">
        <f>VLOOKUP(W117,'GW lookup用'!G$1:H$171,2,FALSE)</f>
        <v>Hatatsuchokoba</v>
      </c>
      <c r="AA117" s="7" t="str">
        <f>VLOOKUP(X117,'GW lookup用'!D$1:E$171,2,FALSE)</f>
        <v>Imari City</v>
      </c>
    </row>
    <row r="118" spans="2:27" s="7" customFormat="1" ht="24.75" customHeight="1">
      <c r="B118" s="194">
        <v>97</v>
      </c>
      <c r="C118" s="194" t="s">
        <v>1476</v>
      </c>
      <c r="D118" s="165" t="s">
        <v>1643</v>
      </c>
      <c r="E118" s="194" t="s">
        <v>1641</v>
      </c>
      <c r="F118" s="194">
        <v>132</v>
      </c>
      <c r="G118" s="165" t="s">
        <v>2325</v>
      </c>
      <c r="H118" s="168">
        <v>43343</v>
      </c>
      <c r="I118" s="122" t="s">
        <v>9</v>
      </c>
      <c r="J118" s="11">
        <v>22.5</v>
      </c>
      <c r="K118" s="122" t="s">
        <v>141</v>
      </c>
      <c r="L118" s="122" t="s">
        <v>141</v>
      </c>
      <c r="M118" s="165" t="s">
        <v>1</v>
      </c>
      <c r="N118" s="114">
        <v>0.11</v>
      </c>
      <c r="O118" s="124">
        <v>3.7999999999999999E-2</v>
      </c>
      <c r="P118" s="124">
        <v>8.4000000000000005E-2</v>
      </c>
      <c r="Q118" s="124">
        <v>2.5000000000000001E-2</v>
      </c>
      <c r="R118" s="114">
        <v>0.06</v>
      </c>
      <c r="S118" s="195" t="s">
        <v>51</v>
      </c>
      <c r="V118" s="7" t="s">
        <v>1475</v>
      </c>
      <c r="W118" s="7" t="s">
        <v>1642</v>
      </c>
      <c r="X118" s="7" t="s">
        <v>1640</v>
      </c>
      <c r="Y118" s="7" t="str">
        <f>VLOOKUP(V118,'GW lookup用'!A$1:B$171,2,FALSE)</f>
        <v>Nagasaki  Prefecture</v>
      </c>
      <c r="Z118" s="7" t="str">
        <f>VLOOKUP(W118,'GW lookup用'!G$1:H$171,2,FALSE)</f>
        <v>Eidamachi</v>
      </c>
      <c r="AA118" s="7" t="str">
        <f>VLOOKUP(X118,'GW lookup用'!D$1:E$171,2,FALSE)</f>
        <v>Isahaya City</v>
      </c>
    </row>
    <row r="119" spans="2:27" s="7" customFormat="1" ht="24.75" customHeight="1">
      <c r="B119" s="180">
        <v>98</v>
      </c>
      <c r="C119" s="180" t="s">
        <v>1476</v>
      </c>
      <c r="D119" s="175" t="s">
        <v>1167</v>
      </c>
      <c r="E119" s="180" t="s">
        <v>1165</v>
      </c>
      <c r="F119" s="180">
        <v>7.4</v>
      </c>
      <c r="G119" s="192" t="s">
        <v>2326</v>
      </c>
      <c r="H119" s="177">
        <v>43342</v>
      </c>
      <c r="I119" s="181" t="s">
        <v>9</v>
      </c>
      <c r="J119" s="178">
        <v>21.6</v>
      </c>
      <c r="K119" s="181" t="s">
        <v>141</v>
      </c>
      <c r="L119" s="181" t="s">
        <v>141</v>
      </c>
      <c r="M119" s="120" t="s">
        <v>1</v>
      </c>
      <c r="N119" s="125">
        <v>0.16</v>
      </c>
      <c r="O119" s="121">
        <v>2.5999999999999999E-2</v>
      </c>
      <c r="P119" s="183">
        <v>0.12</v>
      </c>
      <c r="Q119" s="186">
        <v>2.5000000000000001E-2</v>
      </c>
      <c r="R119" s="183">
        <v>7.0000000000000007E-2</v>
      </c>
      <c r="S119" s="119" t="s">
        <v>51</v>
      </c>
      <c r="V119" s="7" t="s">
        <v>1475</v>
      </c>
      <c r="W119" s="7" t="s">
        <v>1166</v>
      </c>
      <c r="X119" s="7" t="s">
        <v>1164</v>
      </c>
      <c r="Y119" s="7" t="str">
        <f>VLOOKUP(V119,'GW lookup用'!A$1:B$171,2,FALSE)</f>
        <v>Nagasaki  Prefecture</v>
      </c>
      <c r="Z119" s="7" t="str">
        <f>VLOOKUP(W119,'GW lookup用'!G$1:H$171,2,FALSE)</f>
        <v>Uenohara</v>
      </c>
      <c r="AA119" s="7" t="str">
        <f>VLOOKUP(X119,'GW lookup用'!D$1:E$171,2,FALSE)</f>
        <v>Shimabara City</v>
      </c>
    </row>
    <row r="120" spans="2:27" s="7" customFormat="1" ht="24.75" customHeight="1">
      <c r="B120" s="180">
        <v>99</v>
      </c>
      <c r="C120" s="180" t="s">
        <v>1094</v>
      </c>
      <c r="D120" s="165" t="s">
        <v>1653</v>
      </c>
      <c r="E120" s="174" t="s">
        <v>1651</v>
      </c>
      <c r="F120" s="174">
        <v>55.5</v>
      </c>
      <c r="G120" s="165" t="s">
        <v>2325</v>
      </c>
      <c r="H120" s="168">
        <v>43340</v>
      </c>
      <c r="I120" s="122" t="s">
        <v>9</v>
      </c>
      <c r="J120" s="11">
        <v>24.7</v>
      </c>
      <c r="K120" s="122" t="s">
        <v>141</v>
      </c>
      <c r="L120" s="122" t="s">
        <v>141</v>
      </c>
      <c r="M120" s="165" t="s">
        <v>1</v>
      </c>
      <c r="N120" s="183">
        <v>0.17</v>
      </c>
      <c r="O120" s="186">
        <v>3.5000000000000003E-2</v>
      </c>
      <c r="P120" s="183">
        <v>0.11</v>
      </c>
      <c r="Q120" s="186">
        <v>2.4E-2</v>
      </c>
      <c r="R120" s="183">
        <v>0.04</v>
      </c>
      <c r="S120" s="119" t="s">
        <v>51</v>
      </c>
      <c r="V120" s="7" t="s">
        <v>1093</v>
      </c>
      <c r="W120" s="7" t="s">
        <v>1652</v>
      </c>
      <c r="X120" s="7" t="s">
        <v>1650</v>
      </c>
      <c r="Y120" s="7" t="str">
        <f>VLOOKUP(V120,'GW lookup用'!A$1:B$171,2,FALSE)</f>
        <v>Kumamoto  Prefecture</v>
      </c>
      <c r="Z120" s="7" t="str">
        <f>VLOOKUP(W120,'GW lookup用'!G$1:H$171,2,FALSE)</f>
        <v>Suizenji, Chuo Ward</v>
      </c>
      <c r="AA120" s="7" t="str">
        <f>VLOOKUP(X120,'GW lookup用'!D$1:E$171,2,FALSE)</f>
        <v>Kumamoto City</v>
      </c>
    </row>
    <row r="121" spans="2:27" s="7" customFormat="1" ht="24.75" customHeight="1">
      <c r="B121" s="180">
        <v>100</v>
      </c>
      <c r="C121" s="180" t="s">
        <v>1094</v>
      </c>
      <c r="D121" s="165" t="s">
        <v>1173</v>
      </c>
      <c r="E121" s="174" t="s">
        <v>1171</v>
      </c>
      <c r="F121" s="174">
        <v>100</v>
      </c>
      <c r="G121" s="165" t="s">
        <v>2325</v>
      </c>
      <c r="H121" s="168">
        <v>43341</v>
      </c>
      <c r="I121" s="122" t="s">
        <v>9</v>
      </c>
      <c r="J121" s="11">
        <v>34.299999999999997</v>
      </c>
      <c r="K121" s="122" t="s">
        <v>141</v>
      </c>
      <c r="L121" s="122" t="s">
        <v>141</v>
      </c>
      <c r="M121" s="165" t="s">
        <v>1</v>
      </c>
      <c r="N121" s="183">
        <v>0.15</v>
      </c>
      <c r="O121" s="186">
        <v>2.8000000000000001E-2</v>
      </c>
      <c r="P121" s="183">
        <v>0.12</v>
      </c>
      <c r="Q121" s="186">
        <v>2.5000000000000001E-2</v>
      </c>
      <c r="R121" s="183">
        <v>0.06</v>
      </c>
      <c r="S121" s="119" t="s">
        <v>51</v>
      </c>
      <c r="V121" s="7" t="s">
        <v>1093</v>
      </c>
      <c r="W121" s="7" t="s">
        <v>1172</v>
      </c>
      <c r="X121" s="7" t="s">
        <v>1713</v>
      </c>
      <c r="Y121" s="7" t="str">
        <f>VLOOKUP(V121,'GW lookup用'!A$1:B$171,2,FALSE)</f>
        <v>Kumamoto  Prefecture</v>
      </c>
      <c r="Z121" s="7" t="str">
        <f>VLOOKUP(W121,'GW lookup用'!G$1:H$171,2,FALSE)</f>
        <v>Saitsumachi</v>
      </c>
      <c r="AA121" s="7" t="str">
        <f>VLOOKUP(X121,'GW lookup用'!D$1:E$171,2,FALSE)</f>
        <v>Amakusa City</v>
      </c>
    </row>
    <row r="122" spans="2:27" s="7" customFormat="1" ht="36" customHeight="1">
      <c r="B122" s="180">
        <v>101</v>
      </c>
      <c r="C122" s="180" t="s">
        <v>1094</v>
      </c>
      <c r="D122" s="175" t="s">
        <v>1178</v>
      </c>
      <c r="E122" s="180" t="s">
        <v>1176</v>
      </c>
      <c r="F122" s="180">
        <v>101</v>
      </c>
      <c r="G122" s="192" t="s">
        <v>2325</v>
      </c>
      <c r="H122" s="177">
        <v>43378</v>
      </c>
      <c r="I122" s="181" t="s">
        <v>9</v>
      </c>
      <c r="J122" s="178">
        <v>30.4</v>
      </c>
      <c r="K122" s="181" t="s">
        <v>141</v>
      </c>
      <c r="L122" s="181" t="s">
        <v>141</v>
      </c>
      <c r="M122" s="120" t="s">
        <v>1</v>
      </c>
      <c r="N122" s="125">
        <v>0.2</v>
      </c>
      <c r="O122" s="121">
        <v>3.3000000000000002E-2</v>
      </c>
      <c r="P122" s="183">
        <v>0.2</v>
      </c>
      <c r="Q122" s="186">
        <v>2.4E-2</v>
      </c>
      <c r="R122" s="183">
        <v>0.06</v>
      </c>
      <c r="S122" s="119" t="s">
        <v>2327</v>
      </c>
      <c r="V122" s="7" t="s">
        <v>1093</v>
      </c>
      <c r="W122" s="7" t="s">
        <v>1177</v>
      </c>
      <c r="X122" s="7" t="s">
        <v>1175</v>
      </c>
      <c r="Y122" s="7" t="str">
        <f>VLOOKUP(V122,'GW lookup用'!A$1:B$171,2,FALSE)</f>
        <v>Kumamoto  Prefecture</v>
      </c>
      <c r="Z122" s="7" t="str">
        <f>VLOOKUP(W122,'GW lookup用'!G$1:H$171,2,FALSE)</f>
        <v>Sakae</v>
      </c>
      <c r="AA122" s="7" t="str">
        <f>VLOOKUP(X122,'GW lookup用'!D$1:E$171,2,FALSE)</f>
        <v>Koshi City</v>
      </c>
    </row>
    <row r="123" spans="2:27" s="7" customFormat="1" ht="24.75" customHeight="1">
      <c r="B123" s="180">
        <v>102</v>
      </c>
      <c r="C123" s="180" t="s">
        <v>1461</v>
      </c>
      <c r="D123" s="165" t="s">
        <v>1668</v>
      </c>
      <c r="E123" s="174" t="s">
        <v>1666</v>
      </c>
      <c r="F123" s="174">
        <v>35</v>
      </c>
      <c r="G123" s="165" t="s">
        <v>2325</v>
      </c>
      <c r="H123" s="168">
        <v>43353</v>
      </c>
      <c r="I123" s="122" t="s">
        <v>9</v>
      </c>
      <c r="J123" s="11">
        <v>13.8</v>
      </c>
      <c r="K123" s="122" t="s">
        <v>141</v>
      </c>
      <c r="L123" s="122" t="s">
        <v>141</v>
      </c>
      <c r="M123" s="165" t="s">
        <v>1</v>
      </c>
      <c r="N123" s="186">
        <v>2.9000000000000001E-2</v>
      </c>
      <c r="O123" s="186">
        <v>1.7000000000000001E-2</v>
      </c>
      <c r="P123" s="186">
        <v>2.9000000000000001E-2</v>
      </c>
      <c r="Q123" s="186">
        <v>2.4E-2</v>
      </c>
      <c r="R123" s="183">
        <v>0.05</v>
      </c>
      <c r="S123" s="119" t="s">
        <v>51</v>
      </c>
      <c r="V123" s="7" t="s">
        <v>1460</v>
      </c>
      <c r="W123" s="7" t="s">
        <v>1667</v>
      </c>
      <c r="X123" s="7" t="s">
        <v>1665</v>
      </c>
      <c r="Y123" s="7" t="str">
        <f>VLOOKUP(V123,'GW lookup用'!A$1:B$171,2,FALSE)</f>
        <v>Oita  Prefecture</v>
      </c>
      <c r="Z123" s="7" t="str">
        <f>VLOOKUP(W123,'GW lookup用'!G$1:H$171,2,FALSE)</f>
        <v>Kamioka</v>
      </c>
      <c r="AA123" s="7" t="str">
        <f>VLOOKUP(X123,'GW lookup用'!D$1:E$171,2,FALSE)</f>
        <v>Saiki City</v>
      </c>
    </row>
    <row r="124" spans="2:27" s="7" customFormat="1" ht="24.75" customHeight="1">
      <c r="B124" s="180">
        <v>103</v>
      </c>
      <c r="C124" s="180" t="s">
        <v>1461</v>
      </c>
      <c r="D124" s="165" t="s">
        <v>1182</v>
      </c>
      <c r="E124" s="174" t="s">
        <v>1180</v>
      </c>
      <c r="F124" s="174">
        <v>250</v>
      </c>
      <c r="G124" s="165" t="s">
        <v>2325</v>
      </c>
      <c r="H124" s="168">
        <v>43353</v>
      </c>
      <c r="I124" s="122" t="s">
        <v>9</v>
      </c>
      <c r="J124" s="11">
        <v>13.1</v>
      </c>
      <c r="K124" s="122" t="s">
        <v>141</v>
      </c>
      <c r="L124" s="122" t="s">
        <v>141</v>
      </c>
      <c r="M124" s="165" t="s">
        <v>1</v>
      </c>
      <c r="N124" s="183">
        <v>0.13</v>
      </c>
      <c r="O124" s="186">
        <v>3.1E-2</v>
      </c>
      <c r="P124" s="183">
        <v>0.12</v>
      </c>
      <c r="Q124" s="186">
        <v>2.4E-2</v>
      </c>
      <c r="R124" s="183">
        <v>0.05</v>
      </c>
      <c r="S124" s="119" t="s">
        <v>51</v>
      </c>
      <c r="V124" s="7" t="s">
        <v>1460</v>
      </c>
      <c r="W124" s="7" t="s">
        <v>1181</v>
      </c>
      <c r="X124" s="7" t="s">
        <v>1714</v>
      </c>
      <c r="Y124" s="7" t="str">
        <f>VLOOKUP(V124,'GW lookup用'!A$1:B$171,2,FALSE)</f>
        <v>Oita  Prefecture</v>
      </c>
      <c r="Z124" s="7" t="str">
        <f>VLOOKUP(W124,'GW lookup用'!G$1:H$171,2,FALSE)</f>
        <v>Hidaka</v>
      </c>
      <c r="AA124" s="7" t="str">
        <f>VLOOKUP(X124,'GW lookup用'!D$1:E$171,2,FALSE)</f>
        <v>Hita City</v>
      </c>
    </row>
    <row r="125" spans="2:27" s="7" customFormat="1" ht="24.75" customHeight="1">
      <c r="B125" s="180">
        <v>104</v>
      </c>
      <c r="C125" s="180" t="s">
        <v>1048</v>
      </c>
      <c r="D125" s="175" t="s">
        <v>1188</v>
      </c>
      <c r="E125" s="180" t="s">
        <v>1186</v>
      </c>
      <c r="F125" s="180">
        <v>130</v>
      </c>
      <c r="G125" s="192" t="s">
        <v>2325</v>
      </c>
      <c r="H125" s="177">
        <v>43349</v>
      </c>
      <c r="I125" s="181" t="s">
        <v>9</v>
      </c>
      <c r="J125" s="178">
        <v>12.5</v>
      </c>
      <c r="K125" s="181" t="s">
        <v>141</v>
      </c>
      <c r="L125" s="181" t="s">
        <v>141</v>
      </c>
      <c r="M125" s="165" t="s">
        <v>10</v>
      </c>
      <c r="N125" s="183" t="s">
        <v>10</v>
      </c>
      <c r="O125" s="186" t="s">
        <v>10</v>
      </c>
      <c r="P125" s="186" t="s">
        <v>2300</v>
      </c>
      <c r="Q125" s="186">
        <v>2.3E-2</v>
      </c>
      <c r="R125" s="183">
        <v>0.06</v>
      </c>
      <c r="S125" s="119" t="s">
        <v>51</v>
      </c>
      <c r="V125" s="7" t="s">
        <v>1047</v>
      </c>
      <c r="W125" s="7" t="s">
        <v>1187</v>
      </c>
      <c r="X125" s="7" t="s">
        <v>1185</v>
      </c>
      <c r="Y125" s="7" t="str">
        <f>VLOOKUP(V125,'GW lookup用'!A$1:B$171,2,FALSE)</f>
        <v>Miyazaki  Prefecture</v>
      </c>
      <c r="Z125" s="7" t="str">
        <f>VLOOKUP(W125,'GW lookup用'!G$1:H$171,2,FALSE)</f>
        <v>Minamiyokoichicho</v>
      </c>
      <c r="AA125" s="7" t="str">
        <f>VLOOKUP(X125,'GW lookup用'!D$1:E$171,2,FALSE)</f>
        <v>Miyakonojo City</v>
      </c>
    </row>
    <row r="126" spans="2:27" s="7" customFormat="1" ht="24.75" customHeight="1">
      <c r="B126" s="180">
        <v>105</v>
      </c>
      <c r="C126" s="180" t="s">
        <v>1048</v>
      </c>
      <c r="D126" s="175" t="s">
        <v>1678</v>
      </c>
      <c r="E126" s="180" t="s">
        <v>1676</v>
      </c>
      <c r="F126" s="180" t="s">
        <v>2324</v>
      </c>
      <c r="G126" s="192" t="s">
        <v>2324</v>
      </c>
      <c r="H126" s="177">
        <v>43349</v>
      </c>
      <c r="I126" s="181" t="s">
        <v>9</v>
      </c>
      <c r="J126" s="178">
        <v>19.600000000000001</v>
      </c>
      <c r="K126" s="181" t="s">
        <v>141</v>
      </c>
      <c r="L126" s="181" t="s">
        <v>141</v>
      </c>
      <c r="M126" s="120" t="s">
        <v>1</v>
      </c>
      <c r="N126" s="121">
        <v>8.7999999999999995E-2</v>
      </c>
      <c r="O126" s="121">
        <v>3.2000000000000001E-2</v>
      </c>
      <c r="P126" s="186">
        <v>6.2E-2</v>
      </c>
      <c r="Q126" s="186">
        <v>2.5000000000000001E-2</v>
      </c>
      <c r="R126" s="183">
        <v>0.05</v>
      </c>
      <c r="S126" s="119" t="s">
        <v>51</v>
      </c>
      <c r="V126" s="7" t="s">
        <v>1047</v>
      </c>
      <c r="W126" s="7" t="s">
        <v>1677</v>
      </c>
      <c r="X126" s="7" t="s">
        <v>1675</v>
      </c>
      <c r="Y126" s="7" t="str">
        <f>VLOOKUP(V126,'GW lookup用'!A$1:B$171,2,FALSE)</f>
        <v>Miyazaki  Prefecture</v>
      </c>
      <c r="Z126" s="7" t="str">
        <f>VLOOKUP(W126,'GW lookup用'!G$1:H$171,2,FALSE)</f>
        <v>Minaminishikata</v>
      </c>
      <c r="AA126" s="7" t="str">
        <f>VLOOKUP(X126,'GW lookup用'!D$1:E$171,2,FALSE)</f>
        <v>Kobayashi City</v>
      </c>
    </row>
    <row r="127" spans="2:27" s="7" customFormat="1" ht="24.75" customHeight="1">
      <c r="B127" s="180">
        <v>106</v>
      </c>
      <c r="C127" s="180" t="s">
        <v>1048</v>
      </c>
      <c r="D127" s="165" t="s">
        <v>1188</v>
      </c>
      <c r="E127" s="174" t="s">
        <v>1186</v>
      </c>
      <c r="F127" s="174">
        <v>20</v>
      </c>
      <c r="G127" s="165" t="s">
        <v>2326</v>
      </c>
      <c r="H127" s="168">
        <v>43349</v>
      </c>
      <c r="I127" s="122" t="s">
        <v>9</v>
      </c>
      <c r="J127" s="11">
        <v>30.8</v>
      </c>
      <c r="K127" s="122" t="s">
        <v>141</v>
      </c>
      <c r="L127" s="122" t="s">
        <v>141</v>
      </c>
      <c r="M127" s="165" t="s">
        <v>1</v>
      </c>
      <c r="N127" s="183">
        <v>0.16</v>
      </c>
      <c r="O127" s="186">
        <v>3.2000000000000001E-2</v>
      </c>
      <c r="P127" s="183">
        <v>0.13</v>
      </c>
      <c r="Q127" s="186">
        <v>2.5000000000000001E-2</v>
      </c>
      <c r="R127" s="183">
        <v>0.05</v>
      </c>
      <c r="S127" s="119" t="s">
        <v>51</v>
      </c>
      <c r="V127" s="7" t="s">
        <v>1047</v>
      </c>
      <c r="W127" s="7" t="s">
        <v>1187</v>
      </c>
      <c r="X127" s="7" t="s">
        <v>1185</v>
      </c>
      <c r="Y127" s="7" t="str">
        <f>VLOOKUP(V127,'GW lookup用'!A$1:B$171,2,FALSE)</f>
        <v>Miyazaki  Prefecture</v>
      </c>
      <c r="Z127" s="7" t="str">
        <f>VLOOKUP(W127,'GW lookup用'!G$1:H$171,2,FALSE)</f>
        <v>Minamiyokoichicho</v>
      </c>
      <c r="AA127" s="7" t="str">
        <f>VLOOKUP(X127,'GW lookup用'!D$1:E$171,2,FALSE)</f>
        <v>Miyakonojo City</v>
      </c>
    </row>
    <row r="128" spans="2:27" s="7" customFormat="1" ht="24.75" customHeight="1">
      <c r="B128" s="180">
        <v>107</v>
      </c>
      <c r="C128" s="180" t="s">
        <v>1310</v>
      </c>
      <c r="D128" s="165" t="s">
        <v>1685</v>
      </c>
      <c r="E128" s="174" t="s">
        <v>1683</v>
      </c>
      <c r="F128" s="174">
        <v>70</v>
      </c>
      <c r="G128" s="165" t="s">
        <v>2325</v>
      </c>
      <c r="H128" s="168">
        <v>43347</v>
      </c>
      <c r="I128" s="122" t="s">
        <v>9</v>
      </c>
      <c r="J128" s="11">
        <v>22.3</v>
      </c>
      <c r="K128" s="122" t="s">
        <v>141</v>
      </c>
      <c r="L128" s="122" t="s">
        <v>141</v>
      </c>
      <c r="M128" s="165" t="s">
        <v>1</v>
      </c>
      <c r="N128" s="183">
        <v>0.16</v>
      </c>
      <c r="O128" s="186">
        <v>3.5999999999999997E-2</v>
      </c>
      <c r="P128" s="183">
        <v>0.14000000000000001</v>
      </c>
      <c r="Q128" s="186">
        <v>4.7E-2</v>
      </c>
      <c r="R128" s="183">
        <v>0.06</v>
      </c>
      <c r="S128" s="119" t="s">
        <v>51</v>
      </c>
      <c r="V128" s="7" t="s">
        <v>1309</v>
      </c>
      <c r="W128" s="7" t="s">
        <v>1684</v>
      </c>
      <c r="X128" s="7" t="s">
        <v>1682</v>
      </c>
      <c r="Y128" s="7" t="str">
        <f>VLOOKUP(V128,'GW lookup用'!A$1:B$171,2,FALSE)</f>
        <v>Kagoshima  Prefecture</v>
      </c>
      <c r="Z128" s="7" t="str">
        <f>VLOOKUP(W128,'GW lookup用'!G$1:H$171,2,FALSE)</f>
        <v>Tamazatocho</v>
      </c>
      <c r="AA128" s="7" t="str">
        <f>VLOOKUP(X128,'GW lookup用'!D$1:E$171,2,FALSE)</f>
        <v>Kagoshima City</v>
      </c>
    </row>
    <row r="129" spans="2:27" s="7" customFormat="1" ht="24.75" customHeight="1">
      <c r="B129" s="180">
        <v>108</v>
      </c>
      <c r="C129" s="180" t="s">
        <v>1310</v>
      </c>
      <c r="D129" s="175" t="s">
        <v>1193</v>
      </c>
      <c r="E129" s="180" t="s">
        <v>1191</v>
      </c>
      <c r="F129" s="180">
        <v>160</v>
      </c>
      <c r="G129" s="192" t="s">
        <v>2325</v>
      </c>
      <c r="H129" s="177">
        <v>43348</v>
      </c>
      <c r="I129" s="181" t="s">
        <v>9</v>
      </c>
      <c r="J129" s="178">
        <v>9.6</v>
      </c>
      <c r="K129" s="181" t="s">
        <v>141</v>
      </c>
      <c r="L129" s="181" t="s">
        <v>141</v>
      </c>
      <c r="M129" s="120" t="s">
        <v>1</v>
      </c>
      <c r="N129" s="121">
        <v>8.7999999999999995E-2</v>
      </c>
      <c r="O129" s="121">
        <v>3.5999999999999997E-2</v>
      </c>
      <c r="P129" s="186">
        <v>9.0999999999999998E-2</v>
      </c>
      <c r="Q129" s="186">
        <v>2.3E-2</v>
      </c>
      <c r="R129" s="183">
        <v>0.06</v>
      </c>
      <c r="S129" s="119" t="s">
        <v>51</v>
      </c>
      <c r="V129" s="7" t="s">
        <v>1309</v>
      </c>
      <c r="W129" s="7" t="s">
        <v>1192</v>
      </c>
      <c r="X129" s="7" t="s">
        <v>1190</v>
      </c>
      <c r="Y129" s="7" t="str">
        <f>VLOOKUP(V129,'GW lookup用'!A$1:B$171,2,FALSE)</f>
        <v>Kagoshima  Prefecture</v>
      </c>
      <c r="Z129" s="7" t="str">
        <f>VLOOKUP(W129,'GW lookup用'!G$1:H$171,2,FALSE)</f>
        <v>Okuchimemaru</v>
      </c>
      <c r="AA129" s="7" t="str">
        <f>VLOOKUP(X129,'GW lookup用'!D$1:E$171,2,FALSE)</f>
        <v>Isa City</v>
      </c>
    </row>
    <row r="130" spans="2:27" s="7" customFormat="1" ht="24.75" customHeight="1">
      <c r="B130" s="180">
        <v>109</v>
      </c>
      <c r="C130" s="180" t="s">
        <v>1001</v>
      </c>
      <c r="D130" s="165" t="s">
        <v>1696</v>
      </c>
      <c r="E130" s="174" t="s">
        <v>1694</v>
      </c>
      <c r="F130" s="174" t="s">
        <v>2324</v>
      </c>
      <c r="G130" s="165" t="s">
        <v>2324</v>
      </c>
      <c r="H130" s="168">
        <v>43362</v>
      </c>
      <c r="I130" s="122" t="s">
        <v>9</v>
      </c>
      <c r="J130" s="11">
        <v>67.8</v>
      </c>
      <c r="K130" s="122" t="s">
        <v>141</v>
      </c>
      <c r="L130" s="122" t="s">
        <v>141</v>
      </c>
      <c r="M130" s="165" t="s">
        <v>1</v>
      </c>
      <c r="N130" s="186">
        <v>3.3000000000000002E-2</v>
      </c>
      <c r="O130" s="186">
        <v>2.1000000000000001E-2</v>
      </c>
      <c r="P130" s="186" t="s">
        <v>2300</v>
      </c>
      <c r="Q130" s="186">
        <v>2.8000000000000001E-2</v>
      </c>
      <c r="R130" s="183">
        <v>0.06</v>
      </c>
      <c r="S130" s="119" t="s">
        <v>51</v>
      </c>
      <c r="V130" s="7" t="s">
        <v>1000</v>
      </c>
      <c r="W130" s="7" t="s">
        <v>1695</v>
      </c>
      <c r="X130" s="7" t="s">
        <v>1693</v>
      </c>
      <c r="Y130" s="7" t="str">
        <f>VLOOKUP(V130,'GW lookup用'!A$1:B$171,2,FALSE)</f>
        <v>Okinawa  Prefecture</v>
      </c>
      <c r="Z130" s="7" t="str">
        <f>VLOOKUP(W130,'GW lookup用'!G$1:H$171,2,FALSE)</f>
        <v>Hirarahigashinakasonezoe</v>
      </c>
      <c r="AA130" s="7" t="str">
        <f>VLOOKUP(X130,'GW lookup用'!D$1:E$171,2,FALSE)</f>
        <v>Miyakojima City</v>
      </c>
    </row>
    <row r="131" spans="2:27" s="7" customFormat="1" ht="24.75" customHeight="1">
      <c r="B131" s="174">
        <v>110</v>
      </c>
      <c r="C131" s="174" t="s">
        <v>1001</v>
      </c>
      <c r="D131" s="165" t="s">
        <v>1197</v>
      </c>
      <c r="E131" s="174" t="s">
        <v>1195</v>
      </c>
      <c r="F131" s="174">
        <v>32.799999999999997</v>
      </c>
      <c r="G131" s="165" t="s">
        <v>2326</v>
      </c>
      <c r="H131" s="168">
        <v>43364</v>
      </c>
      <c r="I131" s="122" t="s">
        <v>9</v>
      </c>
      <c r="J131" s="11">
        <v>75.099999999999994</v>
      </c>
      <c r="K131" s="122" t="s">
        <v>141</v>
      </c>
      <c r="L131" s="122" t="s">
        <v>141</v>
      </c>
      <c r="M131" s="165" t="s">
        <v>1</v>
      </c>
      <c r="N131" s="114">
        <v>0.1</v>
      </c>
      <c r="O131" s="124">
        <v>2.1999999999999999E-2</v>
      </c>
      <c r="P131" s="124">
        <v>5.0999999999999997E-2</v>
      </c>
      <c r="Q131" s="124">
        <v>2.8000000000000001E-2</v>
      </c>
      <c r="R131" s="114">
        <v>0.03</v>
      </c>
      <c r="S131" s="182" t="s">
        <v>51</v>
      </c>
      <c r="V131" s="7" t="s">
        <v>1000</v>
      </c>
      <c r="W131" s="7" t="s">
        <v>1196</v>
      </c>
      <c r="X131" s="7" t="s">
        <v>1194</v>
      </c>
      <c r="Y131" s="7" t="str">
        <f>VLOOKUP(V131,'GW lookup用'!A$1:B$171,2,FALSE)</f>
        <v>Okinawa  Prefecture</v>
      </c>
      <c r="Z131" s="7" t="str">
        <f>VLOOKUP(W131,'GW lookup用'!G$1:H$171,2,FALSE)</f>
        <v>Mabuni</v>
      </c>
      <c r="AA131" s="7" t="str">
        <f>VLOOKUP(X131,'GW lookup用'!D$1:E$171,2,FALSE)</f>
        <v>Itoman City</v>
      </c>
    </row>
    <row r="132" spans="2:27" ht="21" customHeight="1">
      <c r="B132" s="41"/>
      <c r="C132" s="41"/>
      <c r="D132" s="41"/>
      <c r="E132" s="41"/>
      <c r="F132" s="41"/>
      <c r="G132" s="204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5" spans="2:27">
      <c r="F135" s="82"/>
    </row>
  </sheetData>
  <autoFilter ref="B2:S131"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</autoFilter>
  <mergeCells count="117">
    <mergeCell ref="M103:Q103"/>
    <mergeCell ref="R103:R105"/>
    <mergeCell ref="S103:S105"/>
    <mergeCell ref="D104:D105"/>
    <mergeCell ref="E104:E105"/>
    <mergeCell ref="F104:F105"/>
    <mergeCell ref="G104:G105"/>
    <mergeCell ref="I104:I105"/>
    <mergeCell ref="J104:J105"/>
    <mergeCell ref="K104:K105"/>
    <mergeCell ref="L104:L105"/>
    <mergeCell ref="M104:O104"/>
    <mergeCell ref="P104:Q104"/>
    <mergeCell ref="S35:S37"/>
    <mergeCell ref="I36:I37"/>
    <mergeCell ref="J36:J37"/>
    <mergeCell ref="K36:K37"/>
    <mergeCell ref="L36:L37"/>
    <mergeCell ref="M36:O36"/>
    <mergeCell ref="P36:Q36"/>
    <mergeCell ref="R64:R65"/>
    <mergeCell ref="B103:B105"/>
    <mergeCell ref="C103:C105"/>
    <mergeCell ref="D103:G103"/>
    <mergeCell ref="H103:H105"/>
    <mergeCell ref="I103:L103"/>
    <mergeCell ref="D69:D70"/>
    <mergeCell ref="E69:E70"/>
    <mergeCell ref="F69:F70"/>
    <mergeCell ref="G69:G70"/>
    <mergeCell ref="I69:I70"/>
    <mergeCell ref="H68:H70"/>
    <mergeCell ref="I68:L68"/>
    <mergeCell ref="G91:G95"/>
    <mergeCell ref="H91:H95"/>
    <mergeCell ref="I91:I95"/>
    <mergeCell ref="J91:J95"/>
    <mergeCell ref="R91:R95"/>
    <mergeCell ref="S91:S95"/>
    <mergeCell ref="F3:F4"/>
    <mergeCell ref="B91:B95"/>
    <mergeCell ref="C91:C95"/>
    <mergeCell ref="D91:D95"/>
    <mergeCell ref="E91:E95"/>
    <mergeCell ref="F91:F95"/>
    <mergeCell ref="B35:B37"/>
    <mergeCell ref="C35:C37"/>
    <mergeCell ref="D35:G35"/>
    <mergeCell ref="D36:D37"/>
    <mergeCell ref="E36:E37"/>
    <mergeCell ref="F36:F37"/>
    <mergeCell ref="G36:G37"/>
    <mergeCell ref="B68:B70"/>
    <mergeCell ref="C68:C70"/>
    <mergeCell ref="D68:G68"/>
    <mergeCell ref="S2:S4"/>
    <mergeCell ref="R2:R4"/>
    <mergeCell ref="M3:O3"/>
    <mergeCell ref="M2:Q2"/>
    <mergeCell ref="M68:Q68"/>
    <mergeCell ref="R68:R70"/>
    <mergeCell ref="B2:B4"/>
    <mergeCell ref="C2:C4"/>
    <mergeCell ref="B64:B65"/>
    <mergeCell ref="C64:C65"/>
    <mergeCell ref="D64:D65"/>
    <mergeCell ref="E64:E65"/>
    <mergeCell ref="F64:F65"/>
    <mergeCell ref="P91:P95"/>
    <mergeCell ref="Q91:Q95"/>
    <mergeCell ref="J69:J70"/>
    <mergeCell ref="K69:K70"/>
    <mergeCell ref="L69:L70"/>
    <mergeCell ref="M69:O69"/>
    <mergeCell ref="P69:Q69"/>
    <mergeCell ref="H35:H37"/>
    <mergeCell ref="I35:L35"/>
    <mergeCell ref="M35:Q35"/>
    <mergeCell ref="K91:K95"/>
    <mergeCell ref="L91:L95"/>
    <mergeCell ref="K81:K84"/>
    <mergeCell ref="L81:L84"/>
    <mergeCell ref="B81:B84"/>
    <mergeCell ref="C81:C84"/>
    <mergeCell ref="D81:D84"/>
    <mergeCell ref="E81:E84"/>
    <mergeCell ref="F81:F84"/>
    <mergeCell ref="G81:G84"/>
    <mergeCell ref="H81:H84"/>
    <mergeCell ref="I81:I84"/>
    <mergeCell ref="I64:I65"/>
    <mergeCell ref="G64:G65"/>
    <mergeCell ref="H64:H65"/>
    <mergeCell ref="P81:P84"/>
    <mergeCell ref="Q81:Q84"/>
    <mergeCell ref="P3:Q3"/>
    <mergeCell ref="D2:G2"/>
    <mergeCell ref="G3:G4"/>
    <mergeCell ref="D3:D4"/>
    <mergeCell ref="E3:E4"/>
    <mergeCell ref="H2:H4"/>
    <mergeCell ref="S64:S65"/>
    <mergeCell ref="J64:J65"/>
    <mergeCell ref="K64:K65"/>
    <mergeCell ref="L64:L65"/>
    <mergeCell ref="P64:P65"/>
    <mergeCell ref="Q64:Q65"/>
    <mergeCell ref="S81:S84"/>
    <mergeCell ref="R81:R84"/>
    <mergeCell ref="J81:J84"/>
    <mergeCell ref="I3:I4"/>
    <mergeCell ref="J3:J4"/>
    <mergeCell ref="K3:K4"/>
    <mergeCell ref="I2:L2"/>
    <mergeCell ref="L3:L4"/>
    <mergeCell ref="S68:S70"/>
    <mergeCell ref="R35:R37"/>
  </mergeCells>
  <phoneticPr fontId="1"/>
  <pageMargins left="0.70866141732283472" right="0.70866141732283472" top="0.94488188976377963" bottom="0.59055118110236227" header="0.70866141732283472" footer="0.39370078740157483"/>
  <pageSetup paperSize="9" scale="61" fitToHeight="0" orientation="landscape" r:id="rId1"/>
  <rowBreaks count="3" manualBreakCount="3">
    <brk id="34" min="1" max="18" man="1"/>
    <brk id="67" min="1" max="18" man="1"/>
    <brk id="102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85" workbookViewId="0">
      <selection activeCell="E107" sqref="E107"/>
    </sheetView>
  </sheetViews>
  <sheetFormatPr defaultRowHeight="13.5"/>
  <cols>
    <col min="5" max="5" width="16.375" customWidth="1"/>
    <col min="6" max="6" width="16" customWidth="1"/>
    <col min="7" max="7" width="32.375" customWidth="1"/>
    <col min="8" max="8" width="43.375" bestFit="1" customWidth="1"/>
  </cols>
  <sheetData>
    <row r="1" spans="1:8">
      <c r="A1" t="s">
        <v>1673</v>
      </c>
      <c r="B1" t="s">
        <v>2004</v>
      </c>
      <c r="C1" t="s">
        <v>2005</v>
      </c>
      <c r="D1" t="s">
        <v>2006</v>
      </c>
      <c r="E1" t="s">
        <v>1674</v>
      </c>
      <c r="F1" t="s">
        <v>1718</v>
      </c>
      <c r="G1" t="s">
        <v>1719</v>
      </c>
      <c r="H1" t="s">
        <v>1720</v>
      </c>
    </row>
    <row r="2" spans="1:8">
      <c r="A2" t="s">
        <v>1673</v>
      </c>
      <c r="B2" t="s">
        <v>2004</v>
      </c>
      <c r="C2" t="s">
        <v>2007</v>
      </c>
      <c r="D2" t="s">
        <v>1200</v>
      </c>
      <c r="G2" t="s">
        <v>1721</v>
      </c>
      <c r="H2" t="s">
        <v>1201</v>
      </c>
    </row>
    <row r="3" spans="1:8">
      <c r="A3" t="s">
        <v>1673</v>
      </c>
      <c r="B3" t="s">
        <v>2008</v>
      </c>
      <c r="C3" t="s">
        <v>2009</v>
      </c>
      <c r="D3" t="s">
        <v>2010</v>
      </c>
      <c r="F3" t="s">
        <v>1722</v>
      </c>
      <c r="G3" t="s">
        <v>1723</v>
      </c>
      <c r="H3" t="s">
        <v>1724</v>
      </c>
    </row>
    <row r="4" spans="1:8">
      <c r="A4" t="s">
        <v>1673</v>
      </c>
      <c r="B4" t="s">
        <v>2011</v>
      </c>
      <c r="C4" t="s">
        <v>2012</v>
      </c>
      <c r="D4" t="s">
        <v>2013</v>
      </c>
      <c r="F4" t="s">
        <v>1725</v>
      </c>
      <c r="G4" t="s">
        <v>1726</v>
      </c>
      <c r="H4" t="s">
        <v>1727</v>
      </c>
    </row>
    <row r="5" spans="1:8">
      <c r="A5" t="s">
        <v>1673</v>
      </c>
      <c r="B5" t="s">
        <v>2014</v>
      </c>
      <c r="C5" t="s">
        <v>2015</v>
      </c>
      <c r="D5" t="s">
        <v>2016</v>
      </c>
      <c r="F5" t="s">
        <v>1728</v>
      </c>
      <c r="G5" t="s">
        <v>1729</v>
      </c>
      <c r="H5" t="s">
        <v>1730</v>
      </c>
    </row>
    <row r="6" spans="1:8">
      <c r="A6" t="s">
        <v>1673</v>
      </c>
      <c r="B6" t="s">
        <v>2017</v>
      </c>
      <c r="C6" t="s">
        <v>2018</v>
      </c>
      <c r="D6" t="s">
        <v>2019</v>
      </c>
      <c r="F6" t="s">
        <v>1731</v>
      </c>
      <c r="G6" t="s">
        <v>1732</v>
      </c>
      <c r="H6" t="s">
        <v>1733</v>
      </c>
    </row>
    <row r="7" spans="1:8">
      <c r="A7" t="s">
        <v>1673</v>
      </c>
      <c r="B7" t="s">
        <v>2020</v>
      </c>
      <c r="C7" t="s">
        <v>2021</v>
      </c>
      <c r="D7" t="s">
        <v>2022</v>
      </c>
      <c r="F7" t="s">
        <v>1734</v>
      </c>
      <c r="G7" t="s">
        <v>1735</v>
      </c>
      <c r="H7" t="s">
        <v>1736</v>
      </c>
    </row>
    <row r="9" spans="1:8">
      <c r="A9" t="s">
        <v>1673</v>
      </c>
      <c r="B9" t="s">
        <v>2023</v>
      </c>
      <c r="C9" t="s">
        <v>2024</v>
      </c>
      <c r="D9" t="s">
        <v>2025</v>
      </c>
      <c r="F9" t="s">
        <v>1737</v>
      </c>
      <c r="G9" t="s">
        <v>1738</v>
      </c>
      <c r="H9" t="s">
        <v>1739</v>
      </c>
    </row>
    <row r="10" spans="1:8">
      <c r="A10" t="s">
        <v>1673</v>
      </c>
      <c r="B10" t="s">
        <v>2026</v>
      </c>
      <c r="C10" t="s">
        <v>2027</v>
      </c>
      <c r="D10" t="s">
        <v>2028</v>
      </c>
      <c r="F10" t="s">
        <v>1740</v>
      </c>
      <c r="G10" t="s">
        <v>1741</v>
      </c>
      <c r="H10" t="s">
        <v>1742</v>
      </c>
    </row>
    <row r="12" spans="1:8">
      <c r="A12" t="s">
        <v>1374</v>
      </c>
      <c r="B12" t="s">
        <v>2029</v>
      </c>
      <c r="C12" t="s">
        <v>2030</v>
      </c>
      <c r="D12" t="s">
        <v>2031</v>
      </c>
      <c r="E12" t="s">
        <v>1375</v>
      </c>
      <c r="F12" t="s">
        <v>1743</v>
      </c>
      <c r="G12" t="s">
        <v>1744</v>
      </c>
      <c r="H12" t="s">
        <v>1745</v>
      </c>
    </row>
    <row r="13" spans="1:8">
      <c r="A13" t="s">
        <v>1374</v>
      </c>
      <c r="B13" t="s">
        <v>2032</v>
      </c>
      <c r="C13" t="s">
        <v>2033</v>
      </c>
      <c r="D13" t="s">
        <v>2034</v>
      </c>
      <c r="F13" t="s">
        <v>1746</v>
      </c>
      <c r="G13" t="s">
        <v>1747</v>
      </c>
      <c r="H13" t="s">
        <v>1748</v>
      </c>
    </row>
    <row r="14" spans="1:8">
      <c r="A14" t="s">
        <v>1015</v>
      </c>
      <c r="B14" t="s">
        <v>2032</v>
      </c>
      <c r="C14" t="s">
        <v>2035</v>
      </c>
      <c r="D14" t="s">
        <v>2036</v>
      </c>
      <c r="E14" t="s">
        <v>1016</v>
      </c>
      <c r="F14" t="s">
        <v>1746</v>
      </c>
      <c r="G14" t="s">
        <v>1749</v>
      </c>
      <c r="H14" t="s">
        <v>1750</v>
      </c>
    </row>
    <row r="15" spans="1:8">
      <c r="A15" t="s">
        <v>1015</v>
      </c>
      <c r="B15" t="s">
        <v>2037</v>
      </c>
      <c r="C15" t="s">
        <v>2038</v>
      </c>
      <c r="D15" t="s">
        <v>928</v>
      </c>
      <c r="F15" t="s">
        <v>1751</v>
      </c>
      <c r="G15" t="s">
        <v>1752</v>
      </c>
      <c r="H15" t="s">
        <v>929</v>
      </c>
    </row>
    <row r="16" spans="1:8">
      <c r="A16" t="s">
        <v>1015</v>
      </c>
      <c r="B16" t="s">
        <v>2039</v>
      </c>
      <c r="C16" t="s">
        <v>2040</v>
      </c>
      <c r="D16" t="s">
        <v>2041</v>
      </c>
      <c r="F16" t="s">
        <v>1753</v>
      </c>
      <c r="G16" t="s">
        <v>1754</v>
      </c>
      <c r="H16" t="s">
        <v>1755</v>
      </c>
    </row>
    <row r="17" spans="1:8">
      <c r="A17" t="s">
        <v>1064</v>
      </c>
      <c r="B17" t="s">
        <v>2042</v>
      </c>
      <c r="C17" t="s">
        <v>2043</v>
      </c>
      <c r="D17" t="s">
        <v>2044</v>
      </c>
      <c r="E17" t="s">
        <v>1065</v>
      </c>
      <c r="F17" t="s">
        <v>1756</v>
      </c>
      <c r="G17" t="s">
        <v>1757</v>
      </c>
      <c r="H17" t="s">
        <v>1755</v>
      </c>
    </row>
    <row r="20" spans="1:8">
      <c r="A20" t="s">
        <v>1064</v>
      </c>
      <c r="B20" t="s">
        <v>2045</v>
      </c>
      <c r="C20" t="s">
        <v>2046</v>
      </c>
      <c r="D20" t="s">
        <v>2047</v>
      </c>
      <c r="F20" t="s">
        <v>1758</v>
      </c>
      <c r="G20" t="s">
        <v>1759</v>
      </c>
      <c r="H20" t="s">
        <v>1760</v>
      </c>
    </row>
    <row r="21" spans="1:8">
      <c r="A21" t="s">
        <v>1324</v>
      </c>
      <c r="B21" t="s">
        <v>2048</v>
      </c>
      <c r="C21" t="s">
        <v>2049</v>
      </c>
      <c r="D21" t="s">
        <v>2050</v>
      </c>
      <c r="E21" t="s">
        <v>1325</v>
      </c>
      <c r="F21" t="s">
        <v>1761</v>
      </c>
      <c r="G21" t="s">
        <v>1762</v>
      </c>
      <c r="H21" t="s">
        <v>1763</v>
      </c>
    </row>
    <row r="22" spans="1:8">
      <c r="A22" t="s">
        <v>1324</v>
      </c>
      <c r="B22" t="s">
        <v>2051</v>
      </c>
      <c r="C22" t="s">
        <v>2052</v>
      </c>
      <c r="D22" t="s">
        <v>936</v>
      </c>
      <c r="F22" t="s">
        <v>1764</v>
      </c>
      <c r="G22" t="s">
        <v>1765</v>
      </c>
      <c r="H22" t="s">
        <v>937</v>
      </c>
    </row>
    <row r="23" spans="1:8">
      <c r="A23" t="s">
        <v>1243</v>
      </c>
      <c r="B23" t="s">
        <v>2053</v>
      </c>
      <c r="C23" t="s">
        <v>2054</v>
      </c>
      <c r="D23" t="s">
        <v>2055</v>
      </c>
      <c r="E23" t="s">
        <v>1244</v>
      </c>
      <c r="F23" t="s">
        <v>1766</v>
      </c>
      <c r="G23" t="s">
        <v>1767</v>
      </c>
      <c r="H23" t="s">
        <v>1768</v>
      </c>
    </row>
    <row r="24" spans="1:8">
      <c r="A24" t="s">
        <v>1243</v>
      </c>
      <c r="B24" t="s">
        <v>2056</v>
      </c>
      <c r="C24" t="s">
        <v>2057</v>
      </c>
      <c r="D24" t="s">
        <v>2055</v>
      </c>
      <c r="F24" t="s">
        <v>1769</v>
      </c>
      <c r="G24" t="s">
        <v>1770</v>
      </c>
      <c r="H24" t="s">
        <v>1768</v>
      </c>
    </row>
    <row r="25" spans="1:8">
      <c r="A25" t="s">
        <v>1644</v>
      </c>
      <c r="B25" t="s">
        <v>2058</v>
      </c>
      <c r="C25" t="s">
        <v>2059</v>
      </c>
      <c r="D25" t="s">
        <v>2060</v>
      </c>
      <c r="E25" t="s">
        <v>1645</v>
      </c>
      <c r="F25" t="s">
        <v>1771</v>
      </c>
      <c r="G25" t="s">
        <v>1772</v>
      </c>
      <c r="H25" t="s">
        <v>1773</v>
      </c>
    </row>
    <row r="27" spans="1:8">
      <c r="A27" t="s">
        <v>1644</v>
      </c>
      <c r="B27" t="s">
        <v>2042</v>
      </c>
      <c r="C27" t="s">
        <v>2061</v>
      </c>
      <c r="D27" t="s">
        <v>2062</v>
      </c>
      <c r="F27" t="s">
        <v>1756</v>
      </c>
      <c r="G27" t="s">
        <v>1774</v>
      </c>
      <c r="H27" t="s">
        <v>1775</v>
      </c>
    </row>
    <row r="30" spans="1:8">
      <c r="A30" t="s">
        <v>1644</v>
      </c>
      <c r="B30" t="s">
        <v>2063</v>
      </c>
      <c r="C30" t="s">
        <v>2064</v>
      </c>
      <c r="D30" t="s">
        <v>2065</v>
      </c>
      <c r="F30" t="s">
        <v>1776</v>
      </c>
      <c r="G30" t="s">
        <v>1777</v>
      </c>
      <c r="H30" t="s">
        <v>1778</v>
      </c>
    </row>
    <row r="32" spans="1:8">
      <c r="A32" t="s">
        <v>963</v>
      </c>
      <c r="B32" t="s">
        <v>2066</v>
      </c>
      <c r="C32" t="s">
        <v>2067</v>
      </c>
      <c r="D32" t="s">
        <v>2068</v>
      </c>
      <c r="E32" t="s">
        <v>964</v>
      </c>
      <c r="F32" t="s">
        <v>1779</v>
      </c>
      <c r="G32" t="s">
        <v>1780</v>
      </c>
      <c r="H32" t="s">
        <v>1781</v>
      </c>
    </row>
    <row r="35" spans="1:8">
      <c r="C35" t="s">
        <v>2069</v>
      </c>
      <c r="G35" t="s">
        <v>1782</v>
      </c>
    </row>
    <row r="38" spans="1:8">
      <c r="A38" t="s">
        <v>963</v>
      </c>
      <c r="B38" t="s">
        <v>2070</v>
      </c>
      <c r="C38" t="s">
        <v>2071</v>
      </c>
      <c r="D38" t="s">
        <v>2072</v>
      </c>
      <c r="F38" t="s">
        <v>1783</v>
      </c>
      <c r="G38" t="s">
        <v>1784</v>
      </c>
      <c r="H38" t="s">
        <v>1785</v>
      </c>
    </row>
    <row r="40" spans="1:8">
      <c r="A40" t="s">
        <v>1565</v>
      </c>
      <c r="B40" t="s">
        <v>2073</v>
      </c>
      <c r="C40" t="s">
        <v>2074</v>
      </c>
      <c r="D40" t="s">
        <v>2075</v>
      </c>
      <c r="E40" t="s">
        <v>1566</v>
      </c>
      <c r="F40" t="s">
        <v>1786</v>
      </c>
      <c r="G40" t="s">
        <v>1787</v>
      </c>
      <c r="H40" t="s">
        <v>1788</v>
      </c>
    </row>
    <row r="42" spans="1:8">
      <c r="A42" t="s">
        <v>1565</v>
      </c>
      <c r="B42" t="s">
        <v>2076</v>
      </c>
      <c r="C42" t="s">
        <v>2077</v>
      </c>
      <c r="D42" t="s">
        <v>2078</v>
      </c>
      <c r="F42" t="s">
        <v>1789</v>
      </c>
      <c r="G42" t="s">
        <v>1790</v>
      </c>
      <c r="H42" t="s">
        <v>1791</v>
      </c>
    </row>
    <row r="44" spans="1:8">
      <c r="A44" t="s">
        <v>1116</v>
      </c>
      <c r="B44" t="s">
        <v>2079</v>
      </c>
      <c r="C44" t="s">
        <v>2080</v>
      </c>
      <c r="D44" t="s">
        <v>2081</v>
      </c>
      <c r="E44" t="s">
        <v>1117</v>
      </c>
      <c r="F44" t="s">
        <v>1792</v>
      </c>
      <c r="G44" t="s">
        <v>1793</v>
      </c>
      <c r="H44" t="s">
        <v>1794</v>
      </c>
    </row>
    <row r="46" spans="1:8">
      <c r="A46" t="s">
        <v>1116</v>
      </c>
      <c r="B46" t="s">
        <v>2082</v>
      </c>
      <c r="C46" t="s">
        <v>2083</v>
      </c>
      <c r="D46" t="s">
        <v>2084</v>
      </c>
      <c r="F46" t="s">
        <v>1795</v>
      </c>
      <c r="G46" t="s">
        <v>1796</v>
      </c>
      <c r="H46" t="s">
        <v>1797</v>
      </c>
    </row>
    <row r="48" spans="1:8">
      <c r="A48" t="s">
        <v>1198</v>
      </c>
      <c r="B48" t="s">
        <v>2085</v>
      </c>
      <c r="C48" t="s">
        <v>2086</v>
      </c>
      <c r="D48" t="s">
        <v>2087</v>
      </c>
      <c r="E48" t="s">
        <v>1199</v>
      </c>
      <c r="F48" t="s">
        <v>1798</v>
      </c>
      <c r="G48" t="s">
        <v>1799</v>
      </c>
      <c r="H48" t="s">
        <v>1800</v>
      </c>
    </row>
    <row r="49" spans="1:8">
      <c r="A49" t="s">
        <v>1198</v>
      </c>
      <c r="B49" t="s">
        <v>2085</v>
      </c>
      <c r="C49" t="s">
        <v>2088</v>
      </c>
      <c r="D49" t="s">
        <v>2089</v>
      </c>
      <c r="G49" t="s">
        <v>1801</v>
      </c>
      <c r="H49" t="s">
        <v>1802</v>
      </c>
    </row>
    <row r="51" spans="1:8">
      <c r="A51" t="s">
        <v>1198</v>
      </c>
      <c r="B51" t="s">
        <v>2090</v>
      </c>
      <c r="C51" t="s">
        <v>2091</v>
      </c>
      <c r="D51" t="s">
        <v>2092</v>
      </c>
      <c r="F51" t="s">
        <v>1803</v>
      </c>
      <c r="G51" t="s">
        <v>1804</v>
      </c>
      <c r="H51" t="s">
        <v>1805</v>
      </c>
    </row>
    <row r="53" spans="1:8">
      <c r="A53" t="s">
        <v>1423</v>
      </c>
      <c r="B53" t="s">
        <v>2079</v>
      </c>
      <c r="C53" t="s">
        <v>2093</v>
      </c>
      <c r="D53" t="s">
        <v>2094</v>
      </c>
      <c r="E53" t="s">
        <v>1424</v>
      </c>
      <c r="F53" t="s">
        <v>1792</v>
      </c>
      <c r="G53" t="s">
        <v>1806</v>
      </c>
      <c r="H53" t="s">
        <v>1807</v>
      </c>
    </row>
    <row r="55" spans="1:8">
      <c r="A55" t="s">
        <v>1423</v>
      </c>
      <c r="B55" t="s">
        <v>2095</v>
      </c>
      <c r="C55" t="s">
        <v>2096</v>
      </c>
      <c r="D55" t="s">
        <v>2097</v>
      </c>
      <c r="F55" t="s">
        <v>1808</v>
      </c>
      <c r="G55" t="s">
        <v>1809</v>
      </c>
      <c r="H55" t="s">
        <v>1810</v>
      </c>
    </row>
    <row r="56" spans="1:8">
      <c r="A56" t="s">
        <v>1423</v>
      </c>
      <c r="B56" t="s">
        <v>2098</v>
      </c>
      <c r="C56" t="s">
        <v>2099</v>
      </c>
      <c r="D56" t="s">
        <v>2100</v>
      </c>
      <c r="F56" t="s">
        <v>1811</v>
      </c>
      <c r="G56" t="s">
        <v>1812</v>
      </c>
      <c r="H56" t="s">
        <v>1813</v>
      </c>
    </row>
    <row r="59" spans="1:8">
      <c r="C59" t="s">
        <v>2101</v>
      </c>
      <c r="G59" t="s">
        <v>1814</v>
      </c>
    </row>
    <row r="62" spans="1:8">
      <c r="A62" t="s">
        <v>1540</v>
      </c>
      <c r="B62" t="s">
        <v>2090</v>
      </c>
      <c r="C62" t="s">
        <v>2102</v>
      </c>
      <c r="D62" t="s">
        <v>2103</v>
      </c>
      <c r="E62" t="s">
        <v>1541</v>
      </c>
      <c r="F62" t="s">
        <v>1803</v>
      </c>
      <c r="G62" t="s">
        <v>1815</v>
      </c>
      <c r="H62" t="s">
        <v>1816</v>
      </c>
    </row>
    <row r="64" spans="1:8">
      <c r="A64" t="s">
        <v>1540</v>
      </c>
      <c r="B64" t="s">
        <v>2104</v>
      </c>
      <c r="C64" t="s">
        <v>2105</v>
      </c>
      <c r="D64" t="s">
        <v>2106</v>
      </c>
      <c r="F64" t="s">
        <v>1817</v>
      </c>
      <c r="G64" t="s">
        <v>1818</v>
      </c>
      <c r="H64" t="s">
        <v>1819</v>
      </c>
    </row>
    <row r="65" spans="1:8">
      <c r="A65" t="s">
        <v>1540</v>
      </c>
      <c r="B65" t="s">
        <v>2107</v>
      </c>
      <c r="C65" t="s">
        <v>2108</v>
      </c>
      <c r="D65" t="s">
        <v>2109</v>
      </c>
      <c r="F65" t="s">
        <v>1820</v>
      </c>
      <c r="G65" t="s">
        <v>1821</v>
      </c>
      <c r="H65" t="s">
        <v>1822</v>
      </c>
    </row>
    <row r="66" spans="1:8">
      <c r="A66" t="s">
        <v>1540</v>
      </c>
      <c r="B66" t="s">
        <v>2085</v>
      </c>
      <c r="C66" t="s">
        <v>2110</v>
      </c>
      <c r="D66" t="s">
        <v>2111</v>
      </c>
      <c r="F66" t="s">
        <v>1798</v>
      </c>
      <c r="G66" t="s">
        <v>1823</v>
      </c>
      <c r="H66" t="s">
        <v>1824</v>
      </c>
    </row>
    <row r="68" spans="1:8">
      <c r="A68" t="s">
        <v>1360</v>
      </c>
      <c r="B68" t="s">
        <v>2112</v>
      </c>
      <c r="C68" t="s">
        <v>2113</v>
      </c>
      <c r="D68" t="s">
        <v>2114</v>
      </c>
      <c r="E68" t="s">
        <v>1361</v>
      </c>
      <c r="F68" t="s">
        <v>1825</v>
      </c>
      <c r="G68" t="s">
        <v>1826</v>
      </c>
      <c r="H68" t="s">
        <v>1827</v>
      </c>
    </row>
    <row r="70" spans="1:8">
      <c r="A70" t="s">
        <v>1360</v>
      </c>
      <c r="B70" t="s">
        <v>2115</v>
      </c>
      <c r="C70" t="s">
        <v>2116</v>
      </c>
      <c r="D70" t="s">
        <v>2117</v>
      </c>
      <c r="F70" t="s">
        <v>1828</v>
      </c>
      <c r="G70" t="s">
        <v>1829</v>
      </c>
      <c r="H70" t="s">
        <v>1830</v>
      </c>
    </row>
    <row r="71" spans="1:8">
      <c r="A71" t="s">
        <v>1360</v>
      </c>
      <c r="B71" t="s">
        <v>2118</v>
      </c>
      <c r="C71" t="s">
        <v>2119</v>
      </c>
      <c r="D71" t="s">
        <v>2120</v>
      </c>
      <c r="F71" t="s">
        <v>1831</v>
      </c>
      <c r="G71" t="s">
        <v>1832</v>
      </c>
      <c r="H71" t="s">
        <v>1833</v>
      </c>
    </row>
    <row r="72" spans="1:8">
      <c r="A72" t="s">
        <v>1338</v>
      </c>
      <c r="B72" t="s">
        <v>2121</v>
      </c>
      <c r="C72" t="s">
        <v>2122</v>
      </c>
      <c r="D72" t="s">
        <v>1352</v>
      </c>
      <c r="E72" t="s">
        <v>1339</v>
      </c>
      <c r="F72" t="s">
        <v>1834</v>
      </c>
      <c r="G72" t="s">
        <v>1835</v>
      </c>
      <c r="H72" t="s">
        <v>1353</v>
      </c>
    </row>
    <row r="73" spans="1:8">
      <c r="A73" t="s">
        <v>1338</v>
      </c>
      <c r="B73" t="s">
        <v>2058</v>
      </c>
      <c r="C73" t="s">
        <v>2123</v>
      </c>
      <c r="D73" t="s">
        <v>1352</v>
      </c>
      <c r="F73" t="s">
        <v>1771</v>
      </c>
      <c r="G73" t="s">
        <v>1836</v>
      </c>
      <c r="H73" t="s">
        <v>1353</v>
      </c>
    </row>
    <row r="75" spans="1:8">
      <c r="A75" t="s">
        <v>1601</v>
      </c>
      <c r="B75" t="s">
        <v>2124</v>
      </c>
      <c r="C75" t="s">
        <v>2125</v>
      </c>
      <c r="D75" t="s">
        <v>1366</v>
      </c>
      <c r="E75" t="s">
        <v>1602</v>
      </c>
      <c r="F75" t="s">
        <v>1837</v>
      </c>
      <c r="G75" t="s">
        <v>1838</v>
      </c>
      <c r="H75" t="s">
        <v>1367</v>
      </c>
    </row>
    <row r="76" spans="1:8">
      <c r="A76" t="s">
        <v>1410</v>
      </c>
      <c r="B76" t="s">
        <v>2126</v>
      </c>
      <c r="C76" t="s">
        <v>2127</v>
      </c>
      <c r="D76" t="s">
        <v>1380</v>
      </c>
      <c r="E76" t="s">
        <v>1411</v>
      </c>
      <c r="F76" t="s">
        <v>1839</v>
      </c>
      <c r="G76" t="s">
        <v>1840</v>
      </c>
      <c r="H76" t="s">
        <v>1381</v>
      </c>
    </row>
    <row r="77" spans="1:8">
      <c r="A77" t="s">
        <v>1410</v>
      </c>
      <c r="B77" t="s">
        <v>2128</v>
      </c>
      <c r="C77" t="s">
        <v>2129</v>
      </c>
      <c r="D77" t="s">
        <v>1376</v>
      </c>
      <c r="F77" t="s">
        <v>1841</v>
      </c>
      <c r="G77" t="s">
        <v>1842</v>
      </c>
      <c r="H77" t="s">
        <v>1377</v>
      </c>
    </row>
    <row r="78" spans="1:8">
      <c r="A78" t="s">
        <v>1615</v>
      </c>
      <c r="B78" t="s">
        <v>2130</v>
      </c>
      <c r="C78" t="s">
        <v>2131</v>
      </c>
      <c r="D78" t="s">
        <v>1384</v>
      </c>
      <c r="E78" t="s">
        <v>1616</v>
      </c>
      <c r="F78" t="s">
        <v>1843</v>
      </c>
      <c r="G78" t="s">
        <v>1844</v>
      </c>
      <c r="H78" t="s">
        <v>1385</v>
      </c>
    </row>
    <row r="79" spans="1:8">
      <c r="A79" t="s">
        <v>1615</v>
      </c>
      <c r="B79" t="s">
        <v>2132</v>
      </c>
      <c r="C79" t="s">
        <v>2133</v>
      </c>
      <c r="D79" t="s">
        <v>1025</v>
      </c>
      <c r="F79" t="s">
        <v>1845</v>
      </c>
      <c r="G79" t="s">
        <v>1846</v>
      </c>
      <c r="H79" t="s">
        <v>1026</v>
      </c>
    </row>
    <row r="80" spans="1:8">
      <c r="A80" t="s">
        <v>1272</v>
      </c>
      <c r="B80" t="s">
        <v>2115</v>
      </c>
      <c r="C80" t="s">
        <v>2134</v>
      </c>
      <c r="D80" t="s">
        <v>2135</v>
      </c>
      <c r="E80" t="s">
        <v>1273</v>
      </c>
      <c r="F80" t="s">
        <v>1828</v>
      </c>
      <c r="G80" t="s">
        <v>1847</v>
      </c>
      <c r="H80" t="s">
        <v>1848</v>
      </c>
    </row>
    <row r="81" spans="1:8">
      <c r="A81" t="s">
        <v>1272</v>
      </c>
      <c r="B81" t="s">
        <v>2136</v>
      </c>
      <c r="C81" t="s">
        <v>2137</v>
      </c>
      <c r="D81" t="s">
        <v>2138</v>
      </c>
      <c r="F81" t="s">
        <v>1849</v>
      </c>
      <c r="G81" t="s">
        <v>1850</v>
      </c>
      <c r="H81" t="s">
        <v>1851</v>
      </c>
    </row>
    <row r="82" spans="1:8">
      <c r="A82" t="s">
        <v>1490</v>
      </c>
      <c r="B82" t="s">
        <v>2121</v>
      </c>
      <c r="C82" t="s">
        <v>2139</v>
      </c>
      <c r="D82" t="s">
        <v>2140</v>
      </c>
      <c r="E82" t="s">
        <v>1491</v>
      </c>
      <c r="F82" t="s">
        <v>1834</v>
      </c>
      <c r="G82" t="s">
        <v>1852</v>
      </c>
      <c r="H82" t="s">
        <v>1853</v>
      </c>
    </row>
    <row r="83" spans="1:8">
      <c r="A83" t="s">
        <v>1490</v>
      </c>
      <c r="B83" t="s">
        <v>2126</v>
      </c>
      <c r="C83" t="s">
        <v>2141</v>
      </c>
      <c r="D83" t="s">
        <v>1402</v>
      </c>
      <c r="F83" t="s">
        <v>1839</v>
      </c>
      <c r="G83" t="s">
        <v>1854</v>
      </c>
      <c r="H83" t="s">
        <v>1403</v>
      </c>
    </row>
    <row r="84" spans="1:8">
      <c r="A84" t="s">
        <v>1490</v>
      </c>
      <c r="B84" t="s">
        <v>2142</v>
      </c>
      <c r="C84" t="s">
        <v>2143</v>
      </c>
      <c r="D84" t="s">
        <v>2144</v>
      </c>
      <c r="F84" t="s">
        <v>1855</v>
      </c>
      <c r="G84" t="s">
        <v>1856</v>
      </c>
      <c r="H84" t="s">
        <v>1857</v>
      </c>
    </row>
    <row r="85" spans="1:8">
      <c r="A85" t="s">
        <v>1029</v>
      </c>
      <c r="B85" t="s">
        <v>2145</v>
      </c>
      <c r="C85" t="s">
        <v>2146</v>
      </c>
      <c r="D85" t="s">
        <v>2147</v>
      </c>
      <c r="E85" t="s">
        <v>1030</v>
      </c>
      <c r="F85" t="s">
        <v>1858</v>
      </c>
      <c r="G85" t="s">
        <v>1859</v>
      </c>
      <c r="H85" t="s">
        <v>1860</v>
      </c>
    </row>
    <row r="86" spans="1:8">
      <c r="A86" t="s">
        <v>1029</v>
      </c>
      <c r="B86" t="s">
        <v>2148</v>
      </c>
      <c r="C86" t="s">
        <v>2149</v>
      </c>
      <c r="D86" t="s">
        <v>2147</v>
      </c>
      <c r="F86" t="s">
        <v>1861</v>
      </c>
      <c r="G86" t="s">
        <v>1862</v>
      </c>
      <c r="H86" t="s">
        <v>1860</v>
      </c>
    </row>
    <row r="87" spans="1:8">
      <c r="A87" t="s">
        <v>1388</v>
      </c>
      <c r="B87" t="s">
        <v>2150</v>
      </c>
      <c r="C87" t="s">
        <v>2052</v>
      </c>
      <c r="D87" t="s">
        <v>1429</v>
      </c>
      <c r="E87" t="s">
        <v>1389</v>
      </c>
      <c r="F87" t="s">
        <v>1863</v>
      </c>
      <c r="G87" t="s">
        <v>1765</v>
      </c>
      <c r="H87" t="s">
        <v>1430</v>
      </c>
    </row>
    <row r="88" spans="1:8">
      <c r="A88" t="s">
        <v>1388</v>
      </c>
      <c r="B88" t="s">
        <v>2151</v>
      </c>
      <c r="C88" t="s">
        <v>2152</v>
      </c>
      <c r="D88" t="s">
        <v>2153</v>
      </c>
      <c r="F88" t="s">
        <v>1864</v>
      </c>
      <c r="G88" t="s">
        <v>1865</v>
      </c>
      <c r="H88" t="s">
        <v>1866</v>
      </c>
    </row>
    <row r="89" spans="1:8">
      <c r="A89" t="s">
        <v>1388</v>
      </c>
      <c r="B89" t="s">
        <v>2142</v>
      </c>
      <c r="C89" t="s">
        <v>2154</v>
      </c>
      <c r="D89" t="s">
        <v>2155</v>
      </c>
      <c r="F89" t="s">
        <v>1855</v>
      </c>
      <c r="G89" t="s">
        <v>1867</v>
      </c>
      <c r="H89" t="s">
        <v>1868</v>
      </c>
    </row>
    <row r="91" spans="1:8">
      <c r="A91" t="s">
        <v>918</v>
      </c>
      <c r="B91" t="s">
        <v>2156</v>
      </c>
      <c r="C91" t="s">
        <v>2157</v>
      </c>
      <c r="D91" t="s">
        <v>1441</v>
      </c>
      <c r="E91" t="s">
        <v>919</v>
      </c>
      <c r="F91" t="s">
        <v>1869</v>
      </c>
      <c r="G91" t="s">
        <v>1870</v>
      </c>
      <c r="H91" t="s">
        <v>1442</v>
      </c>
    </row>
    <row r="92" spans="1:8">
      <c r="A92" t="s">
        <v>918</v>
      </c>
      <c r="B92" t="s">
        <v>2158</v>
      </c>
      <c r="C92" t="s">
        <v>2159</v>
      </c>
      <c r="D92" t="s">
        <v>2160</v>
      </c>
      <c r="F92" t="s">
        <v>1871</v>
      </c>
      <c r="G92" t="s">
        <v>1872</v>
      </c>
      <c r="H92" t="s">
        <v>1873</v>
      </c>
    </row>
    <row r="94" spans="1:8">
      <c r="A94" t="s">
        <v>918</v>
      </c>
      <c r="B94" t="s">
        <v>2161</v>
      </c>
      <c r="C94" t="s">
        <v>2162</v>
      </c>
      <c r="D94" t="s">
        <v>2163</v>
      </c>
      <c r="F94" t="s">
        <v>1874</v>
      </c>
      <c r="G94" t="s">
        <v>1875</v>
      </c>
      <c r="H94" t="s">
        <v>1876</v>
      </c>
    </row>
    <row r="95" spans="1:8">
      <c r="A95" t="s">
        <v>1220</v>
      </c>
      <c r="B95" t="s">
        <v>2164</v>
      </c>
      <c r="C95" t="s">
        <v>2165</v>
      </c>
      <c r="D95" t="s">
        <v>2166</v>
      </c>
      <c r="E95" t="s">
        <v>1221</v>
      </c>
      <c r="F95" t="s">
        <v>1877</v>
      </c>
      <c r="G95" t="s">
        <v>1878</v>
      </c>
      <c r="H95" t="s">
        <v>1879</v>
      </c>
    </row>
    <row r="97" spans="1:8">
      <c r="A97" t="s">
        <v>1220</v>
      </c>
      <c r="B97" t="s">
        <v>2167</v>
      </c>
      <c r="C97" t="s">
        <v>2168</v>
      </c>
      <c r="D97" t="s">
        <v>2169</v>
      </c>
      <c r="F97" t="s">
        <v>1880</v>
      </c>
      <c r="G97" t="s">
        <v>1881</v>
      </c>
      <c r="H97" t="s">
        <v>1882</v>
      </c>
    </row>
    <row r="98" spans="1:8">
      <c r="A98" t="s">
        <v>1286</v>
      </c>
      <c r="B98" t="s">
        <v>2170</v>
      </c>
      <c r="C98" t="s">
        <v>2171</v>
      </c>
      <c r="D98" t="s">
        <v>2172</v>
      </c>
      <c r="E98" t="s">
        <v>1296</v>
      </c>
      <c r="F98" t="s">
        <v>1883</v>
      </c>
      <c r="G98" t="s">
        <v>1884</v>
      </c>
      <c r="H98" t="s">
        <v>1885</v>
      </c>
    </row>
    <row r="99" spans="1:8">
      <c r="A99" t="s">
        <v>1286</v>
      </c>
      <c r="B99" t="s">
        <v>2173</v>
      </c>
      <c r="C99" t="s">
        <v>2174</v>
      </c>
      <c r="D99" t="s">
        <v>1888</v>
      </c>
      <c r="F99" t="s">
        <v>1886</v>
      </c>
      <c r="G99" t="s">
        <v>1887</v>
      </c>
      <c r="H99" t="s">
        <v>1888</v>
      </c>
    </row>
    <row r="100" spans="1:8">
      <c r="C100" t="s">
        <v>2175</v>
      </c>
      <c r="G100" t="s">
        <v>1889</v>
      </c>
    </row>
    <row r="101" spans="1:8">
      <c r="A101" t="s">
        <v>1078</v>
      </c>
      <c r="B101" t="s">
        <v>2176</v>
      </c>
      <c r="C101" t="s">
        <v>2177</v>
      </c>
      <c r="D101" t="s">
        <v>2178</v>
      </c>
      <c r="E101" t="s">
        <v>1084</v>
      </c>
      <c r="F101" t="s">
        <v>1890</v>
      </c>
      <c r="G101" t="s">
        <v>1891</v>
      </c>
      <c r="H101" t="s">
        <v>1892</v>
      </c>
    </row>
    <row r="102" spans="1:8">
      <c r="A102" t="s">
        <v>1078</v>
      </c>
      <c r="B102" t="s">
        <v>2179</v>
      </c>
      <c r="C102" t="s">
        <v>2180</v>
      </c>
      <c r="D102" t="s">
        <v>2181</v>
      </c>
      <c r="F102" t="s">
        <v>1893</v>
      </c>
      <c r="G102" t="s">
        <v>1894</v>
      </c>
      <c r="H102" t="s">
        <v>1895</v>
      </c>
    </row>
    <row r="103" spans="1:8">
      <c r="A103" t="s">
        <v>1445</v>
      </c>
      <c r="B103" t="s">
        <v>2182</v>
      </c>
      <c r="C103" t="s">
        <v>2183</v>
      </c>
      <c r="D103" t="s">
        <v>2184</v>
      </c>
      <c r="E103" t="s">
        <v>1451</v>
      </c>
      <c r="F103" t="s">
        <v>1896</v>
      </c>
      <c r="G103" t="s">
        <v>1897</v>
      </c>
      <c r="H103" t="s">
        <v>1898</v>
      </c>
    </row>
    <row r="104" spans="1:8">
      <c r="A104" t="s">
        <v>1445</v>
      </c>
      <c r="B104" t="s">
        <v>2185</v>
      </c>
      <c r="C104" t="s">
        <v>2186</v>
      </c>
      <c r="D104" t="s">
        <v>2187</v>
      </c>
      <c r="F104" t="s">
        <v>1899</v>
      </c>
      <c r="G104" t="s">
        <v>1900</v>
      </c>
      <c r="H104" t="s">
        <v>1901</v>
      </c>
    </row>
    <row r="105" spans="1:8">
      <c r="A105" t="s">
        <v>1445</v>
      </c>
      <c r="B105" t="s">
        <v>2188</v>
      </c>
      <c r="C105" t="s">
        <v>2189</v>
      </c>
      <c r="D105" t="s">
        <v>2190</v>
      </c>
      <c r="F105" t="s">
        <v>1902</v>
      </c>
      <c r="G105" t="s">
        <v>1903</v>
      </c>
      <c r="H105" t="s">
        <v>1904</v>
      </c>
    </row>
    <row r="106" spans="1:8">
      <c r="A106" t="s">
        <v>1658</v>
      </c>
      <c r="B106" t="s">
        <v>2191</v>
      </c>
      <c r="C106" t="s">
        <v>2192</v>
      </c>
      <c r="D106" t="s">
        <v>2193</v>
      </c>
      <c r="E106" t="s">
        <v>1664</v>
      </c>
      <c r="F106" t="s">
        <v>1905</v>
      </c>
      <c r="G106" t="s">
        <v>1906</v>
      </c>
      <c r="H106" t="s">
        <v>1907</v>
      </c>
    </row>
    <row r="107" spans="1:8">
      <c r="A107" t="s">
        <v>1658</v>
      </c>
      <c r="B107" t="s">
        <v>2194</v>
      </c>
      <c r="C107" t="s">
        <v>2195</v>
      </c>
      <c r="D107" t="s">
        <v>2196</v>
      </c>
      <c r="F107" t="s">
        <v>1908</v>
      </c>
      <c r="G107" t="s">
        <v>1909</v>
      </c>
      <c r="H107" t="s">
        <v>1910</v>
      </c>
    </row>
    <row r="111" spans="1:8">
      <c r="A111" t="s">
        <v>1658</v>
      </c>
      <c r="B111" t="s">
        <v>2197</v>
      </c>
      <c r="C111" t="s">
        <v>2198</v>
      </c>
      <c r="D111" t="s">
        <v>1508</v>
      </c>
      <c r="F111" t="s">
        <v>1911</v>
      </c>
      <c r="G111" t="s">
        <v>1912</v>
      </c>
      <c r="H111" t="s">
        <v>1509</v>
      </c>
    </row>
    <row r="112" spans="1:8">
      <c r="A112" t="s">
        <v>1587</v>
      </c>
      <c r="B112" t="s">
        <v>2199</v>
      </c>
      <c r="C112" t="s">
        <v>2200</v>
      </c>
      <c r="D112" t="s">
        <v>2201</v>
      </c>
      <c r="E112" t="s">
        <v>1593</v>
      </c>
      <c r="F112" t="s">
        <v>1913</v>
      </c>
      <c r="G112" t="s">
        <v>1914</v>
      </c>
      <c r="H112" t="s">
        <v>1915</v>
      </c>
    </row>
    <row r="113" spans="1:8">
      <c r="A113" t="s">
        <v>1587</v>
      </c>
      <c r="B113" t="s">
        <v>2202</v>
      </c>
      <c r="C113" t="s">
        <v>2203</v>
      </c>
      <c r="D113" t="s">
        <v>2204</v>
      </c>
      <c r="F113" t="s">
        <v>1916</v>
      </c>
      <c r="G113" t="s">
        <v>1917</v>
      </c>
      <c r="H113" t="s">
        <v>1918</v>
      </c>
    </row>
    <row r="114" spans="1:8">
      <c r="A114" t="s">
        <v>1686</v>
      </c>
      <c r="B114" t="s">
        <v>2202</v>
      </c>
      <c r="C114" t="s">
        <v>2205</v>
      </c>
      <c r="D114" t="s">
        <v>2206</v>
      </c>
      <c r="E114" t="s">
        <v>1692</v>
      </c>
      <c r="F114" t="s">
        <v>1916</v>
      </c>
      <c r="G114" t="s">
        <v>1919</v>
      </c>
      <c r="H114" t="s">
        <v>1920</v>
      </c>
    </row>
    <row r="115" spans="1:8">
      <c r="A115" t="s">
        <v>1686</v>
      </c>
      <c r="B115" t="s">
        <v>2207</v>
      </c>
      <c r="C115" t="s">
        <v>2208</v>
      </c>
      <c r="D115" t="s">
        <v>2209</v>
      </c>
      <c r="F115" t="s">
        <v>1921</v>
      </c>
      <c r="G115" t="s">
        <v>1922</v>
      </c>
      <c r="H115" t="s">
        <v>1923</v>
      </c>
    </row>
    <row r="116" spans="1:8">
      <c r="A116" t="s">
        <v>1512</v>
      </c>
      <c r="B116" t="s">
        <v>2210</v>
      </c>
      <c r="C116" t="s">
        <v>2211</v>
      </c>
      <c r="D116" t="s">
        <v>1538</v>
      </c>
      <c r="E116" t="s">
        <v>1518</v>
      </c>
      <c r="F116" t="s">
        <v>1924</v>
      </c>
      <c r="G116" t="s">
        <v>1925</v>
      </c>
      <c r="H116" t="s">
        <v>1539</v>
      </c>
    </row>
    <row r="117" spans="1:8">
      <c r="A117" t="s">
        <v>1527</v>
      </c>
      <c r="B117" t="s">
        <v>2212</v>
      </c>
      <c r="C117" t="s">
        <v>2213</v>
      </c>
      <c r="D117" t="s">
        <v>1112</v>
      </c>
      <c r="E117" t="s">
        <v>1533</v>
      </c>
      <c r="F117" t="s">
        <v>1926</v>
      </c>
      <c r="G117" t="s">
        <v>1927</v>
      </c>
      <c r="H117" t="s">
        <v>1113</v>
      </c>
    </row>
    <row r="118" spans="1:8">
      <c r="A118" t="s">
        <v>1527</v>
      </c>
      <c r="B118" t="s">
        <v>2214</v>
      </c>
      <c r="C118" t="s">
        <v>2215</v>
      </c>
      <c r="D118" t="s">
        <v>2216</v>
      </c>
      <c r="F118" t="s">
        <v>1928</v>
      </c>
      <c r="G118" t="s">
        <v>1929</v>
      </c>
      <c r="H118" t="s">
        <v>1930</v>
      </c>
    </row>
    <row r="119" spans="1:8">
      <c r="A119" t="s">
        <v>985</v>
      </c>
      <c r="B119" t="s">
        <v>2217</v>
      </c>
      <c r="C119" t="s">
        <v>2218</v>
      </c>
      <c r="D119" t="s">
        <v>2219</v>
      </c>
      <c r="E119" t="s">
        <v>991</v>
      </c>
      <c r="F119" t="s">
        <v>1931</v>
      </c>
      <c r="G119" t="s">
        <v>1932</v>
      </c>
      <c r="H119" t="s">
        <v>1933</v>
      </c>
    </row>
    <row r="120" spans="1:8">
      <c r="A120" t="s">
        <v>985</v>
      </c>
      <c r="B120" t="s">
        <v>2220</v>
      </c>
      <c r="C120" t="s">
        <v>2221</v>
      </c>
      <c r="D120" t="s">
        <v>1554</v>
      </c>
      <c r="F120" t="s">
        <v>1934</v>
      </c>
      <c r="G120" t="s">
        <v>1935</v>
      </c>
      <c r="H120" t="s">
        <v>1555</v>
      </c>
    </row>
    <row r="121" spans="1:8">
      <c r="A121" t="s">
        <v>1138</v>
      </c>
      <c r="B121" t="s">
        <v>2222</v>
      </c>
      <c r="C121" t="s">
        <v>2223</v>
      </c>
      <c r="D121" t="s">
        <v>1561</v>
      </c>
      <c r="E121" t="s">
        <v>1144</v>
      </c>
      <c r="F121" t="s">
        <v>1936</v>
      </c>
      <c r="G121" t="s">
        <v>1937</v>
      </c>
      <c r="H121" t="s">
        <v>1562</v>
      </c>
    </row>
    <row r="122" spans="1:8">
      <c r="A122" t="s">
        <v>1138</v>
      </c>
      <c r="B122" t="s">
        <v>2224</v>
      </c>
      <c r="C122" t="s">
        <v>2225</v>
      </c>
      <c r="D122" t="s">
        <v>2226</v>
      </c>
      <c r="F122" t="s">
        <v>1938</v>
      </c>
      <c r="G122" t="s">
        <v>1939</v>
      </c>
      <c r="H122" t="s">
        <v>1940</v>
      </c>
    </row>
    <row r="123" spans="1:8">
      <c r="A123" t="s">
        <v>1257</v>
      </c>
      <c r="B123" t="s">
        <v>2227</v>
      </c>
      <c r="C123" t="s">
        <v>2228</v>
      </c>
      <c r="D123" t="s">
        <v>2229</v>
      </c>
      <c r="E123" t="s">
        <v>1263</v>
      </c>
      <c r="F123" t="s">
        <v>1941</v>
      </c>
      <c r="G123" t="s">
        <v>1942</v>
      </c>
      <c r="H123" t="s">
        <v>1943</v>
      </c>
    </row>
    <row r="124" spans="1:8">
      <c r="A124" t="s">
        <v>1257</v>
      </c>
      <c r="B124" t="s">
        <v>2230</v>
      </c>
      <c r="C124" t="s">
        <v>2231</v>
      </c>
      <c r="D124" t="s">
        <v>2232</v>
      </c>
      <c r="F124" t="s">
        <v>1944</v>
      </c>
      <c r="G124" t="s">
        <v>1945</v>
      </c>
      <c r="H124" t="s">
        <v>1946</v>
      </c>
    </row>
    <row r="125" spans="1:8">
      <c r="A125" t="s">
        <v>1552</v>
      </c>
      <c r="B125" t="s">
        <v>2233</v>
      </c>
      <c r="C125" t="s">
        <v>2234</v>
      </c>
      <c r="D125" t="s">
        <v>2235</v>
      </c>
      <c r="E125" t="s">
        <v>1556</v>
      </c>
      <c r="F125" t="s">
        <v>1947</v>
      </c>
      <c r="G125" t="s">
        <v>1948</v>
      </c>
      <c r="H125" t="s">
        <v>1949</v>
      </c>
    </row>
    <row r="126" spans="1:8">
      <c r="A126" t="s">
        <v>1552</v>
      </c>
      <c r="B126" t="s">
        <v>2236</v>
      </c>
      <c r="C126" t="s">
        <v>2237</v>
      </c>
      <c r="D126" t="s">
        <v>2238</v>
      </c>
      <c r="F126" t="s">
        <v>1786</v>
      </c>
      <c r="G126" t="s">
        <v>1950</v>
      </c>
      <c r="H126" t="s">
        <v>1951</v>
      </c>
    </row>
    <row r="127" spans="1:8">
      <c r="A127" t="s">
        <v>1153</v>
      </c>
      <c r="B127" t="s">
        <v>2239</v>
      </c>
      <c r="C127" t="s">
        <v>2240</v>
      </c>
      <c r="D127" t="s">
        <v>2241</v>
      </c>
      <c r="E127" t="s">
        <v>1159</v>
      </c>
      <c r="F127" t="s">
        <v>1952</v>
      </c>
      <c r="G127" t="s">
        <v>1953</v>
      </c>
      <c r="H127" t="s">
        <v>1954</v>
      </c>
    </row>
    <row r="128" spans="1:8">
      <c r="A128" t="s">
        <v>940</v>
      </c>
      <c r="B128" t="s">
        <v>2242</v>
      </c>
      <c r="C128" t="s">
        <v>2243</v>
      </c>
      <c r="D128" t="s">
        <v>1597</v>
      </c>
      <c r="E128" t="s">
        <v>950</v>
      </c>
      <c r="F128" t="s">
        <v>1955</v>
      </c>
      <c r="G128" t="s">
        <v>1956</v>
      </c>
      <c r="H128" t="s">
        <v>1598</v>
      </c>
    </row>
    <row r="129" spans="1:8">
      <c r="A129" t="s">
        <v>940</v>
      </c>
      <c r="B129" t="s">
        <v>2244</v>
      </c>
      <c r="C129" t="s">
        <v>2245</v>
      </c>
      <c r="D129" t="s">
        <v>1145</v>
      </c>
      <c r="F129" t="s">
        <v>1957</v>
      </c>
      <c r="G129" t="s">
        <v>1958</v>
      </c>
      <c r="H129" t="s">
        <v>1146</v>
      </c>
    </row>
    <row r="130" spans="1:8">
      <c r="A130" t="s">
        <v>1168</v>
      </c>
      <c r="B130" t="s">
        <v>2246</v>
      </c>
      <c r="C130" t="s">
        <v>2247</v>
      </c>
      <c r="D130" t="s">
        <v>1611</v>
      </c>
      <c r="E130" t="s">
        <v>1174</v>
      </c>
      <c r="F130" t="s">
        <v>1959</v>
      </c>
      <c r="G130" t="s">
        <v>1960</v>
      </c>
      <c r="H130" t="s">
        <v>1612</v>
      </c>
    </row>
    <row r="131" spans="1:8">
      <c r="A131" t="s">
        <v>1168</v>
      </c>
      <c r="B131" t="s">
        <v>2248</v>
      </c>
      <c r="C131" t="s">
        <v>2249</v>
      </c>
      <c r="D131" t="s">
        <v>2250</v>
      </c>
      <c r="F131" t="s">
        <v>1961</v>
      </c>
      <c r="G131" t="s">
        <v>1962</v>
      </c>
      <c r="H131" t="s">
        <v>1963</v>
      </c>
    </row>
    <row r="132" spans="1:8">
      <c r="A132" t="s">
        <v>1629</v>
      </c>
      <c r="B132" t="s">
        <v>2251</v>
      </c>
      <c r="C132" t="s">
        <v>2252</v>
      </c>
      <c r="D132" t="s">
        <v>2253</v>
      </c>
      <c r="E132" t="s">
        <v>1635</v>
      </c>
      <c r="F132" t="s">
        <v>1964</v>
      </c>
      <c r="G132" t="s">
        <v>1965</v>
      </c>
      <c r="H132" t="s">
        <v>1966</v>
      </c>
    </row>
    <row r="133" spans="1:8">
      <c r="A133" t="s">
        <v>1629</v>
      </c>
      <c r="B133" t="s">
        <v>2073</v>
      </c>
      <c r="C133" t="s">
        <v>2254</v>
      </c>
      <c r="D133" t="s">
        <v>2255</v>
      </c>
      <c r="F133" t="s">
        <v>1786</v>
      </c>
      <c r="G133" t="s">
        <v>1967</v>
      </c>
      <c r="H133" t="s">
        <v>1968</v>
      </c>
    </row>
    <row r="134" spans="1:8">
      <c r="A134" t="s">
        <v>1629</v>
      </c>
      <c r="B134" t="s">
        <v>2256</v>
      </c>
      <c r="C134" t="s">
        <v>2257</v>
      </c>
      <c r="D134" t="s">
        <v>1621</v>
      </c>
      <c r="F134" t="s">
        <v>1969</v>
      </c>
      <c r="G134" t="s">
        <v>1970</v>
      </c>
      <c r="H134" t="s">
        <v>1622</v>
      </c>
    </row>
    <row r="135" spans="1:8">
      <c r="A135" t="s">
        <v>1183</v>
      </c>
      <c r="B135" t="s">
        <v>2258</v>
      </c>
      <c r="C135" t="s">
        <v>2259</v>
      </c>
      <c r="D135" t="s">
        <v>1631</v>
      </c>
      <c r="E135" t="s">
        <v>1189</v>
      </c>
      <c r="F135" t="s">
        <v>1971</v>
      </c>
      <c r="G135" t="s">
        <v>1972</v>
      </c>
      <c r="H135" t="s">
        <v>1632</v>
      </c>
    </row>
    <row r="136" spans="1:8">
      <c r="A136" t="s">
        <v>1475</v>
      </c>
      <c r="B136" t="s">
        <v>2260</v>
      </c>
      <c r="C136" t="s">
        <v>2261</v>
      </c>
      <c r="D136" t="s">
        <v>1640</v>
      </c>
      <c r="E136" t="s">
        <v>1481</v>
      </c>
      <c r="F136" t="s">
        <v>1973</v>
      </c>
      <c r="G136" t="s">
        <v>1974</v>
      </c>
      <c r="H136" t="s">
        <v>1641</v>
      </c>
    </row>
    <row r="137" spans="1:8">
      <c r="A137" t="s">
        <v>1475</v>
      </c>
      <c r="B137" t="s">
        <v>2262</v>
      </c>
      <c r="C137" t="s">
        <v>2263</v>
      </c>
      <c r="D137" t="s">
        <v>2264</v>
      </c>
      <c r="F137" t="s">
        <v>1975</v>
      </c>
      <c r="G137" t="s">
        <v>1976</v>
      </c>
      <c r="H137" t="s">
        <v>1977</v>
      </c>
    </row>
    <row r="138" spans="1:8">
      <c r="A138" t="s">
        <v>1093</v>
      </c>
      <c r="B138" t="s">
        <v>2265</v>
      </c>
      <c r="C138" t="s">
        <v>2266</v>
      </c>
      <c r="D138" t="s">
        <v>2267</v>
      </c>
      <c r="E138" t="s">
        <v>1103</v>
      </c>
      <c r="F138" t="s">
        <v>1978</v>
      </c>
      <c r="G138" t="s">
        <v>1979</v>
      </c>
      <c r="H138" t="s">
        <v>1980</v>
      </c>
    </row>
    <row r="139" spans="1:8">
      <c r="A139" t="s">
        <v>1093</v>
      </c>
      <c r="B139" t="s">
        <v>2268</v>
      </c>
      <c r="C139" t="s">
        <v>2269</v>
      </c>
      <c r="D139" t="s">
        <v>1650</v>
      </c>
      <c r="F139" t="s">
        <v>1981</v>
      </c>
      <c r="G139" t="s">
        <v>1982</v>
      </c>
      <c r="H139" t="s">
        <v>1651</v>
      </c>
    </row>
    <row r="140" spans="1:8">
      <c r="A140" t="s">
        <v>1460</v>
      </c>
      <c r="B140" t="s">
        <v>2270</v>
      </c>
      <c r="C140" t="s">
        <v>2271</v>
      </c>
      <c r="D140" t="s">
        <v>2272</v>
      </c>
      <c r="E140" t="s">
        <v>1466</v>
      </c>
      <c r="F140" t="s">
        <v>1983</v>
      </c>
      <c r="G140" t="s">
        <v>1984</v>
      </c>
      <c r="H140" t="s">
        <v>1985</v>
      </c>
    </row>
    <row r="141" spans="1:8">
      <c r="A141" t="s">
        <v>1460</v>
      </c>
      <c r="B141" t="s">
        <v>2273</v>
      </c>
      <c r="C141" t="s">
        <v>2274</v>
      </c>
      <c r="D141" t="s">
        <v>2272</v>
      </c>
      <c r="F141" t="s">
        <v>1986</v>
      </c>
      <c r="G141" t="s">
        <v>1987</v>
      </c>
      <c r="H141" t="s">
        <v>1985</v>
      </c>
    </row>
    <row r="142" spans="1:8">
      <c r="A142" t="s">
        <v>1047</v>
      </c>
      <c r="B142" t="s">
        <v>2275</v>
      </c>
      <c r="C142" t="s">
        <v>2276</v>
      </c>
      <c r="D142" t="s">
        <v>2277</v>
      </c>
      <c r="E142" t="s">
        <v>1053</v>
      </c>
      <c r="F142" t="s">
        <v>1988</v>
      </c>
      <c r="G142" t="s">
        <v>1989</v>
      </c>
      <c r="H142" t="s">
        <v>1990</v>
      </c>
    </row>
    <row r="143" spans="1:8">
      <c r="A143" t="s">
        <v>1047</v>
      </c>
      <c r="B143" t="s">
        <v>2278</v>
      </c>
      <c r="C143" t="s">
        <v>2279</v>
      </c>
      <c r="D143" t="s">
        <v>2280</v>
      </c>
      <c r="F143" t="s">
        <v>1991</v>
      </c>
      <c r="G143" t="s">
        <v>1992</v>
      </c>
      <c r="H143" t="s">
        <v>1993</v>
      </c>
    </row>
    <row r="144" spans="1:8">
      <c r="A144" t="s">
        <v>1309</v>
      </c>
      <c r="B144" t="s">
        <v>2281</v>
      </c>
      <c r="C144" t="s">
        <v>2282</v>
      </c>
      <c r="D144" t="s">
        <v>1682</v>
      </c>
      <c r="E144" t="s">
        <v>1315</v>
      </c>
      <c r="F144" t="s">
        <v>1994</v>
      </c>
      <c r="G144" t="s">
        <v>1995</v>
      </c>
      <c r="H144" t="s">
        <v>1683</v>
      </c>
    </row>
    <row r="145" spans="1:8">
      <c r="A145" t="s">
        <v>1309</v>
      </c>
      <c r="B145" t="s">
        <v>2283</v>
      </c>
      <c r="C145" t="s">
        <v>2284</v>
      </c>
      <c r="D145" t="s">
        <v>2285</v>
      </c>
      <c r="F145" t="s">
        <v>1996</v>
      </c>
      <c r="G145" t="s">
        <v>1997</v>
      </c>
      <c r="H145" t="s">
        <v>1998</v>
      </c>
    </row>
    <row r="146" spans="1:8">
      <c r="A146" t="s">
        <v>1000</v>
      </c>
      <c r="B146" t="s">
        <v>2286</v>
      </c>
      <c r="C146" t="s">
        <v>2287</v>
      </c>
      <c r="D146" t="s">
        <v>1697</v>
      </c>
      <c r="E146" t="s">
        <v>1006</v>
      </c>
      <c r="F146" t="s">
        <v>1999</v>
      </c>
      <c r="G146" t="s">
        <v>2000</v>
      </c>
      <c r="H146" t="s">
        <v>1698</v>
      </c>
    </row>
    <row r="147" spans="1:8">
      <c r="A147" t="s">
        <v>1000</v>
      </c>
      <c r="B147" t="s">
        <v>2288</v>
      </c>
      <c r="C147" t="s">
        <v>2289</v>
      </c>
      <c r="D147" t="s">
        <v>2290</v>
      </c>
      <c r="F147" t="s">
        <v>2001</v>
      </c>
      <c r="G147" t="s">
        <v>2002</v>
      </c>
      <c r="H147" t="s">
        <v>2003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93" workbookViewId="0">
      <selection sqref="A1:C172"/>
    </sheetView>
  </sheetViews>
  <sheetFormatPr defaultRowHeight="13.5"/>
  <sheetData>
    <row r="1" spans="1:8">
      <c r="A1" s="148" t="s">
        <v>918</v>
      </c>
      <c r="B1" s="149" t="s">
        <v>919</v>
      </c>
      <c r="C1" s="149"/>
      <c r="D1" s="150" t="s">
        <v>920</v>
      </c>
      <c r="E1" s="149" t="s">
        <v>921</v>
      </c>
      <c r="F1" s="149"/>
      <c r="G1" s="150" t="s">
        <v>922</v>
      </c>
      <c r="H1" s="149" t="s">
        <v>923</v>
      </c>
    </row>
    <row r="2" spans="1:8">
      <c r="A2" s="148" t="s">
        <v>918</v>
      </c>
      <c r="B2" s="149" t="s">
        <v>919</v>
      </c>
      <c r="C2" s="149"/>
      <c r="D2" s="150" t="s">
        <v>924</v>
      </c>
      <c r="E2" s="149" t="s">
        <v>925</v>
      </c>
      <c r="F2" s="149"/>
      <c r="G2" s="150" t="s">
        <v>926</v>
      </c>
      <c r="H2" s="149" t="s">
        <v>927</v>
      </c>
    </row>
    <row r="3" spans="1:8">
      <c r="A3" s="151" t="s">
        <v>918</v>
      </c>
      <c r="B3" s="149" t="s">
        <v>919</v>
      </c>
      <c r="C3" s="149"/>
      <c r="D3" s="150" t="s">
        <v>928</v>
      </c>
      <c r="E3" s="149" t="s">
        <v>929</v>
      </c>
      <c r="F3" s="149"/>
      <c r="G3" s="150" t="s">
        <v>930</v>
      </c>
      <c r="H3" s="149" t="s">
        <v>931</v>
      </c>
    </row>
    <row r="4" spans="1:8">
      <c r="A4" s="151" t="s">
        <v>918</v>
      </c>
      <c r="B4" s="149" t="s">
        <v>919</v>
      </c>
      <c r="C4" s="149"/>
      <c r="D4" s="150" t="s">
        <v>932</v>
      </c>
      <c r="E4" s="149" t="s">
        <v>933</v>
      </c>
      <c r="F4" s="149"/>
      <c r="G4" s="150" t="s">
        <v>934</v>
      </c>
      <c r="H4" s="149" t="s">
        <v>935</v>
      </c>
    </row>
    <row r="5" spans="1:8">
      <c r="A5" s="151" t="s">
        <v>918</v>
      </c>
      <c r="B5" s="149" t="s">
        <v>919</v>
      </c>
      <c r="C5" s="149"/>
      <c r="D5" s="150" t="s">
        <v>936</v>
      </c>
      <c r="E5" s="149" t="s">
        <v>937</v>
      </c>
      <c r="F5" s="149"/>
      <c r="G5" s="150" t="s">
        <v>938</v>
      </c>
      <c r="H5" s="149" t="s">
        <v>939</v>
      </c>
    </row>
    <row r="6" spans="1:8">
      <c r="A6" s="148" t="s">
        <v>940</v>
      </c>
      <c r="B6" s="149" t="s">
        <v>941</v>
      </c>
      <c r="C6" s="149"/>
      <c r="D6" s="150" t="s">
        <v>942</v>
      </c>
      <c r="E6" s="149" t="s">
        <v>943</v>
      </c>
      <c r="F6" s="149"/>
      <c r="G6" s="150" t="s">
        <v>944</v>
      </c>
      <c r="H6" s="149" t="s">
        <v>945</v>
      </c>
    </row>
    <row r="7" spans="1:8">
      <c r="A7" s="148" t="s">
        <v>940</v>
      </c>
      <c r="B7" s="149" t="s">
        <v>941</v>
      </c>
      <c r="C7" s="149"/>
      <c r="D7" s="150" t="s">
        <v>946</v>
      </c>
      <c r="E7" s="149" t="s">
        <v>947</v>
      </c>
      <c r="F7" s="149"/>
      <c r="G7" s="150" t="s">
        <v>948</v>
      </c>
      <c r="H7" s="149" t="s">
        <v>949</v>
      </c>
    </row>
    <row r="8" spans="1:8">
      <c r="A8" s="151" t="s">
        <v>940</v>
      </c>
      <c r="B8" s="149" t="s">
        <v>950</v>
      </c>
      <c r="C8" s="149"/>
      <c r="D8" s="150" t="s">
        <v>951</v>
      </c>
      <c r="E8" s="149" t="s">
        <v>952</v>
      </c>
      <c r="F8" s="149"/>
      <c r="G8" s="150" t="s">
        <v>953</v>
      </c>
      <c r="H8" s="149" t="s">
        <v>954</v>
      </c>
    </row>
    <row r="9" spans="1:8">
      <c r="A9" s="151" t="s">
        <v>940</v>
      </c>
      <c r="B9" s="149" t="s">
        <v>950</v>
      </c>
      <c r="C9" s="149"/>
      <c r="D9" s="150" t="s">
        <v>955</v>
      </c>
      <c r="E9" s="149" t="s">
        <v>956</v>
      </c>
      <c r="F9" s="149"/>
      <c r="G9" s="150" t="s">
        <v>957</v>
      </c>
      <c r="H9" s="149" t="s">
        <v>958</v>
      </c>
    </row>
    <row r="10" spans="1:8">
      <c r="A10" s="151" t="s">
        <v>940</v>
      </c>
      <c r="B10" s="149" t="s">
        <v>950</v>
      </c>
      <c r="C10" s="149"/>
      <c r="D10" s="150" t="s">
        <v>959</v>
      </c>
      <c r="E10" s="149" t="s">
        <v>960</v>
      </c>
      <c r="F10" s="149"/>
      <c r="G10" s="150" t="s">
        <v>961</v>
      </c>
      <c r="H10" s="149" t="s">
        <v>962</v>
      </c>
    </row>
    <row r="11" spans="1:8">
      <c r="A11" s="148" t="s">
        <v>963</v>
      </c>
      <c r="B11" s="149" t="s">
        <v>964</v>
      </c>
      <c r="C11" s="149"/>
      <c r="D11" s="150" t="s">
        <v>965</v>
      </c>
      <c r="E11" s="149" t="s">
        <v>966</v>
      </c>
      <c r="F11" s="149"/>
      <c r="G11" s="150" t="s">
        <v>967</v>
      </c>
      <c r="H11" s="149" t="s">
        <v>968</v>
      </c>
    </row>
    <row r="12" spans="1:8">
      <c r="A12" s="148" t="s">
        <v>963</v>
      </c>
      <c r="B12" s="149" t="s">
        <v>964</v>
      </c>
      <c r="C12" s="149"/>
      <c r="D12" s="150" t="s">
        <v>969</v>
      </c>
      <c r="E12" s="149" t="s">
        <v>970</v>
      </c>
      <c r="F12" s="149"/>
      <c r="G12" s="150" t="s">
        <v>971</v>
      </c>
      <c r="H12" s="149" t="s">
        <v>972</v>
      </c>
    </row>
    <row r="13" spans="1:8">
      <c r="A13" s="151" t="s">
        <v>963</v>
      </c>
      <c r="B13" s="149" t="s">
        <v>964</v>
      </c>
      <c r="C13" s="149"/>
      <c r="D13" s="150" t="s">
        <v>973</v>
      </c>
      <c r="E13" s="149" t="s">
        <v>974</v>
      </c>
      <c r="F13" s="149"/>
      <c r="G13" s="150" t="s">
        <v>975</v>
      </c>
      <c r="H13" s="149" t="s">
        <v>976</v>
      </c>
    </row>
    <row r="14" spans="1:8">
      <c r="A14" s="151" t="s">
        <v>963</v>
      </c>
      <c r="B14" s="149" t="s">
        <v>964</v>
      </c>
      <c r="C14" s="149"/>
      <c r="D14" s="150" t="s">
        <v>977</v>
      </c>
      <c r="E14" s="149" t="s">
        <v>978</v>
      </c>
      <c r="F14" s="149"/>
      <c r="G14" s="150" t="s">
        <v>979</v>
      </c>
      <c r="H14" s="149" t="s">
        <v>980</v>
      </c>
    </row>
    <row r="15" spans="1:8">
      <c r="A15" s="151" t="s">
        <v>963</v>
      </c>
      <c r="B15" s="149" t="s">
        <v>964</v>
      </c>
      <c r="C15" s="149"/>
      <c r="D15" s="150" t="s">
        <v>981</v>
      </c>
      <c r="E15" s="149" t="s">
        <v>982</v>
      </c>
      <c r="F15" s="149"/>
      <c r="G15" s="150" t="s">
        <v>983</v>
      </c>
      <c r="H15" s="149" t="s">
        <v>984</v>
      </c>
    </row>
    <row r="16" spans="1:8">
      <c r="A16" s="148" t="s">
        <v>985</v>
      </c>
      <c r="B16" s="149" t="s">
        <v>986</v>
      </c>
      <c r="C16" s="149"/>
      <c r="D16" s="150" t="s">
        <v>987</v>
      </c>
      <c r="E16" s="149" t="s">
        <v>988</v>
      </c>
      <c r="F16" s="149"/>
      <c r="G16" s="150" t="s">
        <v>989</v>
      </c>
      <c r="H16" s="149" t="s">
        <v>990</v>
      </c>
    </row>
    <row r="17" spans="1:8">
      <c r="A17" s="151" t="s">
        <v>985</v>
      </c>
      <c r="B17" s="149" t="s">
        <v>991</v>
      </c>
      <c r="C17" s="149"/>
      <c r="D17" s="150" t="s">
        <v>992</v>
      </c>
      <c r="E17" s="149" t="s">
        <v>993</v>
      </c>
      <c r="F17" s="149"/>
      <c r="G17" s="150" t="s">
        <v>994</v>
      </c>
      <c r="H17" s="149" t="s">
        <v>995</v>
      </c>
    </row>
    <row r="18" spans="1:8">
      <c r="A18" s="151" t="s">
        <v>985</v>
      </c>
      <c r="B18" s="149" t="s">
        <v>991</v>
      </c>
      <c r="C18" s="149"/>
      <c r="D18" s="150" t="s">
        <v>996</v>
      </c>
      <c r="E18" s="149" t="s">
        <v>997</v>
      </c>
      <c r="F18" s="149"/>
      <c r="G18" s="150" t="s">
        <v>998</v>
      </c>
      <c r="H18" s="149" t="s">
        <v>999</v>
      </c>
    </row>
    <row r="19" spans="1:8">
      <c r="A19" s="148" t="s">
        <v>1000</v>
      </c>
      <c r="B19" s="149" t="s">
        <v>1001</v>
      </c>
      <c r="C19" s="149"/>
      <c r="D19" s="150" t="s">
        <v>1002</v>
      </c>
      <c r="E19" s="149" t="s">
        <v>1003</v>
      </c>
      <c r="F19" s="149"/>
      <c r="G19" s="150" t="s">
        <v>1004</v>
      </c>
      <c r="H19" s="149" t="s">
        <v>1005</v>
      </c>
    </row>
    <row r="20" spans="1:8">
      <c r="A20" s="151" t="s">
        <v>1000</v>
      </c>
      <c r="B20" s="149" t="s">
        <v>1006</v>
      </c>
      <c r="C20" s="149"/>
      <c r="D20" s="150" t="s">
        <v>1007</v>
      </c>
      <c r="E20" s="149" t="s">
        <v>1008</v>
      </c>
      <c r="F20" s="149"/>
      <c r="G20" s="150" t="s">
        <v>1009</v>
      </c>
      <c r="H20" s="149" t="s">
        <v>1010</v>
      </c>
    </row>
    <row r="21" spans="1:8">
      <c r="A21" s="151" t="s">
        <v>1000</v>
      </c>
      <c r="B21" s="149" t="s">
        <v>1006</v>
      </c>
      <c r="C21" s="149"/>
      <c r="D21" s="150" t="s">
        <v>1011</v>
      </c>
      <c r="E21" s="149" t="s">
        <v>1012</v>
      </c>
      <c r="F21" s="149"/>
      <c r="G21" s="150" t="s">
        <v>1013</v>
      </c>
      <c r="H21" s="149" t="s">
        <v>1014</v>
      </c>
    </row>
    <row r="22" spans="1:8">
      <c r="A22" s="148" t="s">
        <v>1015</v>
      </c>
      <c r="B22" s="149" t="s">
        <v>1016</v>
      </c>
      <c r="C22" s="149"/>
      <c r="D22" s="150" t="s">
        <v>1017</v>
      </c>
      <c r="E22" s="149" t="s">
        <v>1018</v>
      </c>
      <c r="F22" s="149"/>
      <c r="G22" s="150" t="s">
        <v>1019</v>
      </c>
      <c r="H22" s="149" t="s">
        <v>1020</v>
      </c>
    </row>
    <row r="23" spans="1:8">
      <c r="A23" s="151" t="s">
        <v>1015</v>
      </c>
      <c r="B23" s="149" t="s">
        <v>1016</v>
      </c>
      <c r="C23" s="149"/>
      <c r="D23" s="150" t="s">
        <v>1021</v>
      </c>
      <c r="E23" s="149" t="s">
        <v>1022</v>
      </c>
      <c r="F23" s="149"/>
      <c r="G23" s="150" t="s">
        <v>1023</v>
      </c>
      <c r="H23" s="149" t="s">
        <v>1024</v>
      </c>
    </row>
    <row r="24" spans="1:8">
      <c r="A24" s="151" t="s">
        <v>1015</v>
      </c>
      <c r="B24" s="149" t="s">
        <v>1016</v>
      </c>
      <c r="C24" s="149"/>
      <c r="D24" s="150" t="s">
        <v>1025</v>
      </c>
      <c r="E24" s="149" t="s">
        <v>1026</v>
      </c>
      <c r="F24" s="149"/>
      <c r="G24" s="150" t="s">
        <v>1027</v>
      </c>
      <c r="H24" s="149" t="s">
        <v>1028</v>
      </c>
    </row>
    <row r="25" spans="1:8">
      <c r="A25" s="148" t="s">
        <v>1029</v>
      </c>
      <c r="B25" s="149" t="s">
        <v>1030</v>
      </c>
      <c r="C25" s="149"/>
      <c r="D25" s="150" t="s">
        <v>1031</v>
      </c>
      <c r="E25" s="149" t="s">
        <v>1032</v>
      </c>
      <c r="F25" s="149"/>
      <c r="G25" s="150" t="s">
        <v>1033</v>
      </c>
      <c r="H25" s="149" t="s">
        <v>1034</v>
      </c>
    </row>
    <row r="26" spans="1:8">
      <c r="A26" s="148" t="s">
        <v>1029</v>
      </c>
      <c r="B26" s="149" t="s">
        <v>1030</v>
      </c>
      <c r="C26" s="149"/>
      <c r="D26" s="150" t="s">
        <v>1035</v>
      </c>
      <c r="E26" s="149" t="s">
        <v>1036</v>
      </c>
      <c r="F26" s="149"/>
      <c r="G26" s="150" t="s">
        <v>944</v>
      </c>
      <c r="H26" s="149" t="s">
        <v>945</v>
      </c>
    </row>
    <row r="27" spans="1:8">
      <c r="A27" s="151" t="s">
        <v>1029</v>
      </c>
      <c r="B27" s="149" t="s">
        <v>1030</v>
      </c>
      <c r="C27" s="149"/>
      <c r="D27" s="150" t="s">
        <v>1037</v>
      </c>
      <c r="E27" s="149" t="s">
        <v>1038</v>
      </c>
      <c r="F27" s="149"/>
      <c r="G27" s="150" t="s">
        <v>944</v>
      </c>
      <c r="H27" s="149" t="s">
        <v>945</v>
      </c>
    </row>
    <row r="28" spans="1:8">
      <c r="A28" s="151" t="s">
        <v>1029</v>
      </c>
      <c r="B28" s="149" t="s">
        <v>1030</v>
      </c>
      <c r="C28" s="149"/>
      <c r="D28" s="150" t="s">
        <v>1039</v>
      </c>
      <c r="E28" s="149" t="s">
        <v>1040</v>
      </c>
      <c r="F28" s="149"/>
      <c r="G28" s="150" t="s">
        <v>1041</v>
      </c>
      <c r="H28" s="149" t="s">
        <v>1042</v>
      </c>
    </row>
    <row r="29" spans="1:8">
      <c r="A29" s="151" t="s">
        <v>1029</v>
      </c>
      <c r="B29" s="149" t="s">
        <v>1030</v>
      </c>
      <c r="C29" s="149"/>
      <c r="D29" s="150" t="s">
        <v>1043</v>
      </c>
      <c r="E29" s="149" t="s">
        <v>1044</v>
      </c>
      <c r="F29" s="149"/>
      <c r="G29" s="150" t="s">
        <v>1045</v>
      </c>
      <c r="H29" s="149" t="s">
        <v>1046</v>
      </c>
    </row>
    <row r="30" spans="1:8">
      <c r="A30" s="148" t="s">
        <v>1047</v>
      </c>
      <c r="B30" s="149" t="s">
        <v>1048</v>
      </c>
      <c r="C30" s="149"/>
      <c r="D30" s="150" t="s">
        <v>1049</v>
      </c>
      <c r="E30" s="149" t="s">
        <v>1050</v>
      </c>
      <c r="F30" s="149"/>
      <c r="G30" s="150" t="s">
        <v>1051</v>
      </c>
      <c r="H30" s="149" t="s">
        <v>1052</v>
      </c>
    </row>
    <row r="31" spans="1:8">
      <c r="A31" s="151" t="s">
        <v>1047</v>
      </c>
      <c r="B31" s="149" t="s">
        <v>1053</v>
      </c>
      <c r="C31" s="149"/>
      <c r="D31" s="150" t="s">
        <v>1054</v>
      </c>
      <c r="E31" s="149" t="s">
        <v>1055</v>
      </c>
      <c r="F31" s="149"/>
      <c r="G31" s="150" t="s">
        <v>1056</v>
      </c>
      <c r="H31" s="149" t="s">
        <v>1057</v>
      </c>
    </row>
    <row r="32" spans="1:8">
      <c r="A32" s="151" t="s">
        <v>1047</v>
      </c>
      <c r="B32" s="149" t="s">
        <v>1053</v>
      </c>
      <c r="C32" s="149"/>
      <c r="D32" s="150" t="s">
        <v>1058</v>
      </c>
      <c r="E32" s="149" t="s">
        <v>1059</v>
      </c>
      <c r="F32" s="149"/>
      <c r="G32" s="150" t="s">
        <v>1060</v>
      </c>
      <c r="H32" s="149" t="s">
        <v>1061</v>
      </c>
    </row>
    <row r="33" spans="1:8">
      <c r="A33" s="151" t="s">
        <v>1047</v>
      </c>
      <c r="B33" s="149" t="s">
        <v>1053</v>
      </c>
      <c r="C33" s="149"/>
      <c r="D33" s="150" t="s">
        <v>1062</v>
      </c>
      <c r="E33" s="149" t="s">
        <v>1059</v>
      </c>
      <c r="F33" s="149"/>
      <c r="G33" s="150" t="s">
        <v>1063</v>
      </c>
      <c r="H33" s="149" t="s">
        <v>1061</v>
      </c>
    </row>
    <row r="34" spans="1:8" ht="21">
      <c r="A34" s="148" t="s">
        <v>1064</v>
      </c>
      <c r="B34" s="149" t="s">
        <v>1065</v>
      </c>
      <c r="C34" s="149"/>
      <c r="D34" s="150" t="s">
        <v>1066</v>
      </c>
      <c r="E34" s="149" t="s">
        <v>1067</v>
      </c>
      <c r="F34" s="149"/>
      <c r="G34" s="150" t="s">
        <v>1068</v>
      </c>
      <c r="H34" s="149" t="s">
        <v>1069</v>
      </c>
    </row>
    <row r="35" spans="1:8">
      <c r="A35" s="151" t="s">
        <v>1064</v>
      </c>
      <c r="B35" s="149" t="s">
        <v>1065</v>
      </c>
      <c r="C35" s="149"/>
      <c r="D35" s="150" t="s">
        <v>1070</v>
      </c>
      <c r="E35" s="149" t="s">
        <v>1071</v>
      </c>
      <c r="F35" s="149"/>
      <c r="G35" s="150" t="s">
        <v>1072</v>
      </c>
      <c r="H35" s="149" t="s">
        <v>1073</v>
      </c>
    </row>
    <row r="36" spans="1:8">
      <c r="A36" s="151" t="s">
        <v>1064</v>
      </c>
      <c r="B36" s="149" t="s">
        <v>1065</v>
      </c>
      <c r="C36" s="149"/>
      <c r="D36" s="150" t="s">
        <v>1074</v>
      </c>
      <c r="E36" s="149" t="s">
        <v>1075</v>
      </c>
      <c r="F36" s="149"/>
      <c r="G36" s="150" t="s">
        <v>1076</v>
      </c>
      <c r="H36" s="149" t="s">
        <v>1077</v>
      </c>
    </row>
    <row r="37" spans="1:8">
      <c r="A37" s="148" t="s">
        <v>1078</v>
      </c>
      <c r="B37" s="149" t="s">
        <v>1079</v>
      </c>
      <c r="C37" s="149"/>
      <c r="D37" s="150" t="s">
        <v>1080</v>
      </c>
      <c r="E37" s="149" t="s">
        <v>1081</v>
      </c>
      <c r="F37" s="149"/>
      <c r="G37" s="150" t="s">
        <v>1082</v>
      </c>
      <c r="H37" s="149" t="s">
        <v>1083</v>
      </c>
    </row>
    <row r="38" spans="1:8" ht="21">
      <c r="A38" s="151" t="s">
        <v>1078</v>
      </c>
      <c r="B38" s="149" t="s">
        <v>1084</v>
      </c>
      <c r="C38" s="149"/>
      <c r="D38" s="150" t="s">
        <v>1085</v>
      </c>
      <c r="E38" s="149" t="s">
        <v>1086</v>
      </c>
      <c r="F38" s="149"/>
      <c r="G38" s="150" t="s">
        <v>1087</v>
      </c>
      <c r="H38" s="149" t="s">
        <v>1088</v>
      </c>
    </row>
    <row r="39" spans="1:8">
      <c r="A39" s="151" t="s">
        <v>1078</v>
      </c>
      <c r="B39" s="149" t="s">
        <v>1084</v>
      </c>
      <c r="C39" s="149"/>
      <c r="D39" s="150" t="s">
        <v>1089</v>
      </c>
      <c r="E39" s="149" t="s">
        <v>1090</v>
      </c>
      <c r="F39" s="149"/>
      <c r="G39" s="150" t="s">
        <v>1091</v>
      </c>
      <c r="H39" s="149" t="s">
        <v>1092</v>
      </c>
    </row>
    <row r="40" spans="1:8">
      <c r="A40" s="148" t="s">
        <v>1093</v>
      </c>
      <c r="B40" s="149" t="s">
        <v>1094</v>
      </c>
      <c r="C40" s="149"/>
      <c r="D40" s="150" t="s">
        <v>1095</v>
      </c>
      <c r="E40" s="149" t="s">
        <v>1096</v>
      </c>
      <c r="F40" s="149"/>
      <c r="G40" s="150" t="s">
        <v>1097</v>
      </c>
      <c r="H40" s="149" t="s">
        <v>1098</v>
      </c>
    </row>
    <row r="41" spans="1:8">
      <c r="A41" s="148" t="s">
        <v>1093</v>
      </c>
      <c r="B41" s="149" t="s">
        <v>1094</v>
      </c>
      <c r="C41" s="149"/>
      <c r="D41" s="150" t="s">
        <v>1099</v>
      </c>
      <c r="E41" s="149" t="s">
        <v>1100</v>
      </c>
      <c r="F41" s="149"/>
      <c r="G41" s="150" t="s">
        <v>1101</v>
      </c>
      <c r="H41" s="149" t="s">
        <v>1102</v>
      </c>
    </row>
    <row r="42" spans="1:8">
      <c r="A42" s="151" t="s">
        <v>1093</v>
      </c>
      <c r="B42" s="149" t="s">
        <v>1103</v>
      </c>
      <c r="C42" s="149"/>
      <c r="D42" s="150" t="s">
        <v>1104</v>
      </c>
      <c r="E42" s="149" t="s">
        <v>1105</v>
      </c>
      <c r="F42" s="149"/>
      <c r="G42" s="150" t="s">
        <v>1106</v>
      </c>
      <c r="H42" s="149" t="s">
        <v>1107</v>
      </c>
    </row>
    <row r="43" spans="1:8">
      <c r="A43" s="151" t="s">
        <v>1093</v>
      </c>
      <c r="B43" s="149" t="s">
        <v>1103</v>
      </c>
      <c r="C43" s="149"/>
      <c r="D43" s="150" t="s">
        <v>1108</v>
      </c>
      <c r="E43" s="149" t="s">
        <v>1109</v>
      </c>
      <c r="F43" s="149"/>
      <c r="G43" s="150" t="s">
        <v>1110</v>
      </c>
      <c r="H43" s="149" t="s">
        <v>1111</v>
      </c>
    </row>
    <row r="44" spans="1:8">
      <c r="A44" s="151" t="s">
        <v>1093</v>
      </c>
      <c r="B44" s="149" t="s">
        <v>1103</v>
      </c>
      <c r="C44" s="149"/>
      <c r="D44" s="150" t="s">
        <v>1112</v>
      </c>
      <c r="E44" s="149" t="s">
        <v>1113</v>
      </c>
      <c r="F44" s="149"/>
      <c r="G44" s="150" t="s">
        <v>1114</v>
      </c>
      <c r="H44" s="149" t="s">
        <v>1115</v>
      </c>
    </row>
    <row r="45" spans="1:8">
      <c r="A45" s="148" t="s">
        <v>1116</v>
      </c>
      <c r="B45" s="149" t="s">
        <v>1117</v>
      </c>
      <c r="C45" s="149"/>
      <c r="D45" s="150" t="s">
        <v>1118</v>
      </c>
      <c r="E45" s="149" t="s">
        <v>1119</v>
      </c>
      <c r="F45" s="149"/>
      <c r="G45" s="150" t="s">
        <v>1120</v>
      </c>
      <c r="H45" s="149" t="s">
        <v>1121</v>
      </c>
    </row>
    <row r="46" spans="1:8">
      <c r="A46" s="148" t="s">
        <v>1116</v>
      </c>
      <c r="B46" s="149" t="s">
        <v>1117</v>
      </c>
      <c r="C46" s="149"/>
      <c r="D46" s="150" t="s">
        <v>1122</v>
      </c>
      <c r="E46" s="149" t="s">
        <v>1123</v>
      </c>
      <c r="F46" s="149"/>
      <c r="G46" s="150" t="s">
        <v>1124</v>
      </c>
      <c r="H46" s="149" t="s">
        <v>1125</v>
      </c>
    </row>
    <row r="47" spans="1:8">
      <c r="A47" s="151" t="s">
        <v>1116</v>
      </c>
      <c r="B47" s="149" t="s">
        <v>1117</v>
      </c>
      <c r="C47" s="149"/>
      <c r="D47" s="150" t="s">
        <v>1126</v>
      </c>
      <c r="E47" s="149" t="s">
        <v>1127</v>
      </c>
      <c r="F47" s="149"/>
      <c r="G47" s="150" t="s">
        <v>1128</v>
      </c>
      <c r="H47" s="149" t="s">
        <v>1129</v>
      </c>
    </row>
    <row r="48" spans="1:8">
      <c r="A48" s="151" t="s">
        <v>1116</v>
      </c>
      <c r="B48" s="149" t="s">
        <v>1117</v>
      </c>
      <c r="C48" s="149"/>
      <c r="D48" s="150" t="s">
        <v>1130</v>
      </c>
      <c r="E48" s="149" t="s">
        <v>1131</v>
      </c>
      <c r="F48" s="149"/>
      <c r="G48" s="150" t="s">
        <v>1132</v>
      </c>
      <c r="H48" s="149" t="s">
        <v>1133</v>
      </c>
    </row>
    <row r="49" spans="1:8" ht="21">
      <c r="A49" s="151" t="s">
        <v>1116</v>
      </c>
      <c r="B49" s="149" t="s">
        <v>1117</v>
      </c>
      <c r="C49" s="149"/>
      <c r="D49" s="150" t="s">
        <v>1134</v>
      </c>
      <c r="E49" s="149" t="s">
        <v>1135</v>
      </c>
      <c r="F49" s="149"/>
      <c r="G49" s="150" t="s">
        <v>1136</v>
      </c>
      <c r="H49" s="149" t="s">
        <v>1137</v>
      </c>
    </row>
    <row r="50" spans="1:8" ht="21">
      <c r="A50" s="148" t="s">
        <v>1138</v>
      </c>
      <c r="B50" s="149" t="s">
        <v>1139</v>
      </c>
      <c r="C50" s="149"/>
      <c r="D50" s="150" t="s">
        <v>1140</v>
      </c>
      <c r="E50" s="149" t="s">
        <v>1141</v>
      </c>
      <c r="F50" s="149"/>
      <c r="G50" s="150" t="s">
        <v>1142</v>
      </c>
      <c r="H50" s="149" t="s">
        <v>1143</v>
      </c>
    </row>
    <row r="51" spans="1:8">
      <c r="A51" s="151" t="s">
        <v>1138</v>
      </c>
      <c r="B51" s="149" t="s">
        <v>1144</v>
      </c>
      <c r="C51" s="149"/>
      <c r="D51" s="150" t="s">
        <v>1145</v>
      </c>
      <c r="E51" s="149" t="s">
        <v>1146</v>
      </c>
      <c r="F51" s="149"/>
      <c r="G51" s="150" t="s">
        <v>1147</v>
      </c>
      <c r="H51" s="149" t="s">
        <v>1148</v>
      </c>
    </row>
    <row r="52" spans="1:8">
      <c r="A52" s="151" t="s">
        <v>1138</v>
      </c>
      <c r="B52" s="149" t="s">
        <v>1144</v>
      </c>
      <c r="C52" s="149"/>
      <c r="D52" s="150" t="s">
        <v>1149</v>
      </c>
      <c r="E52" s="149" t="s">
        <v>1150</v>
      </c>
      <c r="F52" s="149"/>
      <c r="G52" s="150" t="s">
        <v>1151</v>
      </c>
      <c r="H52" s="149" t="s">
        <v>1152</v>
      </c>
    </row>
    <row r="53" spans="1:8">
      <c r="A53" s="148" t="s">
        <v>1153</v>
      </c>
      <c r="B53" s="149" t="s">
        <v>1154</v>
      </c>
      <c r="C53" s="149"/>
      <c r="D53" s="150" t="s">
        <v>1155</v>
      </c>
      <c r="E53" s="149" t="s">
        <v>1156</v>
      </c>
      <c r="F53" s="149"/>
      <c r="G53" s="150" t="s">
        <v>1157</v>
      </c>
      <c r="H53" s="149" t="s">
        <v>1158</v>
      </c>
    </row>
    <row r="54" spans="1:8" ht="21">
      <c r="A54" s="151" t="s">
        <v>1153</v>
      </c>
      <c r="B54" s="149" t="s">
        <v>1159</v>
      </c>
      <c r="C54" s="149"/>
      <c r="D54" s="150" t="s">
        <v>1160</v>
      </c>
      <c r="E54" s="149" t="s">
        <v>1161</v>
      </c>
      <c r="F54" s="149"/>
      <c r="G54" s="150" t="s">
        <v>1162</v>
      </c>
      <c r="H54" s="149" t="s">
        <v>1163</v>
      </c>
    </row>
    <row r="55" spans="1:8">
      <c r="A55" s="151" t="s">
        <v>1153</v>
      </c>
      <c r="B55" s="149" t="s">
        <v>1159</v>
      </c>
      <c r="C55" s="149"/>
      <c r="D55" s="150" t="s">
        <v>1164</v>
      </c>
      <c r="E55" s="149" t="s">
        <v>1165</v>
      </c>
      <c r="F55" s="149"/>
      <c r="G55" s="150" t="s">
        <v>1166</v>
      </c>
      <c r="H55" s="149" t="s">
        <v>1167</v>
      </c>
    </row>
    <row r="56" spans="1:8">
      <c r="A56" s="148" t="s">
        <v>1168</v>
      </c>
      <c r="B56" s="149" t="s">
        <v>1169</v>
      </c>
      <c r="C56" s="149"/>
      <c r="D56" s="150" t="s">
        <v>1170</v>
      </c>
      <c r="E56" s="149" t="s">
        <v>1171</v>
      </c>
      <c r="F56" s="149"/>
      <c r="G56" s="150" t="s">
        <v>1172</v>
      </c>
      <c r="H56" s="149" t="s">
        <v>1173</v>
      </c>
    </row>
    <row r="57" spans="1:8">
      <c r="A57" s="151" t="s">
        <v>1168</v>
      </c>
      <c r="B57" s="149" t="s">
        <v>1174</v>
      </c>
      <c r="C57" s="149"/>
      <c r="D57" s="150" t="s">
        <v>1175</v>
      </c>
      <c r="E57" s="149" t="s">
        <v>1176</v>
      </c>
      <c r="F57" s="149"/>
      <c r="G57" s="150" t="s">
        <v>1177</v>
      </c>
      <c r="H57" s="149" t="s">
        <v>1178</v>
      </c>
    </row>
    <row r="58" spans="1:8">
      <c r="A58" s="151" t="s">
        <v>1168</v>
      </c>
      <c r="B58" s="149" t="s">
        <v>1174</v>
      </c>
      <c r="C58" s="149"/>
      <c r="D58" s="150" t="s">
        <v>1179</v>
      </c>
      <c r="E58" s="149" t="s">
        <v>1180</v>
      </c>
      <c r="F58" s="149"/>
      <c r="G58" s="150" t="s">
        <v>1181</v>
      </c>
      <c r="H58" s="149" t="s">
        <v>1182</v>
      </c>
    </row>
    <row r="59" spans="1:8">
      <c r="A59" s="148" t="s">
        <v>1183</v>
      </c>
      <c r="B59" s="149" t="s">
        <v>1184</v>
      </c>
      <c r="C59" s="149"/>
      <c r="D59" s="150" t="s">
        <v>1185</v>
      </c>
      <c r="E59" s="149" t="s">
        <v>1186</v>
      </c>
      <c r="F59" s="149"/>
      <c r="G59" s="150" t="s">
        <v>1187</v>
      </c>
      <c r="H59" s="149" t="s">
        <v>1188</v>
      </c>
    </row>
    <row r="60" spans="1:8">
      <c r="A60" s="151" t="s">
        <v>1183</v>
      </c>
      <c r="B60" s="149" t="s">
        <v>1189</v>
      </c>
      <c r="C60" s="149"/>
      <c r="D60" s="150" t="s">
        <v>1190</v>
      </c>
      <c r="E60" s="149" t="s">
        <v>1191</v>
      </c>
      <c r="F60" s="149"/>
      <c r="G60" s="150" t="s">
        <v>1192</v>
      </c>
      <c r="H60" s="149" t="s">
        <v>1193</v>
      </c>
    </row>
    <row r="61" spans="1:8">
      <c r="A61" s="151" t="s">
        <v>1183</v>
      </c>
      <c r="B61" s="149" t="s">
        <v>1189</v>
      </c>
      <c r="C61" s="149"/>
      <c r="D61" s="150" t="s">
        <v>1194</v>
      </c>
      <c r="E61" s="149" t="s">
        <v>1195</v>
      </c>
      <c r="F61" s="149"/>
      <c r="G61" s="150" t="s">
        <v>1196</v>
      </c>
      <c r="H61" s="149" t="s">
        <v>1197</v>
      </c>
    </row>
    <row r="62" spans="1:8">
      <c r="A62" s="148" t="s">
        <v>1198</v>
      </c>
      <c r="B62" s="149" t="s">
        <v>1199</v>
      </c>
      <c r="C62" s="149"/>
      <c r="D62" s="151" t="s">
        <v>1200</v>
      </c>
      <c r="E62" s="149" t="s">
        <v>1201</v>
      </c>
      <c r="F62" s="149"/>
      <c r="G62" s="151" t="s">
        <v>1202</v>
      </c>
      <c r="H62" s="149" t="s">
        <v>1203</v>
      </c>
    </row>
    <row r="63" spans="1:8">
      <c r="A63" s="148" t="s">
        <v>1198</v>
      </c>
      <c r="B63" s="149" t="s">
        <v>1199</v>
      </c>
      <c r="C63" s="149"/>
      <c r="D63" s="151" t="s">
        <v>1204</v>
      </c>
      <c r="E63" s="149" t="s">
        <v>1205</v>
      </c>
      <c r="F63" s="149"/>
      <c r="G63" s="151" t="s">
        <v>1206</v>
      </c>
      <c r="H63" s="149" t="s">
        <v>1207</v>
      </c>
    </row>
    <row r="64" spans="1:8">
      <c r="A64" s="151" t="s">
        <v>1198</v>
      </c>
      <c r="B64" s="149" t="s">
        <v>1199</v>
      </c>
      <c r="C64" s="149"/>
      <c r="D64" s="151" t="s">
        <v>1208</v>
      </c>
      <c r="E64" s="149" t="s">
        <v>1209</v>
      </c>
      <c r="F64" s="149"/>
      <c r="G64" s="151" t="s">
        <v>1210</v>
      </c>
      <c r="H64" s="149" t="s">
        <v>1211</v>
      </c>
    </row>
    <row r="65" spans="1:8">
      <c r="A65" s="151" t="s">
        <v>1198</v>
      </c>
      <c r="B65" s="149" t="s">
        <v>1199</v>
      </c>
      <c r="C65" s="149"/>
      <c r="D65" s="151" t="s">
        <v>1212</v>
      </c>
      <c r="E65" s="149" t="s">
        <v>1213</v>
      </c>
      <c r="F65" s="149"/>
      <c r="G65" s="151" t="s">
        <v>1214</v>
      </c>
      <c r="H65" s="149" t="s">
        <v>1215</v>
      </c>
    </row>
    <row r="66" spans="1:8">
      <c r="A66" s="151" t="s">
        <v>1198</v>
      </c>
      <c r="B66" s="149" t="s">
        <v>1199</v>
      </c>
      <c r="C66" s="149"/>
      <c r="D66" s="151" t="s">
        <v>1216</v>
      </c>
      <c r="E66" s="149" t="s">
        <v>1217</v>
      </c>
      <c r="F66" s="149"/>
      <c r="G66" s="151" t="s">
        <v>1218</v>
      </c>
      <c r="H66" s="149" t="s">
        <v>1219</v>
      </c>
    </row>
    <row r="67" spans="1:8">
      <c r="A67" s="148" t="s">
        <v>1220</v>
      </c>
      <c r="B67" s="149" t="s">
        <v>1221</v>
      </c>
      <c r="C67" s="149"/>
      <c r="D67" s="151" t="s">
        <v>1222</v>
      </c>
      <c r="E67" s="149" t="s">
        <v>1223</v>
      </c>
      <c r="F67" s="149"/>
      <c r="G67" s="151" t="s">
        <v>1224</v>
      </c>
      <c r="H67" s="149" t="s">
        <v>1225</v>
      </c>
    </row>
    <row r="68" spans="1:8">
      <c r="A68" s="148" t="s">
        <v>1220</v>
      </c>
      <c r="B68" s="149" t="s">
        <v>1226</v>
      </c>
      <c r="C68" s="149"/>
      <c r="D68" s="151" t="s">
        <v>1227</v>
      </c>
      <c r="E68" s="149" t="s">
        <v>1228</v>
      </c>
      <c r="F68" s="149"/>
      <c r="G68" s="151" t="s">
        <v>1229</v>
      </c>
      <c r="H68" s="149" t="s">
        <v>1230</v>
      </c>
    </row>
    <row r="69" spans="1:8">
      <c r="A69" s="151" t="s">
        <v>1220</v>
      </c>
      <c r="B69" s="149" t="s">
        <v>1221</v>
      </c>
      <c r="C69" s="149"/>
      <c r="D69" s="151" t="s">
        <v>1231</v>
      </c>
      <c r="E69" s="149" t="s">
        <v>1232</v>
      </c>
      <c r="F69" s="149"/>
      <c r="G69" s="151" t="s">
        <v>1233</v>
      </c>
      <c r="H69" s="149" t="s">
        <v>1234</v>
      </c>
    </row>
    <row r="70" spans="1:8">
      <c r="A70" s="151" t="s">
        <v>1220</v>
      </c>
      <c r="B70" s="149" t="s">
        <v>1221</v>
      </c>
      <c r="C70" s="149"/>
      <c r="D70" s="151" t="s">
        <v>1235</v>
      </c>
      <c r="E70" s="149" t="s">
        <v>1236</v>
      </c>
      <c r="F70" s="149"/>
      <c r="G70" s="151" t="s">
        <v>1237</v>
      </c>
      <c r="H70" s="149" t="s">
        <v>1238</v>
      </c>
    </row>
    <row r="71" spans="1:8">
      <c r="A71" s="151" t="s">
        <v>1220</v>
      </c>
      <c r="B71" s="149" t="s">
        <v>1221</v>
      </c>
      <c r="C71" s="149"/>
      <c r="D71" s="151" t="s">
        <v>1239</v>
      </c>
      <c r="E71" s="149" t="s">
        <v>1240</v>
      </c>
      <c r="F71" s="149"/>
      <c r="G71" s="151" t="s">
        <v>1241</v>
      </c>
      <c r="H71" s="149" t="s">
        <v>1242</v>
      </c>
    </row>
    <row r="72" spans="1:8">
      <c r="A72" s="148" t="s">
        <v>1243</v>
      </c>
      <c r="B72" s="149" t="s">
        <v>1244</v>
      </c>
      <c r="C72" s="149"/>
      <c r="D72" s="151" t="s">
        <v>1245</v>
      </c>
      <c r="E72" s="149" t="s">
        <v>1246</v>
      </c>
      <c r="F72" s="149"/>
      <c r="G72" s="151" t="s">
        <v>1247</v>
      </c>
      <c r="H72" s="149" t="s">
        <v>1248</v>
      </c>
    </row>
    <row r="73" spans="1:8">
      <c r="A73" s="151" t="s">
        <v>1243</v>
      </c>
      <c r="B73" s="149" t="s">
        <v>1244</v>
      </c>
      <c r="C73" s="149"/>
      <c r="D73" s="151" t="s">
        <v>1249</v>
      </c>
      <c r="E73" s="149" t="s">
        <v>1250</v>
      </c>
      <c r="F73" s="149"/>
      <c r="G73" s="151" t="s">
        <v>1251</v>
      </c>
      <c r="H73" s="149" t="s">
        <v>1252</v>
      </c>
    </row>
    <row r="74" spans="1:8">
      <c r="A74" s="151" t="s">
        <v>1243</v>
      </c>
      <c r="B74" s="149" t="s">
        <v>1244</v>
      </c>
      <c r="C74" s="149"/>
      <c r="D74" s="151" t="s">
        <v>1253</v>
      </c>
      <c r="E74" s="149" t="s">
        <v>1254</v>
      </c>
      <c r="F74" s="149"/>
      <c r="G74" s="151" t="s">
        <v>1255</v>
      </c>
      <c r="H74" s="149" t="s">
        <v>1256</v>
      </c>
    </row>
    <row r="75" spans="1:8">
      <c r="A75" s="148" t="s">
        <v>1257</v>
      </c>
      <c r="B75" s="149" t="s">
        <v>1258</v>
      </c>
      <c r="C75" s="149"/>
      <c r="D75" s="151" t="s">
        <v>1259</v>
      </c>
      <c r="E75" s="149" t="s">
        <v>1260</v>
      </c>
      <c r="F75" s="149"/>
      <c r="G75" s="151" t="s">
        <v>1261</v>
      </c>
      <c r="H75" s="149" t="s">
        <v>1262</v>
      </c>
    </row>
    <row r="76" spans="1:8">
      <c r="A76" s="151" t="s">
        <v>1257</v>
      </c>
      <c r="B76" s="149" t="s">
        <v>1263</v>
      </c>
      <c r="C76" s="149"/>
      <c r="D76" s="151" t="s">
        <v>1264</v>
      </c>
      <c r="E76" s="149" t="s">
        <v>1265</v>
      </c>
      <c r="F76" s="149"/>
      <c r="G76" s="151" t="s">
        <v>1266</v>
      </c>
      <c r="H76" s="149" t="s">
        <v>1267</v>
      </c>
    </row>
    <row r="77" spans="1:8">
      <c r="A77" s="151" t="s">
        <v>1257</v>
      </c>
      <c r="B77" s="149" t="s">
        <v>1263</v>
      </c>
      <c r="C77" s="149"/>
      <c r="D77" s="151" t="s">
        <v>1268</v>
      </c>
      <c r="E77" s="149" t="s">
        <v>1269</v>
      </c>
      <c r="F77" s="149"/>
      <c r="G77" s="151" t="s">
        <v>1270</v>
      </c>
      <c r="H77" s="149" t="s">
        <v>1271</v>
      </c>
    </row>
    <row r="78" spans="1:8">
      <c r="A78" s="148" t="s">
        <v>1272</v>
      </c>
      <c r="B78" s="149" t="s">
        <v>1273</v>
      </c>
      <c r="C78" s="149"/>
      <c r="D78" s="151" t="s">
        <v>1274</v>
      </c>
      <c r="E78" s="149" t="s">
        <v>1275</v>
      </c>
      <c r="F78" s="149"/>
      <c r="G78" s="151" t="s">
        <v>1276</v>
      </c>
      <c r="H78" s="149" t="s">
        <v>1277</v>
      </c>
    </row>
    <row r="79" spans="1:8">
      <c r="A79" s="151" t="s">
        <v>1272</v>
      </c>
      <c r="B79" s="149" t="s">
        <v>1273</v>
      </c>
      <c r="C79" s="149"/>
      <c r="D79" s="151" t="s">
        <v>1278</v>
      </c>
      <c r="E79" s="149" t="s">
        <v>1279</v>
      </c>
      <c r="F79" s="149"/>
      <c r="G79" s="151" t="s">
        <v>1280</v>
      </c>
      <c r="H79" s="149" t="s">
        <v>1281</v>
      </c>
    </row>
    <row r="80" spans="1:8">
      <c r="A80" s="151" t="s">
        <v>1272</v>
      </c>
      <c r="B80" s="149" t="s">
        <v>1273</v>
      </c>
      <c r="C80" s="149"/>
      <c r="D80" s="151" t="s">
        <v>1282</v>
      </c>
      <c r="E80" s="149" t="s">
        <v>1283</v>
      </c>
      <c r="F80" s="149"/>
      <c r="G80" s="151" t="s">
        <v>1284</v>
      </c>
      <c r="H80" s="149" t="s">
        <v>1285</v>
      </c>
    </row>
    <row r="81" spans="1:8">
      <c r="A81" s="148" t="s">
        <v>1286</v>
      </c>
      <c r="B81" s="149" t="s">
        <v>1287</v>
      </c>
      <c r="C81" s="149"/>
      <c r="D81" s="151" t="s">
        <v>1288</v>
      </c>
      <c r="E81" s="149" t="s">
        <v>1289</v>
      </c>
      <c r="F81" s="149"/>
      <c r="G81" s="151" t="s">
        <v>1290</v>
      </c>
      <c r="H81" s="149" t="s">
        <v>1291</v>
      </c>
    </row>
    <row r="82" spans="1:8">
      <c r="A82" s="148" t="s">
        <v>1286</v>
      </c>
      <c r="B82" s="149" t="s">
        <v>1287</v>
      </c>
      <c r="C82" s="149"/>
      <c r="D82" s="151" t="s">
        <v>1292</v>
      </c>
      <c r="E82" s="149" t="s">
        <v>1293</v>
      </c>
      <c r="F82" s="149"/>
      <c r="G82" s="151" t="s">
        <v>1294</v>
      </c>
      <c r="H82" s="149" t="s">
        <v>1295</v>
      </c>
    </row>
    <row r="83" spans="1:8">
      <c r="A83" s="151" t="s">
        <v>1286</v>
      </c>
      <c r="B83" s="149" t="s">
        <v>1296</v>
      </c>
      <c r="C83" s="149"/>
      <c r="D83" s="151" t="s">
        <v>1297</v>
      </c>
      <c r="E83" s="149" t="s">
        <v>1298</v>
      </c>
      <c r="F83" s="149"/>
      <c r="G83" s="151" t="s">
        <v>1299</v>
      </c>
      <c r="H83" s="149" t="s">
        <v>1300</v>
      </c>
    </row>
    <row r="84" spans="1:8">
      <c r="A84" s="151" t="s">
        <v>1286</v>
      </c>
      <c r="B84" s="149" t="s">
        <v>1296</v>
      </c>
      <c r="C84" s="149"/>
      <c r="D84" s="151" t="s">
        <v>1301</v>
      </c>
      <c r="E84" s="149" t="s">
        <v>1302</v>
      </c>
      <c r="F84" s="149"/>
      <c r="G84" s="151" t="s">
        <v>1303</v>
      </c>
      <c r="H84" s="149" t="s">
        <v>1304</v>
      </c>
    </row>
    <row r="85" spans="1:8">
      <c r="A85" s="151" t="s">
        <v>1286</v>
      </c>
      <c r="B85" s="149" t="s">
        <v>1296</v>
      </c>
      <c r="C85" s="149"/>
      <c r="D85" s="151" t="s">
        <v>1305</v>
      </c>
      <c r="E85" s="149" t="s">
        <v>1306</v>
      </c>
      <c r="F85" s="149"/>
      <c r="G85" s="151" t="s">
        <v>1307</v>
      </c>
      <c r="H85" s="149" t="s">
        <v>1308</v>
      </c>
    </row>
    <row r="86" spans="1:8">
      <c r="A86" s="148" t="s">
        <v>1309</v>
      </c>
      <c r="B86" s="149" t="s">
        <v>1310</v>
      </c>
      <c r="C86" s="149"/>
      <c r="D86" s="151" t="s">
        <v>1311</v>
      </c>
      <c r="E86" s="149" t="s">
        <v>1312</v>
      </c>
      <c r="F86" s="149"/>
      <c r="G86" s="151" t="s">
        <v>1313</v>
      </c>
      <c r="H86" s="149" t="s">
        <v>1314</v>
      </c>
    </row>
    <row r="87" spans="1:8">
      <c r="A87" s="151" t="s">
        <v>1309</v>
      </c>
      <c r="B87" s="149" t="s">
        <v>1315</v>
      </c>
      <c r="C87" s="149"/>
      <c r="D87" s="151" t="s">
        <v>1316</v>
      </c>
      <c r="E87" s="149" t="s">
        <v>1317</v>
      </c>
      <c r="F87" s="149"/>
      <c r="G87" s="151" t="s">
        <v>1318</v>
      </c>
      <c r="H87" s="149" t="s">
        <v>1319</v>
      </c>
    </row>
    <row r="88" spans="1:8">
      <c r="A88" s="151" t="s">
        <v>1309</v>
      </c>
      <c r="B88" s="149" t="s">
        <v>1315</v>
      </c>
      <c r="C88" s="149"/>
      <c r="D88" s="151" t="s">
        <v>1320</v>
      </c>
      <c r="E88" s="149" t="s">
        <v>1321</v>
      </c>
      <c r="F88" s="149"/>
      <c r="G88" s="151" t="s">
        <v>1322</v>
      </c>
      <c r="H88" s="149" t="s">
        <v>1323</v>
      </c>
    </row>
    <row r="89" spans="1:8">
      <c r="A89" s="148" t="s">
        <v>1324</v>
      </c>
      <c r="B89" s="149" t="s">
        <v>1325</v>
      </c>
      <c r="C89" s="149"/>
      <c r="D89" s="151" t="s">
        <v>1326</v>
      </c>
      <c r="E89" s="149" t="s">
        <v>1327</v>
      </c>
      <c r="F89" s="149"/>
      <c r="G89" s="151" t="s">
        <v>1328</v>
      </c>
      <c r="H89" s="149" t="s">
        <v>1329</v>
      </c>
    </row>
    <row r="90" spans="1:8">
      <c r="A90" s="151" t="s">
        <v>1324</v>
      </c>
      <c r="B90" s="149" t="s">
        <v>1325</v>
      </c>
      <c r="C90" s="149"/>
      <c r="D90" s="151" t="s">
        <v>1330</v>
      </c>
      <c r="E90" s="149" t="s">
        <v>1331</v>
      </c>
      <c r="F90" s="149"/>
      <c r="G90" s="151" t="s">
        <v>1332</v>
      </c>
      <c r="H90" s="149" t="s">
        <v>1333</v>
      </c>
    </row>
    <row r="91" spans="1:8">
      <c r="A91" s="151" t="s">
        <v>1324</v>
      </c>
      <c r="B91" s="149" t="s">
        <v>1325</v>
      </c>
      <c r="C91" s="149"/>
      <c r="D91" s="151" t="s">
        <v>1334</v>
      </c>
      <c r="E91" s="149" t="s">
        <v>1335</v>
      </c>
      <c r="F91" s="149"/>
      <c r="G91" s="151" t="s">
        <v>1336</v>
      </c>
      <c r="H91" s="149" t="s">
        <v>1337</v>
      </c>
    </row>
    <row r="92" spans="1:8">
      <c r="A92" s="148" t="s">
        <v>1338</v>
      </c>
      <c r="B92" s="149" t="s">
        <v>1339</v>
      </c>
      <c r="C92" s="149"/>
      <c r="D92" s="151" t="s">
        <v>1340</v>
      </c>
      <c r="E92" s="149" t="s">
        <v>1341</v>
      </c>
      <c r="F92" s="149"/>
      <c r="G92" s="151" t="s">
        <v>1342</v>
      </c>
      <c r="H92" s="149" t="s">
        <v>1343</v>
      </c>
    </row>
    <row r="93" spans="1:8">
      <c r="A93" s="148" t="s">
        <v>1338</v>
      </c>
      <c r="B93" s="149" t="s">
        <v>1339</v>
      </c>
      <c r="C93" s="149"/>
      <c r="D93" s="151" t="s">
        <v>1344</v>
      </c>
      <c r="E93" s="149" t="s">
        <v>1345</v>
      </c>
      <c r="F93" s="149"/>
      <c r="G93" s="151" t="s">
        <v>1346</v>
      </c>
      <c r="H93" s="149" t="s">
        <v>1347</v>
      </c>
    </row>
    <row r="94" spans="1:8">
      <c r="A94" s="151" t="s">
        <v>1338</v>
      </c>
      <c r="B94" s="149" t="s">
        <v>1339</v>
      </c>
      <c r="C94" s="149"/>
      <c r="D94" s="151" t="s">
        <v>1348</v>
      </c>
      <c r="E94" s="149" t="s">
        <v>1349</v>
      </c>
      <c r="F94" s="149"/>
      <c r="G94" s="151" t="s">
        <v>1350</v>
      </c>
      <c r="H94" s="149" t="s">
        <v>1351</v>
      </c>
    </row>
    <row r="95" spans="1:8">
      <c r="A95" s="151" t="s">
        <v>1338</v>
      </c>
      <c r="B95" s="149" t="s">
        <v>1339</v>
      </c>
      <c r="C95" s="149"/>
      <c r="D95" s="151" t="s">
        <v>1352</v>
      </c>
      <c r="E95" s="149" t="s">
        <v>1353</v>
      </c>
      <c r="F95" s="149"/>
      <c r="G95" s="151" t="s">
        <v>1354</v>
      </c>
      <c r="H95" s="149" t="s">
        <v>1355</v>
      </c>
    </row>
    <row r="96" spans="1:8">
      <c r="A96" s="151" t="s">
        <v>1338</v>
      </c>
      <c r="B96" s="149" t="s">
        <v>1339</v>
      </c>
      <c r="C96" s="149"/>
      <c r="D96" s="151" t="s">
        <v>1356</v>
      </c>
      <c r="E96" s="149" t="s">
        <v>1357</v>
      </c>
      <c r="F96" s="149"/>
      <c r="G96" s="151" t="s">
        <v>1358</v>
      </c>
      <c r="H96" s="149" t="s">
        <v>1359</v>
      </c>
    </row>
    <row r="97" spans="1:8">
      <c r="A97" s="148" t="s">
        <v>1360</v>
      </c>
      <c r="B97" s="149" t="s">
        <v>1361</v>
      </c>
      <c r="C97" s="149"/>
      <c r="D97" s="151" t="s">
        <v>1362</v>
      </c>
      <c r="E97" s="149" t="s">
        <v>1363</v>
      </c>
      <c r="F97" s="149"/>
      <c r="G97" s="151" t="s">
        <v>1364</v>
      </c>
      <c r="H97" s="149" t="s">
        <v>1365</v>
      </c>
    </row>
    <row r="98" spans="1:8">
      <c r="A98" s="151" t="s">
        <v>1360</v>
      </c>
      <c r="B98" s="149" t="s">
        <v>1361</v>
      </c>
      <c r="C98" s="149"/>
      <c r="D98" s="151" t="s">
        <v>1366</v>
      </c>
      <c r="E98" s="149" t="s">
        <v>1367</v>
      </c>
      <c r="F98" s="149"/>
      <c r="G98" s="151" t="s">
        <v>1368</v>
      </c>
      <c r="H98" s="149" t="s">
        <v>1369</v>
      </c>
    </row>
    <row r="99" spans="1:8">
      <c r="A99" s="151" t="s">
        <v>1360</v>
      </c>
      <c r="B99" s="149" t="s">
        <v>1361</v>
      </c>
      <c r="C99" s="149"/>
      <c r="D99" s="151" t="s">
        <v>1370</v>
      </c>
      <c r="E99" s="149" t="s">
        <v>1371</v>
      </c>
      <c r="F99" s="149"/>
      <c r="G99" s="151" t="s">
        <v>1372</v>
      </c>
      <c r="H99" s="149" t="s">
        <v>1373</v>
      </c>
    </row>
    <row r="100" spans="1:8">
      <c r="A100" s="148" t="s">
        <v>1374</v>
      </c>
      <c r="B100" s="149" t="s">
        <v>1375</v>
      </c>
      <c r="C100" s="149"/>
      <c r="D100" s="151" t="s">
        <v>1376</v>
      </c>
      <c r="E100" s="149" t="s">
        <v>1377</v>
      </c>
      <c r="F100" s="149"/>
      <c r="G100" s="151" t="s">
        <v>1378</v>
      </c>
      <c r="H100" s="149" t="s">
        <v>1379</v>
      </c>
    </row>
    <row r="101" spans="1:8">
      <c r="A101" s="151" t="s">
        <v>1374</v>
      </c>
      <c r="B101" s="149" t="s">
        <v>1375</v>
      </c>
      <c r="C101" s="149"/>
      <c r="D101" s="151" t="s">
        <v>1380</v>
      </c>
      <c r="E101" s="149" t="s">
        <v>1381</v>
      </c>
      <c r="F101" s="149"/>
      <c r="G101" s="151" t="s">
        <v>1382</v>
      </c>
      <c r="H101" s="149" t="s">
        <v>1383</v>
      </c>
    </row>
    <row r="102" spans="1:8">
      <c r="A102" s="151" t="s">
        <v>1374</v>
      </c>
      <c r="B102" s="149" t="s">
        <v>1375</v>
      </c>
      <c r="C102" s="149"/>
      <c r="D102" s="151" t="s">
        <v>1384</v>
      </c>
      <c r="E102" s="149" t="s">
        <v>1385</v>
      </c>
      <c r="F102" s="149"/>
      <c r="G102" s="151" t="s">
        <v>1386</v>
      </c>
      <c r="H102" s="149" t="s">
        <v>1387</v>
      </c>
    </row>
    <row r="103" spans="1:8">
      <c r="A103" s="148" t="s">
        <v>1388</v>
      </c>
      <c r="B103" s="149" t="s">
        <v>1389</v>
      </c>
      <c r="C103" s="149"/>
      <c r="D103" s="151" t="s">
        <v>1390</v>
      </c>
      <c r="E103" s="149" t="s">
        <v>1391</v>
      </c>
      <c r="F103" s="149"/>
      <c r="G103" s="151" t="s">
        <v>1392</v>
      </c>
      <c r="H103" s="149" t="s">
        <v>1393</v>
      </c>
    </row>
    <row r="104" spans="1:8">
      <c r="A104" s="148" t="s">
        <v>1388</v>
      </c>
      <c r="B104" s="149" t="s">
        <v>1389</v>
      </c>
      <c r="C104" s="149"/>
      <c r="D104" s="151" t="s">
        <v>1394</v>
      </c>
      <c r="E104" s="149" t="s">
        <v>1395</v>
      </c>
      <c r="F104" s="149"/>
      <c r="G104" s="151" t="s">
        <v>1396</v>
      </c>
      <c r="H104" s="149" t="s">
        <v>1397</v>
      </c>
    </row>
    <row r="105" spans="1:8">
      <c r="A105" s="151" t="s">
        <v>1388</v>
      </c>
      <c r="B105" s="149" t="s">
        <v>1389</v>
      </c>
      <c r="C105" s="149"/>
      <c r="D105" s="151" t="s">
        <v>1398</v>
      </c>
      <c r="E105" s="149" t="s">
        <v>1399</v>
      </c>
      <c r="F105" s="149"/>
      <c r="G105" s="151" t="s">
        <v>1400</v>
      </c>
      <c r="H105" s="149" t="s">
        <v>1401</v>
      </c>
    </row>
    <row r="106" spans="1:8">
      <c r="A106" s="151" t="s">
        <v>1388</v>
      </c>
      <c r="B106" s="149" t="s">
        <v>1389</v>
      </c>
      <c r="C106" s="149"/>
      <c r="D106" s="151" t="s">
        <v>1402</v>
      </c>
      <c r="E106" s="149" t="s">
        <v>1403</v>
      </c>
      <c r="F106" s="149"/>
      <c r="G106" s="151" t="s">
        <v>1404</v>
      </c>
      <c r="H106" s="149" t="s">
        <v>1405</v>
      </c>
    </row>
    <row r="107" spans="1:8">
      <c r="A107" s="151" t="s">
        <v>1388</v>
      </c>
      <c r="B107" s="149" t="s">
        <v>1389</v>
      </c>
      <c r="C107" s="149"/>
      <c r="D107" s="151" t="s">
        <v>1406</v>
      </c>
      <c r="E107" s="149" t="s">
        <v>1407</v>
      </c>
      <c r="F107" s="149"/>
      <c r="G107" s="151" t="s">
        <v>1408</v>
      </c>
      <c r="H107" s="149" t="s">
        <v>1409</v>
      </c>
    </row>
    <row r="108" spans="1:8">
      <c r="A108" s="148" t="s">
        <v>1410</v>
      </c>
      <c r="B108" s="149" t="s">
        <v>1411</v>
      </c>
      <c r="C108" s="149"/>
      <c r="D108" s="151" t="s">
        <v>1412</v>
      </c>
      <c r="E108" s="149" t="s">
        <v>1413</v>
      </c>
      <c r="F108" s="149"/>
      <c r="G108" s="151" t="s">
        <v>1412</v>
      </c>
      <c r="H108" s="149" t="s">
        <v>1414</v>
      </c>
    </row>
    <row r="109" spans="1:8">
      <c r="A109" s="151" t="s">
        <v>1410</v>
      </c>
      <c r="B109" s="149" t="s">
        <v>1411</v>
      </c>
      <c r="C109" s="149"/>
      <c r="D109" s="151" t="s">
        <v>1415</v>
      </c>
      <c r="E109" s="149" t="s">
        <v>1416</v>
      </c>
      <c r="F109" s="149"/>
      <c r="G109" s="151" t="s">
        <v>1417</v>
      </c>
      <c r="H109" s="149" t="s">
        <v>1418</v>
      </c>
    </row>
    <row r="110" spans="1:8">
      <c r="A110" s="151" t="s">
        <v>1410</v>
      </c>
      <c r="B110" s="149" t="s">
        <v>1411</v>
      </c>
      <c r="C110" s="149"/>
      <c r="D110" s="151" t="s">
        <v>1419</v>
      </c>
      <c r="E110" s="149" t="s">
        <v>1420</v>
      </c>
      <c r="F110" s="149"/>
      <c r="G110" s="151" t="s">
        <v>1421</v>
      </c>
      <c r="H110" s="149" t="s">
        <v>1422</v>
      </c>
    </row>
    <row r="111" spans="1:8">
      <c r="A111" s="148" t="s">
        <v>1423</v>
      </c>
      <c r="B111" s="149" t="s">
        <v>1424</v>
      </c>
      <c r="C111" s="149"/>
      <c r="D111" s="151" t="s">
        <v>1425</v>
      </c>
      <c r="E111" s="149" t="s">
        <v>1426</v>
      </c>
      <c r="F111" s="149"/>
      <c r="G111" s="151" t="s">
        <v>1427</v>
      </c>
      <c r="H111" s="149" t="s">
        <v>1428</v>
      </c>
    </row>
    <row r="112" spans="1:8">
      <c r="A112" s="148" t="s">
        <v>1423</v>
      </c>
      <c r="B112" s="149" t="s">
        <v>1424</v>
      </c>
      <c r="C112" s="149"/>
      <c r="D112" s="151" t="s">
        <v>1429</v>
      </c>
      <c r="E112" s="149" t="s">
        <v>1430</v>
      </c>
      <c r="F112" s="149"/>
      <c r="G112" s="151" t="s">
        <v>1431</v>
      </c>
      <c r="H112" s="149" t="s">
        <v>1432</v>
      </c>
    </row>
    <row r="113" spans="1:8">
      <c r="A113" s="151" t="s">
        <v>1423</v>
      </c>
      <c r="B113" s="149" t="s">
        <v>1424</v>
      </c>
      <c r="C113" s="149"/>
      <c r="D113" s="151" t="s">
        <v>1433</v>
      </c>
      <c r="E113" s="149" t="s">
        <v>1434</v>
      </c>
      <c r="F113" s="149"/>
      <c r="G113" s="151" t="s">
        <v>1435</v>
      </c>
      <c r="H113" s="149" t="s">
        <v>1436</v>
      </c>
    </row>
    <row r="114" spans="1:8">
      <c r="A114" s="151" t="s">
        <v>1423</v>
      </c>
      <c r="B114" s="149" t="s">
        <v>1424</v>
      </c>
      <c r="C114" s="149"/>
      <c r="D114" s="151" t="s">
        <v>1437</v>
      </c>
      <c r="E114" s="149" t="s">
        <v>1438</v>
      </c>
      <c r="F114" s="149"/>
      <c r="G114" s="151" t="s">
        <v>1439</v>
      </c>
      <c r="H114" s="149" t="s">
        <v>1440</v>
      </c>
    </row>
    <row r="115" spans="1:8">
      <c r="A115" s="151" t="s">
        <v>1423</v>
      </c>
      <c r="B115" s="149" t="s">
        <v>1424</v>
      </c>
      <c r="C115" s="149"/>
      <c r="D115" s="151" t="s">
        <v>1441</v>
      </c>
      <c r="E115" s="149" t="s">
        <v>1442</v>
      </c>
      <c r="F115" s="149"/>
      <c r="G115" s="151" t="s">
        <v>1443</v>
      </c>
      <c r="H115" s="149" t="s">
        <v>1444</v>
      </c>
    </row>
    <row r="116" spans="1:8">
      <c r="A116" s="148" t="s">
        <v>1445</v>
      </c>
      <c r="B116" s="149" t="s">
        <v>1446</v>
      </c>
      <c r="C116" s="149"/>
      <c r="D116" s="151" t="s">
        <v>1447</v>
      </c>
      <c r="E116" s="149" t="s">
        <v>1448</v>
      </c>
      <c r="F116" s="149"/>
      <c r="G116" s="151" t="s">
        <v>1449</v>
      </c>
      <c r="H116" s="149" t="s">
        <v>1450</v>
      </c>
    </row>
    <row r="117" spans="1:8">
      <c r="A117" s="151" t="s">
        <v>1445</v>
      </c>
      <c r="B117" s="149" t="s">
        <v>1451</v>
      </c>
      <c r="C117" s="149"/>
      <c r="D117" s="151" t="s">
        <v>1452</v>
      </c>
      <c r="E117" s="149" t="s">
        <v>1453</v>
      </c>
      <c r="F117" s="149"/>
      <c r="G117" s="151" t="s">
        <v>1454</v>
      </c>
      <c r="H117" s="149" t="s">
        <v>1455</v>
      </c>
    </row>
    <row r="118" spans="1:8">
      <c r="A118" s="151" t="s">
        <v>1445</v>
      </c>
      <c r="B118" s="149" t="s">
        <v>1451</v>
      </c>
      <c r="C118" s="149"/>
      <c r="D118" s="151" t="s">
        <v>1456</v>
      </c>
      <c r="E118" s="149" t="s">
        <v>1457</v>
      </c>
      <c r="F118" s="149"/>
      <c r="G118" s="151" t="s">
        <v>1458</v>
      </c>
      <c r="H118" s="149" t="s">
        <v>1459</v>
      </c>
    </row>
    <row r="119" spans="1:8">
      <c r="A119" s="148" t="s">
        <v>1460</v>
      </c>
      <c r="B119" s="149" t="s">
        <v>1461</v>
      </c>
      <c r="C119" s="149"/>
      <c r="D119" s="151" t="s">
        <v>1462</v>
      </c>
      <c r="E119" s="149" t="s">
        <v>1463</v>
      </c>
      <c r="F119" s="149"/>
      <c r="G119" s="151" t="s">
        <v>1464</v>
      </c>
      <c r="H119" s="149" t="s">
        <v>1465</v>
      </c>
    </row>
    <row r="120" spans="1:8">
      <c r="A120" s="151" t="s">
        <v>1460</v>
      </c>
      <c r="B120" s="149" t="s">
        <v>1466</v>
      </c>
      <c r="C120" s="149"/>
      <c r="D120" s="151" t="s">
        <v>1467</v>
      </c>
      <c r="E120" s="149" t="s">
        <v>1468</v>
      </c>
      <c r="F120" s="149"/>
      <c r="G120" s="151" t="s">
        <v>1469</v>
      </c>
      <c r="H120" s="149" t="s">
        <v>1470</v>
      </c>
    </row>
    <row r="121" spans="1:8">
      <c r="A121" s="151" t="s">
        <v>1460</v>
      </c>
      <c r="B121" s="149" t="s">
        <v>1466</v>
      </c>
      <c r="C121" s="149"/>
      <c r="D121" s="151" t="s">
        <v>1471</v>
      </c>
      <c r="E121" s="149" t="s">
        <v>1472</v>
      </c>
      <c r="F121" s="149"/>
      <c r="G121" s="151" t="s">
        <v>1473</v>
      </c>
      <c r="H121" s="149" t="s">
        <v>1474</v>
      </c>
    </row>
    <row r="122" spans="1:8">
      <c r="A122" s="148" t="s">
        <v>1475</v>
      </c>
      <c r="B122" s="149" t="s">
        <v>1476</v>
      </c>
      <c r="C122" s="149"/>
      <c r="D122" s="151" t="s">
        <v>1477</v>
      </c>
      <c r="E122" s="149" t="s">
        <v>1478</v>
      </c>
      <c r="F122" s="149"/>
      <c r="G122" s="151" t="s">
        <v>1479</v>
      </c>
      <c r="H122" s="149" t="s">
        <v>1480</v>
      </c>
    </row>
    <row r="123" spans="1:8">
      <c r="A123" s="151" t="s">
        <v>1475</v>
      </c>
      <c r="B123" s="149" t="s">
        <v>1481</v>
      </c>
      <c r="C123" s="149"/>
      <c r="D123" s="151" t="s">
        <v>1482</v>
      </c>
      <c r="E123" s="149" t="s">
        <v>1483</v>
      </c>
      <c r="F123" s="149"/>
      <c r="G123" s="151" t="s">
        <v>1484</v>
      </c>
      <c r="H123" s="149" t="s">
        <v>1485</v>
      </c>
    </row>
    <row r="124" spans="1:8">
      <c r="A124" s="151" t="s">
        <v>1475</v>
      </c>
      <c r="B124" s="149" t="s">
        <v>1481</v>
      </c>
      <c r="C124" s="149"/>
      <c r="D124" s="151" t="s">
        <v>1486</v>
      </c>
      <c r="E124" s="149" t="s">
        <v>1487</v>
      </c>
      <c r="F124" s="149"/>
      <c r="G124" s="151" t="s">
        <v>1488</v>
      </c>
      <c r="H124" s="149" t="s">
        <v>1489</v>
      </c>
    </row>
    <row r="125" spans="1:8">
      <c r="A125" s="148" t="s">
        <v>1490</v>
      </c>
      <c r="B125" s="149" t="s">
        <v>1491</v>
      </c>
      <c r="C125" s="149"/>
      <c r="D125" s="151" t="s">
        <v>1492</v>
      </c>
      <c r="E125" s="149" t="s">
        <v>1493</v>
      </c>
      <c r="F125" s="149"/>
      <c r="G125" s="151" t="s">
        <v>1494</v>
      </c>
      <c r="H125" s="149" t="s">
        <v>1495</v>
      </c>
    </row>
    <row r="126" spans="1:8">
      <c r="A126" s="148" t="s">
        <v>1490</v>
      </c>
      <c r="B126" s="149" t="s">
        <v>1491</v>
      </c>
      <c r="C126" s="149"/>
      <c r="D126" s="151" t="s">
        <v>1496</v>
      </c>
      <c r="E126" s="149" t="s">
        <v>1497</v>
      </c>
      <c r="F126" s="149"/>
      <c r="G126" s="151" t="s">
        <v>1498</v>
      </c>
      <c r="H126" s="149" t="s">
        <v>1499</v>
      </c>
    </row>
    <row r="127" spans="1:8">
      <c r="A127" s="151" t="s">
        <v>1490</v>
      </c>
      <c r="B127" s="149" t="s">
        <v>1491</v>
      </c>
      <c r="C127" s="149"/>
      <c r="D127" s="151" t="s">
        <v>1500</v>
      </c>
      <c r="E127" s="149" t="s">
        <v>1501</v>
      </c>
      <c r="F127" s="149"/>
      <c r="G127" s="151" t="s">
        <v>1502</v>
      </c>
      <c r="H127" s="149" t="s">
        <v>1503</v>
      </c>
    </row>
    <row r="128" spans="1:8">
      <c r="A128" s="151" t="s">
        <v>1490</v>
      </c>
      <c r="B128" s="149" t="s">
        <v>1491</v>
      </c>
      <c r="C128" s="149"/>
      <c r="D128" s="151" t="s">
        <v>1504</v>
      </c>
      <c r="E128" s="149" t="s">
        <v>1505</v>
      </c>
      <c r="F128" s="149"/>
      <c r="G128" s="151" t="s">
        <v>1506</v>
      </c>
      <c r="H128" s="149" t="s">
        <v>1507</v>
      </c>
    </row>
    <row r="129" spans="1:8">
      <c r="A129" s="151" t="s">
        <v>1490</v>
      </c>
      <c r="B129" s="149" t="s">
        <v>1491</v>
      </c>
      <c r="C129" s="149"/>
      <c r="D129" s="151" t="s">
        <v>1508</v>
      </c>
      <c r="E129" s="149" t="s">
        <v>1509</v>
      </c>
      <c r="F129" s="149"/>
      <c r="G129" s="151" t="s">
        <v>1510</v>
      </c>
      <c r="H129" s="149" t="s">
        <v>1511</v>
      </c>
    </row>
    <row r="130" spans="1:8">
      <c r="A130" s="148" t="s">
        <v>1512</v>
      </c>
      <c r="B130" s="149" t="s">
        <v>1513</v>
      </c>
      <c r="C130" s="149"/>
      <c r="D130" s="151" t="s">
        <v>1514</v>
      </c>
      <c r="E130" s="149" t="s">
        <v>1515</v>
      </c>
      <c r="F130" s="149"/>
      <c r="G130" s="151" t="s">
        <v>1516</v>
      </c>
      <c r="H130" s="149" t="s">
        <v>1517</v>
      </c>
    </row>
    <row r="131" spans="1:8">
      <c r="A131" s="151" t="s">
        <v>1512</v>
      </c>
      <c r="B131" s="149" t="s">
        <v>1518</v>
      </c>
      <c r="C131" s="149"/>
      <c r="D131" s="151" t="s">
        <v>1519</v>
      </c>
      <c r="E131" s="149" t="s">
        <v>1520</v>
      </c>
      <c r="F131" s="149"/>
      <c r="G131" s="151" t="s">
        <v>1521</v>
      </c>
      <c r="H131" s="149" t="s">
        <v>1522</v>
      </c>
    </row>
    <row r="132" spans="1:8">
      <c r="A132" s="151" t="s">
        <v>1512</v>
      </c>
      <c r="B132" s="149" t="s">
        <v>1518</v>
      </c>
      <c r="C132" s="149"/>
      <c r="D132" s="151" t="s">
        <v>1523</v>
      </c>
      <c r="E132" s="149" t="s">
        <v>1524</v>
      </c>
      <c r="F132" s="149"/>
      <c r="G132" s="151" t="s">
        <v>1525</v>
      </c>
      <c r="H132" s="149" t="s">
        <v>1526</v>
      </c>
    </row>
    <row r="133" spans="1:8">
      <c r="A133" s="148" t="s">
        <v>1527</v>
      </c>
      <c r="B133" s="149" t="s">
        <v>1528</v>
      </c>
      <c r="C133" s="149"/>
      <c r="D133" s="151" t="s">
        <v>1529</v>
      </c>
      <c r="E133" s="149" t="s">
        <v>1530</v>
      </c>
      <c r="F133" s="149"/>
      <c r="G133" s="151" t="s">
        <v>1531</v>
      </c>
      <c r="H133" s="149" t="s">
        <v>1532</v>
      </c>
    </row>
    <row r="134" spans="1:8">
      <c r="A134" s="151" t="s">
        <v>1527</v>
      </c>
      <c r="B134" s="149" t="s">
        <v>1533</v>
      </c>
      <c r="C134" s="149"/>
      <c r="D134" s="151" t="s">
        <v>1534</v>
      </c>
      <c r="E134" s="149" t="s">
        <v>1535</v>
      </c>
      <c r="F134" s="149"/>
      <c r="G134" s="151" t="s">
        <v>1536</v>
      </c>
      <c r="H134" s="149" t="s">
        <v>1537</v>
      </c>
    </row>
    <row r="135" spans="1:8">
      <c r="A135" s="151" t="s">
        <v>1527</v>
      </c>
      <c r="B135" s="149" t="s">
        <v>1533</v>
      </c>
      <c r="C135" s="149"/>
      <c r="D135" s="151" t="s">
        <v>1538</v>
      </c>
      <c r="E135" s="149" t="s">
        <v>1539</v>
      </c>
      <c r="F135" s="149"/>
      <c r="G135" s="151" t="s">
        <v>1510</v>
      </c>
      <c r="H135" s="149" t="s">
        <v>1511</v>
      </c>
    </row>
    <row r="136" spans="1:8">
      <c r="A136" s="148" t="s">
        <v>1540</v>
      </c>
      <c r="B136" s="149" t="s">
        <v>1541</v>
      </c>
      <c r="C136" s="149"/>
      <c r="D136" s="151" t="s">
        <v>1542</v>
      </c>
      <c r="E136" s="149" t="s">
        <v>1543</v>
      </c>
      <c r="F136" s="149"/>
      <c r="G136" s="151" t="s">
        <v>1544</v>
      </c>
      <c r="H136" s="149" t="s">
        <v>1545</v>
      </c>
    </row>
    <row r="137" spans="1:8">
      <c r="A137" s="151" t="s">
        <v>1540</v>
      </c>
      <c r="B137" s="149" t="s">
        <v>1541</v>
      </c>
      <c r="C137" s="149"/>
      <c r="D137" s="151" t="s">
        <v>1546</v>
      </c>
      <c r="E137" s="149" t="s">
        <v>1547</v>
      </c>
      <c r="F137" s="149"/>
      <c r="G137" s="151" t="s">
        <v>1548</v>
      </c>
      <c r="H137" s="149" t="s">
        <v>1549</v>
      </c>
    </row>
    <row r="138" spans="1:8">
      <c r="A138" s="151" t="s">
        <v>1540</v>
      </c>
      <c r="B138" s="149" t="s">
        <v>1541</v>
      </c>
      <c r="C138" s="149"/>
      <c r="D138" s="151" t="s">
        <v>1112</v>
      </c>
      <c r="E138" s="149" t="s">
        <v>1113</v>
      </c>
      <c r="F138" s="149"/>
      <c r="G138" s="151" t="s">
        <v>1550</v>
      </c>
      <c r="H138" s="149" t="s">
        <v>1551</v>
      </c>
    </row>
    <row r="139" spans="1:8">
      <c r="A139" s="148" t="s">
        <v>1552</v>
      </c>
      <c r="B139" s="149" t="s">
        <v>1553</v>
      </c>
      <c r="C139" s="149"/>
      <c r="D139" s="151" t="s">
        <v>1554</v>
      </c>
      <c r="E139" s="149" t="s">
        <v>1555</v>
      </c>
      <c r="F139" s="149"/>
      <c r="G139" s="151" t="s">
        <v>1516</v>
      </c>
      <c r="H139" s="149" t="s">
        <v>1517</v>
      </c>
    </row>
    <row r="140" spans="1:8">
      <c r="A140" s="151" t="s">
        <v>1552</v>
      </c>
      <c r="B140" s="149" t="s">
        <v>1556</v>
      </c>
      <c r="C140" s="149"/>
      <c r="D140" s="151" t="s">
        <v>1557</v>
      </c>
      <c r="E140" s="149" t="s">
        <v>1558</v>
      </c>
      <c r="F140" s="149"/>
      <c r="G140" s="151" t="s">
        <v>1559</v>
      </c>
      <c r="H140" s="149" t="s">
        <v>1560</v>
      </c>
    </row>
    <row r="141" spans="1:8">
      <c r="A141" s="151" t="s">
        <v>1552</v>
      </c>
      <c r="B141" s="149" t="s">
        <v>1556</v>
      </c>
      <c r="C141" s="149"/>
      <c r="D141" s="151" t="s">
        <v>1561</v>
      </c>
      <c r="E141" s="149" t="s">
        <v>1562</v>
      </c>
      <c r="F141" s="149"/>
      <c r="G141" s="151" t="s">
        <v>1563</v>
      </c>
      <c r="H141" s="149" t="s">
        <v>1564</v>
      </c>
    </row>
    <row r="142" spans="1:8">
      <c r="A142" s="148" t="s">
        <v>1565</v>
      </c>
      <c r="B142" s="149" t="s">
        <v>1566</v>
      </c>
      <c r="C142" s="149"/>
      <c r="D142" s="151" t="s">
        <v>1567</v>
      </c>
      <c r="E142" s="149" t="s">
        <v>1568</v>
      </c>
      <c r="F142" s="149"/>
      <c r="G142" s="151" t="s">
        <v>1569</v>
      </c>
      <c r="H142" s="149" t="s">
        <v>1570</v>
      </c>
    </row>
    <row r="143" spans="1:8">
      <c r="A143" s="148" t="s">
        <v>1565</v>
      </c>
      <c r="B143" s="149" t="s">
        <v>1566</v>
      </c>
      <c r="C143" s="149"/>
      <c r="D143" s="151" t="s">
        <v>1571</v>
      </c>
      <c r="E143" s="149" t="s">
        <v>1572</v>
      </c>
      <c r="F143" s="149"/>
      <c r="G143" s="151" t="s">
        <v>1573</v>
      </c>
      <c r="H143" s="149" t="s">
        <v>1574</v>
      </c>
    </row>
    <row r="144" spans="1:8">
      <c r="A144" s="151" t="s">
        <v>1565</v>
      </c>
      <c r="B144" s="149" t="s">
        <v>1566</v>
      </c>
      <c r="C144" s="149"/>
      <c r="D144" s="151" t="s">
        <v>1575</v>
      </c>
      <c r="E144" s="149" t="s">
        <v>1576</v>
      </c>
      <c r="F144" s="149"/>
      <c r="G144" s="151" t="s">
        <v>1577</v>
      </c>
      <c r="H144" s="149" t="s">
        <v>1578</v>
      </c>
    </row>
    <row r="145" spans="1:8">
      <c r="A145" s="151" t="s">
        <v>1565</v>
      </c>
      <c r="B145" s="149" t="s">
        <v>1566</v>
      </c>
      <c r="C145" s="149"/>
      <c r="D145" s="151" t="s">
        <v>1579</v>
      </c>
      <c r="E145" s="149" t="s">
        <v>1580</v>
      </c>
      <c r="F145" s="149"/>
      <c r="G145" s="151" t="s">
        <v>1581</v>
      </c>
      <c r="H145" s="149" t="s">
        <v>1582</v>
      </c>
    </row>
    <row r="146" spans="1:8">
      <c r="A146" s="151" t="s">
        <v>1565</v>
      </c>
      <c r="B146" s="149" t="s">
        <v>1566</v>
      </c>
      <c r="C146" s="149"/>
      <c r="D146" s="151" t="s">
        <v>1583</v>
      </c>
      <c r="E146" s="149" t="s">
        <v>1584</v>
      </c>
      <c r="F146" s="149"/>
      <c r="G146" s="151" t="s">
        <v>1585</v>
      </c>
      <c r="H146" s="149" t="s">
        <v>1586</v>
      </c>
    </row>
    <row r="147" spans="1:8">
      <c r="A147" s="148" t="s">
        <v>1587</v>
      </c>
      <c r="B147" s="149" t="s">
        <v>1588</v>
      </c>
      <c r="C147" s="149"/>
      <c r="D147" s="151" t="s">
        <v>1589</v>
      </c>
      <c r="E147" s="149" t="s">
        <v>1590</v>
      </c>
      <c r="F147" s="149"/>
      <c r="G147" s="151" t="s">
        <v>1591</v>
      </c>
      <c r="H147" s="149" t="s">
        <v>1592</v>
      </c>
    </row>
    <row r="148" spans="1:8">
      <c r="A148" s="151" t="s">
        <v>1587</v>
      </c>
      <c r="B148" s="149" t="s">
        <v>1593</v>
      </c>
      <c r="C148" s="149"/>
      <c r="D148" s="151" t="s">
        <v>1594</v>
      </c>
      <c r="E148" s="149" t="s">
        <v>1595</v>
      </c>
      <c r="F148" s="149"/>
      <c r="G148" s="151" t="s">
        <v>965</v>
      </c>
      <c r="H148" s="149" t="s">
        <v>1596</v>
      </c>
    </row>
    <row r="149" spans="1:8">
      <c r="A149" s="151" t="s">
        <v>1587</v>
      </c>
      <c r="B149" s="149" t="s">
        <v>1593</v>
      </c>
      <c r="C149" s="149"/>
      <c r="D149" s="151" t="s">
        <v>1597</v>
      </c>
      <c r="E149" s="149" t="s">
        <v>1598</v>
      </c>
      <c r="F149" s="149"/>
      <c r="G149" s="151" t="s">
        <v>1599</v>
      </c>
      <c r="H149" s="149" t="s">
        <v>1600</v>
      </c>
    </row>
    <row r="150" spans="1:8">
      <c r="A150" s="148" t="s">
        <v>1601</v>
      </c>
      <c r="B150" s="149" t="s">
        <v>1602</v>
      </c>
      <c r="C150" s="149"/>
      <c r="D150" s="151" t="s">
        <v>1603</v>
      </c>
      <c r="E150" s="149" t="s">
        <v>1604</v>
      </c>
      <c r="F150" s="149"/>
      <c r="G150" s="151" t="s">
        <v>1605</v>
      </c>
      <c r="H150" s="149" t="s">
        <v>1606</v>
      </c>
    </row>
    <row r="151" spans="1:8">
      <c r="A151" s="151" t="s">
        <v>1601</v>
      </c>
      <c r="B151" s="149" t="s">
        <v>1602</v>
      </c>
      <c r="C151" s="149"/>
      <c r="D151" s="151" t="s">
        <v>1607</v>
      </c>
      <c r="E151" s="149" t="s">
        <v>1608</v>
      </c>
      <c r="F151" s="149"/>
      <c r="G151" s="151" t="s">
        <v>1609</v>
      </c>
      <c r="H151" s="149" t="s">
        <v>1610</v>
      </c>
    </row>
    <row r="152" spans="1:8">
      <c r="A152" s="151" t="s">
        <v>1601</v>
      </c>
      <c r="B152" s="149" t="s">
        <v>1602</v>
      </c>
      <c r="C152" s="149"/>
      <c r="D152" s="151" t="s">
        <v>1611</v>
      </c>
      <c r="E152" s="149" t="s">
        <v>1612</v>
      </c>
      <c r="F152" s="149"/>
      <c r="G152" s="151" t="s">
        <v>1613</v>
      </c>
      <c r="H152" s="149" t="s">
        <v>1614</v>
      </c>
    </row>
    <row r="153" spans="1:8">
      <c r="A153" s="148" t="s">
        <v>1615</v>
      </c>
      <c r="B153" s="149" t="s">
        <v>1616</v>
      </c>
      <c r="C153" s="149"/>
      <c r="D153" s="151" t="s">
        <v>1617</v>
      </c>
      <c r="E153" s="149" t="s">
        <v>1618</v>
      </c>
      <c r="F153" s="149"/>
      <c r="G153" s="151" t="s">
        <v>1619</v>
      </c>
      <c r="H153" s="149" t="s">
        <v>1620</v>
      </c>
    </row>
    <row r="154" spans="1:8">
      <c r="A154" s="151" t="s">
        <v>1615</v>
      </c>
      <c r="B154" s="149" t="s">
        <v>1616</v>
      </c>
      <c r="C154" s="149"/>
      <c r="D154" s="151" t="s">
        <v>1621</v>
      </c>
      <c r="E154" s="149" t="s">
        <v>1622</v>
      </c>
      <c r="F154" s="149"/>
      <c r="G154" s="151" t="s">
        <v>1623</v>
      </c>
      <c r="H154" s="149" t="s">
        <v>1624</v>
      </c>
    </row>
    <row r="155" spans="1:8">
      <c r="A155" s="151" t="s">
        <v>1615</v>
      </c>
      <c r="B155" s="149" t="s">
        <v>1616</v>
      </c>
      <c r="C155" s="149"/>
      <c r="D155" s="151" t="s">
        <v>1625</v>
      </c>
      <c r="E155" s="149" t="s">
        <v>1626</v>
      </c>
      <c r="F155" s="149"/>
      <c r="G155" s="151" t="s">
        <v>1627</v>
      </c>
      <c r="H155" s="149" t="s">
        <v>1628</v>
      </c>
    </row>
    <row r="156" spans="1:8">
      <c r="A156" s="148" t="s">
        <v>1629</v>
      </c>
      <c r="B156" s="149" t="s">
        <v>1630</v>
      </c>
      <c r="C156" s="149"/>
      <c r="D156" s="151" t="s">
        <v>1631</v>
      </c>
      <c r="E156" s="149" t="s">
        <v>1632</v>
      </c>
      <c r="F156" s="149"/>
      <c r="G156" s="151" t="s">
        <v>1633</v>
      </c>
      <c r="H156" s="149" t="s">
        <v>1634</v>
      </c>
    </row>
    <row r="157" spans="1:8">
      <c r="A157" s="151" t="s">
        <v>1629</v>
      </c>
      <c r="B157" s="149" t="s">
        <v>1635</v>
      </c>
      <c r="C157" s="149"/>
      <c r="D157" s="151" t="s">
        <v>1636</v>
      </c>
      <c r="E157" s="149" t="s">
        <v>1637</v>
      </c>
      <c r="F157" s="149"/>
      <c r="G157" s="151" t="s">
        <v>1638</v>
      </c>
      <c r="H157" s="149" t="s">
        <v>1639</v>
      </c>
    </row>
    <row r="158" spans="1:8">
      <c r="A158" s="151" t="s">
        <v>1629</v>
      </c>
      <c r="B158" s="149" t="s">
        <v>1635</v>
      </c>
      <c r="C158" s="149"/>
      <c r="D158" s="151" t="s">
        <v>1640</v>
      </c>
      <c r="E158" s="149" t="s">
        <v>1641</v>
      </c>
      <c r="F158" s="149"/>
      <c r="G158" s="151" t="s">
        <v>1642</v>
      </c>
      <c r="H158" s="149" t="s">
        <v>1643</v>
      </c>
    </row>
    <row r="159" spans="1:8">
      <c r="A159" s="148" t="s">
        <v>1644</v>
      </c>
      <c r="B159" s="149" t="s">
        <v>1645</v>
      </c>
      <c r="C159" s="149"/>
      <c r="D159" s="151" t="s">
        <v>1646</v>
      </c>
      <c r="E159" s="149" t="s">
        <v>1647</v>
      </c>
      <c r="F159" s="149"/>
      <c r="G159" s="151" t="s">
        <v>1648</v>
      </c>
      <c r="H159" s="149" t="s">
        <v>1649</v>
      </c>
    </row>
    <row r="160" spans="1:8">
      <c r="A160" s="151" t="s">
        <v>1644</v>
      </c>
      <c r="B160" s="149" t="s">
        <v>1645</v>
      </c>
      <c r="C160" s="149"/>
      <c r="D160" s="151" t="s">
        <v>1650</v>
      </c>
      <c r="E160" s="149" t="s">
        <v>1651</v>
      </c>
      <c r="F160" s="149"/>
      <c r="G160" s="151" t="s">
        <v>1652</v>
      </c>
      <c r="H160" s="149" t="s">
        <v>1653</v>
      </c>
    </row>
    <row r="161" spans="1:8">
      <c r="A161" s="151" t="s">
        <v>1644</v>
      </c>
      <c r="B161" s="149" t="s">
        <v>1645</v>
      </c>
      <c r="C161" s="149"/>
      <c r="D161" s="151" t="s">
        <v>1654</v>
      </c>
      <c r="E161" s="149" t="s">
        <v>1655</v>
      </c>
      <c r="F161" s="149"/>
      <c r="G161" s="151" t="s">
        <v>1656</v>
      </c>
      <c r="H161" s="149" t="s">
        <v>1657</v>
      </c>
    </row>
    <row r="162" spans="1:8">
      <c r="A162" s="148" t="s">
        <v>1658</v>
      </c>
      <c r="B162" s="149" t="s">
        <v>1659</v>
      </c>
      <c r="C162" s="149"/>
      <c r="D162" s="151" t="s">
        <v>1660</v>
      </c>
      <c r="E162" s="149" t="s">
        <v>1661</v>
      </c>
      <c r="F162" s="149"/>
      <c r="G162" s="151" t="s">
        <v>1662</v>
      </c>
      <c r="H162" s="149" t="s">
        <v>1663</v>
      </c>
    </row>
    <row r="163" spans="1:8">
      <c r="A163" s="151" t="s">
        <v>1658</v>
      </c>
      <c r="B163" s="149" t="s">
        <v>1664</v>
      </c>
      <c r="C163" s="149"/>
      <c r="D163" s="151" t="s">
        <v>1665</v>
      </c>
      <c r="E163" s="149" t="s">
        <v>1666</v>
      </c>
      <c r="F163" s="149"/>
      <c r="G163" s="151" t="s">
        <v>1667</v>
      </c>
      <c r="H163" s="149" t="s">
        <v>1668</v>
      </c>
    </row>
    <row r="164" spans="1:8">
      <c r="A164" s="151" t="s">
        <v>1658</v>
      </c>
      <c r="B164" s="149" t="s">
        <v>1664</v>
      </c>
      <c r="C164" s="149"/>
      <c r="D164" s="151" t="s">
        <v>1669</v>
      </c>
      <c r="E164" s="149" t="s">
        <v>1670</v>
      </c>
      <c r="F164" s="149"/>
      <c r="G164" s="151" t="s">
        <v>1671</v>
      </c>
      <c r="H164" s="149" t="s">
        <v>1672</v>
      </c>
    </row>
    <row r="165" spans="1:8">
      <c r="A165" s="151" t="s">
        <v>1658</v>
      </c>
      <c r="B165" s="149" t="s">
        <v>1664</v>
      </c>
      <c r="C165" s="149"/>
      <c r="D165" s="151" t="s">
        <v>1185</v>
      </c>
      <c r="E165" s="149" t="s">
        <v>1186</v>
      </c>
      <c r="F165" s="149"/>
      <c r="G165" s="151" t="s">
        <v>1187</v>
      </c>
      <c r="H165" s="149" t="s">
        <v>1188</v>
      </c>
    </row>
    <row r="166" spans="1:8">
      <c r="A166" s="148" t="s">
        <v>1673</v>
      </c>
      <c r="B166" s="149" t="s">
        <v>1674</v>
      </c>
      <c r="C166" s="149"/>
      <c r="D166" s="151" t="s">
        <v>1675</v>
      </c>
      <c r="E166" s="149" t="s">
        <v>1676</v>
      </c>
      <c r="F166" s="149"/>
      <c r="G166" s="151" t="s">
        <v>1677</v>
      </c>
      <c r="H166" s="149" t="s">
        <v>1678</v>
      </c>
    </row>
    <row r="167" spans="1:8">
      <c r="A167" s="151" t="s">
        <v>1673</v>
      </c>
      <c r="B167" s="149" t="s">
        <v>1674</v>
      </c>
      <c r="C167" s="149"/>
      <c r="D167" s="151" t="s">
        <v>1185</v>
      </c>
      <c r="E167" s="149" t="s">
        <v>1679</v>
      </c>
      <c r="F167" s="149"/>
      <c r="G167" s="151" t="s">
        <v>1680</v>
      </c>
      <c r="H167" s="149" t="s">
        <v>1681</v>
      </c>
    </row>
    <row r="168" spans="1:8">
      <c r="A168" s="151" t="s">
        <v>1673</v>
      </c>
      <c r="B168" s="149" t="s">
        <v>1674</v>
      </c>
      <c r="C168" s="149"/>
      <c r="D168" s="151" t="s">
        <v>1682</v>
      </c>
      <c r="E168" s="149" t="s">
        <v>1683</v>
      </c>
      <c r="F168" s="149"/>
      <c r="G168" s="151" t="s">
        <v>1684</v>
      </c>
      <c r="H168" s="149" t="s">
        <v>1685</v>
      </c>
    </row>
    <row r="169" spans="1:8">
      <c r="A169" s="148" t="s">
        <v>1686</v>
      </c>
      <c r="B169" s="149" t="s">
        <v>1687</v>
      </c>
      <c r="C169" s="149"/>
      <c r="D169" s="151" t="s">
        <v>1688</v>
      </c>
      <c r="E169" s="149" t="s">
        <v>1689</v>
      </c>
      <c r="F169" s="149"/>
      <c r="G169" s="151" t="s">
        <v>1690</v>
      </c>
      <c r="H169" s="149" t="s">
        <v>1691</v>
      </c>
    </row>
    <row r="170" spans="1:8">
      <c r="A170" s="151" t="s">
        <v>1686</v>
      </c>
      <c r="B170" s="149" t="s">
        <v>1692</v>
      </c>
      <c r="C170" s="149"/>
      <c r="D170" s="151" t="s">
        <v>1693</v>
      </c>
      <c r="E170" s="149" t="s">
        <v>1694</v>
      </c>
      <c r="F170" s="149"/>
      <c r="G170" s="151" t="s">
        <v>1695</v>
      </c>
      <c r="H170" s="149" t="s">
        <v>1696</v>
      </c>
    </row>
    <row r="171" spans="1:8">
      <c r="A171" s="151" t="s">
        <v>1686</v>
      </c>
      <c r="B171" s="149" t="s">
        <v>1692</v>
      </c>
      <c r="C171" s="149"/>
      <c r="D171" s="151" t="s">
        <v>1697</v>
      </c>
      <c r="E171" s="149" t="s">
        <v>1698</v>
      </c>
      <c r="F171" s="149"/>
      <c r="G171" s="151" t="s">
        <v>1699</v>
      </c>
      <c r="H171" s="149" t="s">
        <v>1700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Water</vt:lpstr>
      <vt:lpstr>Sediments</vt:lpstr>
      <vt:lpstr>Surrounding Environment</vt:lpstr>
      <vt:lpstr>Groundwater</vt:lpstr>
      <vt:lpstr>Wlookup</vt:lpstr>
      <vt:lpstr>GW lookup用</vt:lpstr>
      <vt:lpstr>Groundwater!Print_Area</vt:lpstr>
      <vt:lpstr>Sediments!Print_Area</vt:lpstr>
      <vt:lpstr>'Surrounding Environment'!Print_Area</vt:lpstr>
      <vt:lpstr>Water!Print_Area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2019-03-26T01:02:31Z</dcterms:created>
  <dcterms:modified xsi:type="dcterms:W3CDTF">2019-03-26T01:04:57Z</dcterms:modified>
</cp:coreProperties>
</file>