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9450" activeTab="0"/>
  </bookViews>
  <sheets>
    <sheet name="評価基準表" sheetId="1" r:id="rId1"/>
    <sheet name="採点表（評価基準固まり次第反映）" sheetId="2" r:id="rId2"/>
  </sheets>
  <definedNames>
    <definedName name="_xlnm.Print_Area" localSheetId="1">'採点表（評価基準固まり次第反映）'!$A$1:$F$23</definedName>
    <definedName name="_xlnm.Print_Area" localSheetId="0">'評価基準表'!$A$1:$J$27</definedName>
  </definedNames>
  <calcPr fullCalcOnLoad="1"/>
</workbook>
</file>

<file path=xl/comments2.xml><?xml version="1.0" encoding="utf-8"?>
<comments xmlns="http://schemas.openxmlformats.org/spreadsheetml/2006/main">
  <authors>
    <author>池田 成輝</author>
  </authors>
  <commentList>
    <comment ref="A17" authorId="0">
      <text>
        <r>
          <rPr>
            <b/>
            <sz val="12"/>
            <rFont val="ＭＳ Ｐゴシック"/>
            <family val="3"/>
          </rPr>
          <t>池田 成輝:公募要領本文の遵守にも該当するのでいらないかも</t>
        </r>
        <r>
          <rPr>
            <sz val="9"/>
            <rFont val="ＭＳ Ｐゴシック"/>
            <family val="3"/>
          </rPr>
          <t xml:space="preserve">
</t>
        </r>
      </text>
    </comment>
  </commentList>
</comments>
</file>

<file path=xl/sharedStrings.xml><?xml version="1.0" encoding="utf-8"?>
<sst xmlns="http://schemas.openxmlformats.org/spreadsheetml/2006/main" count="79" uniqueCount="68">
  <si>
    <t>中項目</t>
  </si>
  <si>
    <t>大項目</t>
  </si>
  <si>
    <t>要求要件</t>
  </si>
  <si>
    <t>評価項目</t>
  </si>
  <si>
    <t>２．地域の特性</t>
  </si>
  <si>
    <t>３．業務の実施方法</t>
  </si>
  <si>
    <t>４．業務計画</t>
  </si>
  <si>
    <t>本業務の取りまとめ方針・考え方について具体的に記述すること。</t>
  </si>
  <si>
    <t>本業務の成果に基づく今後の地域づくりへの波及効果や展開性、その他どのような効果が得られるかについて、具体的なテーマを設定し、概要について記述すること。</t>
  </si>
  <si>
    <t>５．経理</t>
  </si>
  <si>
    <t>事業を確実に実施できる経理的基礎を有すること。</t>
  </si>
  <si>
    <t>４－１．
本業務の実施計画</t>
  </si>
  <si>
    <t>本業務の対象となる地域の概要並びに特性について具体的に記述すること。</t>
  </si>
  <si>
    <t>３－２
代表者候補</t>
  </si>
  <si>
    <t>提案者の考える代表者の役割及び代表者の候補について具体的に記述すること。</t>
  </si>
  <si>
    <t>本業務で構築する協議会の組織概要及び構成団体の役割分担について具体的に記述すること。</t>
  </si>
  <si>
    <t>平成28年度環境貢献型商品開発・販売促進支援事業に関する提案書等の評価基準表</t>
  </si>
  <si>
    <t>０．公募要領の遵守</t>
  </si>
  <si>
    <t>公募要領に規定する業務の目的や作業事項に反し、又は矛盾する提案がないこと。</t>
  </si>
  <si>
    <t>１．業務の基本方針とその達成手段</t>
  </si>
  <si>
    <t>３－１
構成団体</t>
  </si>
  <si>
    <t>業務の実施に当たっての基本方針とその達成手段を記述すること。</t>
  </si>
  <si>
    <t>３－３
取りまとめ方針・考え方</t>
  </si>
  <si>
    <t>本業務の実施計画と到達目標について具体的に記述すること。</t>
  </si>
  <si>
    <t>提案者</t>
  </si>
  <si>
    <t>実施地域</t>
  </si>
  <si>
    <t>４－３．
本業務終了後の
展望</t>
  </si>
  <si>
    <t>４－２．
商品開発見込数及びクレジット活用見込量</t>
  </si>
  <si>
    <t>本業務を実施することにより見込まれる環境貢献型商品の開発数及びクレジットの活用量を記載すること。</t>
  </si>
  <si>
    <t>基礎点</t>
  </si>
  <si>
    <t>加点</t>
  </si>
  <si>
    <t>-</t>
  </si>
  <si>
    <t>特定配分</t>
  </si>
  <si>
    <t>合計</t>
  </si>
  <si>
    <t>採点欄</t>
  </si>
  <si>
    <t>ー</t>
  </si>
  <si>
    <t>有している専門的知識の充実度に応じて加点。</t>
  </si>
  <si>
    <t>２－１．
本業務の実施計画</t>
  </si>
  <si>
    <t>２－２．
商品開発見込数及びクレジット活用見込量</t>
  </si>
  <si>
    <t>２－３．
本業務終了後の
展望</t>
  </si>
  <si>
    <t>業務目的を達成するにあたり、効果的な提案であること。</t>
  </si>
  <si>
    <t>環境貢献型商品の開発に関し、複数商品の開発目途がたっていること。</t>
  </si>
  <si>
    <r>
      <rPr>
        <sz val="11"/>
        <rFont val="ＭＳ Ｐゴシック"/>
        <family val="3"/>
      </rPr>
      <t>２．業務計画及び実施方法</t>
    </r>
  </si>
  <si>
    <t>本業務における実施体制について、責任者の氏名・役職、従事者の役割分担、従事者数、内・外部の協力体制等を表にまとめ、具体的に記述すること。
特に、共同で事業を行う場合には、明確に記すこと。</t>
  </si>
  <si>
    <t>３．業務の実施体制</t>
  </si>
  <si>
    <t>配点基準</t>
  </si>
  <si>
    <t>適切な役割分担等により執行体制が構築されていること。</t>
  </si>
  <si>
    <t>【別紙２】</t>
  </si>
  <si>
    <t>環境貢献型商品開発・販売促進支援事業 採択審査基準</t>
  </si>
  <si>
    <t>１．事業の基本方針</t>
  </si>
  <si>
    <t>公募要領に記載する事業の目的や要件等に合致していること。</t>
  </si>
  <si>
    <t>公募要領に記載する事業の目的や要件等に合致していること。</t>
  </si>
  <si>
    <t>公募要領を踏まえ、事業の実施に当たっての基本方針を提案すること。</t>
  </si>
  <si>
    <t>※１　費用対効果＝補助金申請額（円）／クレジット無効化見込み量（t-CO2)(※２）</t>
  </si>
  <si>
    <t xml:space="preserve">
　　　　　</t>
  </si>
  <si>
    <t>※２　クレジット無効化見込み量（t-CO2）　＝１商品あたりのクレジット無効化量（t-CO2／個）×平成28年度における当該商品の販売見込み量（個／年）</t>
  </si>
  <si>
    <t>公募要領を踏まえ、事業の実施に当たっての基本方針を記述すること。</t>
  </si>
  <si>
    <t>【採点方法】</t>
  </si>
  <si>
    <t>（１）基礎点部分の採点は、基準を満たす場合に、当該基礎点全部を得点とする。</t>
  </si>
  <si>
    <t>（２）加点部分の採点は、配点５点の場合、配点基準に基づき、優：５点、良：３点、可：１点、不可；０点の４段階評価とし、配点に応じて係数をかけて得点を算出する。</t>
  </si>
  <si>
    <t>（３）基礎点がある項目に係る加点部分の「不可：０点」とは、基礎点の基準は満たす（基礎点は得点）が、加点部分の基準をなんら満たさない場合である。</t>
  </si>
  <si>
    <t>　　なお、小数点以下は四捨五入するものとし、整数点とする。</t>
  </si>
  <si>
    <t>　　ただし、「２－２　商品開発見込数及びクレジット活用見込量」の加点部分については、全申請案件（基礎点を満たさない案件は除外）の費用対効果の平均値を5点とし、乖離度合に応じて採点する。</t>
  </si>
  <si>
    <t>優れた費用対効果（※１）が見込まれること。
(注）本項目のみ採点方法が異なるため、下記【採点方法】（２）を参照すること。</t>
  </si>
  <si>
    <t>事業が効果的に実施できる体制が整備されていること。</t>
  </si>
  <si>
    <t>本業務の成果に基づく今後の地域づくりへの波及効果や展開性、その他どのような効果が得られるかについて記述すること。</t>
  </si>
  <si>
    <t xml:space="preserve">本業務の事業計画と到達目標について具体的に記述すること。
特に、公募要領「２．事業内容（１）事業概要」のうち実施する事業はすべて記述すること。
なお、上記に含め、本業務の対象となる地域の概要並びに特性について述べたうえで、本事業の実施により地域にどのような効果を与えられるかについてもあわせて記述すること。
</t>
  </si>
  <si>
    <t>提案内容が具体的であり、妥当であること。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</si>
</sst>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8">
    <font>
      <sz val="11"/>
      <name val="ＭＳ Ｐゴシック"/>
      <family val="3"/>
    </font>
    <font>
      <sz val="12"/>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
      <sz val="11"/>
      <name val="ＭＳ Ｐ明朝"/>
      <family val="1"/>
    </font>
    <font>
      <b/>
      <sz val="16"/>
      <name val="ＭＳ Ｐゴシック"/>
      <family val="3"/>
    </font>
    <font>
      <sz val="9"/>
      <name val="ＭＳ Ｐゴシック"/>
      <family val="3"/>
    </font>
    <font>
      <b/>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medium"/>
    </border>
    <border>
      <left style="medium"/>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style="thin"/>
      <right style="thin"/>
      <top style="thin"/>
      <bottom style="thin"/>
    </border>
    <border>
      <left style="thin"/>
      <right>
        <color indexed="63"/>
      </right>
      <top style="thin"/>
      <bottom style="medium"/>
    </border>
    <border>
      <left style="thin"/>
      <right style="medium"/>
      <top style="medium"/>
      <bottom style="thin"/>
    </border>
    <border>
      <left style="thin"/>
      <right style="medium"/>
      <top style="thin"/>
      <bottom style="thin"/>
    </border>
    <border>
      <left>
        <color indexed="63"/>
      </left>
      <right style="medium"/>
      <top style="thin"/>
      <bottom style="thin"/>
    </border>
    <border>
      <left style="thin"/>
      <right style="medium"/>
      <top style="thin"/>
      <bottom style="medium"/>
    </border>
    <border diagonalDown="1">
      <left style="thin"/>
      <right style="thin"/>
      <top style="thin"/>
      <bottom style="thin"/>
      <diagonal style="thin"/>
    </border>
    <border>
      <left style="thin"/>
      <right style="medium"/>
      <top style="thin"/>
      <bottom>
        <color indexed="63"/>
      </bottom>
    </border>
    <border>
      <left style="medium"/>
      <right style="medium"/>
      <top style="thin"/>
      <bottom style="thin"/>
    </border>
    <border>
      <left style="medium"/>
      <right style="medium"/>
      <top style="thin"/>
      <bottom style="medium"/>
    </border>
    <border>
      <left style="medium"/>
      <right style="thin"/>
      <top>
        <color indexed="63"/>
      </top>
      <bottom style="thin"/>
    </border>
    <border>
      <left style="medium"/>
      <right style="thin"/>
      <top style="thin"/>
      <bottom style="thin"/>
    </border>
    <border>
      <left style="medium"/>
      <right style="medium"/>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medium"/>
      <right style="medium"/>
      <top style="medium"/>
      <bottom>
        <color indexed="63"/>
      </bottom>
    </border>
    <border>
      <left style="medium"/>
      <right style="medium"/>
      <top>
        <color indexed="63"/>
      </top>
      <bottom style="medium"/>
    </border>
    <border>
      <left style="medium"/>
      <right>
        <color indexed="63"/>
      </right>
      <top style="thin"/>
      <bottom style="medium"/>
    </border>
    <border>
      <left>
        <color indexed="63"/>
      </left>
      <right style="medium"/>
      <top style="thin"/>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medium"/>
      <bottom style="thin"/>
    </border>
    <border>
      <left>
        <color indexed="63"/>
      </left>
      <right style="medium"/>
      <top style="medium"/>
      <bottom style="thin"/>
    </border>
    <border diagonalUp="1">
      <left style="medium"/>
      <right style="thin"/>
      <top style="thin"/>
      <bottom>
        <color indexed="63"/>
      </bottom>
      <diagonal style="thin"/>
    </border>
    <border diagonalUp="1">
      <left style="medium"/>
      <right style="thin"/>
      <top>
        <color indexed="63"/>
      </top>
      <bottom>
        <color indexed="63"/>
      </bottom>
      <diagonal style="thin"/>
    </border>
    <border diagonalUp="1">
      <left style="medium"/>
      <right style="thin"/>
      <top>
        <color indexed="63"/>
      </top>
      <bottom style="thin"/>
      <diagonal style="thin"/>
    </border>
    <border>
      <left>
        <color indexed="63"/>
      </left>
      <right style="thin"/>
      <top style="thin"/>
      <bottom style="medium"/>
    </border>
    <border>
      <left>
        <color indexed="63"/>
      </left>
      <right>
        <color indexed="63"/>
      </right>
      <top style="medium"/>
      <bottom style="thin"/>
    </border>
    <border>
      <left>
        <color indexed="63"/>
      </left>
      <right style="thin"/>
      <top style="medium"/>
      <bottom style="thin"/>
    </border>
    <border>
      <left>
        <color indexed="63"/>
      </left>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 fillId="0" borderId="0" applyNumberFormat="0" applyFill="0" applyBorder="0" applyAlignment="0" applyProtection="0"/>
    <xf numFmtId="0" fontId="45" fillId="32" borderId="0" applyNumberFormat="0" applyBorder="0" applyAlignment="0" applyProtection="0"/>
  </cellStyleXfs>
  <cellXfs count="93">
    <xf numFmtId="0" fontId="0" fillId="0" borderId="0" xfId="0" applyAlignment="1">
      <alignment vertical="center"/>
    </xf>
    <xf numFmtId="0" fontId="1"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2" xfId="0" applyFont="1" applyFill="1" applyBorder="1" applyAlignment="1">
      <alignment vertical="center" wrapText="1"/>
    </xf>
    <xf numFmtId="0" fontId="46" fillId="0" borderId="0" xfId="0" applyFont="1" applyAlignment="1">
      <alignment vertical="center"/>
    </xf>
    <xf numFmtId="0" fontId="7" fillId="0" borderId="0" xfId="0" applyFont="1" applyBorder="1" applyAlignment="1">
      <alignment vertical="center"/>
    </xf>
    <xf numFmtId="0" fontId="5" fillId="0" borderId="0" xfId="0" applyFont="1" applyAlignment="1">
      <alignment horizontal="center" vertical="center"/>
    </xf>
    <xf numFmtId="0" fontId="0" fillId="0" borderId="16"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8" xfId="0" applyFont="1" applyFill="1" applyBorder="1" applyAlignment="1">
      <alignment vertical="center" wrapText="1"/>
    </xf>
    <xf numFmtId="0" fontId="0" fillId="0" borderId="19" xfId="0" applyFont="1" applyFill="1" applyBorder="1" applyAlignment="1">
      <alignment vertical="center" wrapText="1"/>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0" fontId="0" fillId="0" borderId="22" xfId="0" applyFont="1" applyBorder="1" applyAlignment="1">
      <alignment vertical="center"/>
    </xf>
    <xf numFmtId="0" fontId="0" fillId="0" borderId="16" xfId="0" applyFont="1" applyBorder="1" applyAlignment="1">
      <alignment horizontal="center" vertical="center"/>
    </xf>
    <xf numFmtId="0" fontId="0" fillId="0" borderId="0" xfId="0" applyFont="1" applyAlignment="1">
      <alignment horizontal="center" vertical="center"/>
    </xf>
    <xf numFmtId="0" fontId="0" fillId="0" borderId="16" xfId="0" applyFont="1" applyBorder="1" applyAlignment="1">
      <alignment horizontal="center" vertical="center" wrapText="1"/>
    </xf>
    <xf numFmtId="0" fontId="0" fillId="0" borderId="12" xfId="0" applyFont="1" applyBorder="1" applyAlignment="1">
      <alignment horizontal="center" vertical="center"/>
    </xf>
    <xf numFmtId="0" fontId="0" fillId="0" borderId="12"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0" fillId="0" borderId="21" xfId="0" applyFont="1" applyBorder="1" applyAlignment="1">
      <alignment vertical="center"/>
    </xf>
    <xf numFmtId="0" fontId="0" fillId="0" borderId="20" xfId="0" applyFont="1" applyBorder="1" applyAlignment="1">
      <alignment vertical="center"/>
    </xf>
    <xf numFmtId="0" fontId="0" fillId="0" borderId="19" xfId="0" applyFont="1" applyBorder="1" applyAlignment="1">
      <alignment vertical="center" wrapText="1"/>
    </xf>
    <xf numFmtId="0" fontId="0" fillId="0" borderId="23" xfId="0" applyFont="1" applyBorder="1" applyAlignment="1">
      <alignment vertical="center" wrapText="1"/>
    </xf>
    <xf numFmtId="0" fontId="0" fillId="0" borderId="24" xfId="0" applyFont="1" applyFill="1" applyBorder="1" applyAlignment="1">
      <alignment vertical="center" wrapText="1"/>
    </xf>
    <xf numFmtId="0" fontId="0" fillId="0" borderId="25" xfId="0" applyFont="1" applyFill="1" applyBorder="1" applyAlignment="1">
      <alignment vertical="center" wrapText="1"/>
    </xf>
    <xf numFmtId="0" fontId="0" fillId="0" borderId="19" xfId="0" applyFont="1" applyBorder="1" applyAlignment="1">
      <alignment horizontal="center" vertical="center"/>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19"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27" xfId="0" applyFont="1" applyBorder="1" applyAlignment="1">
      <alignment vertical="center" wrapText="1"/>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8" xfId="0" applyFont="1" applyFill="1" applyBorder="1" applyAlignment="1">
      <alignment vertical="center" wrapText="1"/>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26" xfId="0" applyFont="1" applyBorder="1" applyAlignment="1">
      <alignment vertical="center" wrapText="1"/>
    </xf>
    <xf numFmtId="0" fontId="0" fillId="0" borderId="28" xfId="0" applyFont="1" applyBorder="1" applyAlignment="1">
      <alignment horizontal="center" vertical="center"/>
    </xf>
    <xf numFmtId="0" fontId="0" fillId="0" borderId="10" xfId="0" applyFont="1" applyBorder="1" applyAlignment="1">
      <alignment horizontal="center" vertical="center"/>
    </xf>
    <xf numFmtId="0" fontId="0" fillId="0" borderId="31" xfId="0" applyFont="1" applyBorder="1" applyAlignment="1">
      <alignment horizontal="center" vertical="center"/>
    </xf>
    <xf numFmtId="0" fontId="0" fillId="0" borderId="21" xfId="0" applyFont="1" applyBorder="1" applyAlignment="1">
      <alignment horizontal="center" vertical="center"/>
    </xf>
    <xf numFmtId="0" fontId="0" fillId="0" borderId="10" xfId="0" applyFont="1" applyFill="1" applyBorder="1" applyAlignment="1">
      <alignment horizontal="center" vertical="center"/>
    </xf>
    <xf numFmtId="0" fontId="0" fillId="0" borderId="21" xfId="0" applyFont="1" applyFill="1" applyBorder="1" applyAlignment="1">
      <alignment horizontal="center" vertical="center"/>
    </xf>
    <xf numFmtId="0" fontId="10" fillId="0" borderId="0" xfId="0" applyFont="1" applyAlignment="1">
      <alignment horizontal="left" vertical="center"/>
    </xf>
    <xf numFmtId="0" fontId="5" fillId="0" borderId="0" xfId="0" applyFont="1" applyAlignment="1">
      <alignment horizontal="left" vertical="center"/>
    </xf>
    <xf numFmtId="0" fontId="7" fillId="0" borderId="0" xfId="0" applyFont="1" applyBorder="1" applyAlignment="1">
      <alignment horizontal="left" vertical="center"/>
    </xf>
    <xf numFmtId="0" fontId="0" fillId="0" borderId="31"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0" xfId="0" applyFont="1" applyBorder="1" applyAlignment="1">
      <alignment vertical="center" wrapText="1"/>
    </xf>
    <xf numFmtId="0" fontId="0" fillId="0" borderId="21" xfId="0" applyFont="1" applyBorder="1" applyAlignment="1">
      <alignment vertical="center" wrapText="1"/>
    </xf>
    <xf numFmtId="0" fontId="0" fillId="0" borderId="0" xfId="0" applyFont="1" applyAlignment="1">
      <alignment vertical="center" wrapText="1"/>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18" xfId="0" applyFont="1" applyBorder="1" applyAlignment="1">
      <alignment horizontal="center" vertical="center"/>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8" xfId="0" applyFont="1" applyBorder="1" applyAlignment="1">
      <alignment horizontal="left" vertical="center" wrapText="1"/>
    </xf>
    <xf numFmtId="0" fontId="0" fillId="0" borderId="39" xfId="0" applyFont="1" applyBorder="1" applyAlignment="1">
      <alignment horizontal="left" vertical="center" wrapText="1"/>
    </xf>
    <xf numFmtId="0" fontId="0" fillId="0" borderId="36" xfId="0" applyFont="1" applyBorder="1" applyAlignment="1">
      <alignment horizontal="center" vertical="center"/>
    </xf>
    <xf numFmtId="0" fontId="0" fillId="0" borderId="37" xfId="0" applyFont="1" applyBorder="1" applyAlignment="1">
      <alignment vertical="center"/>
    </xf>
    <xf numFmtId="0" fontId="0" fillId="0" borderId="40" xfId="0" applyFont="1" applyBorder="1" applyAlignment="1">
      <alignment horizontal="left" vertical="center"/>
    </xf>
    <xf numFmtId="0" fontId="0" fillId="0" borderId="41" xfId="0" applyFont="1" applyBorder="1" applyAlignment="1">
      <alignment horizontal="left" vertical="center"/>
    </xf>
    <xf numFmtId="0" fontId="0" fillId="0" borderId="42" xfId="0" applyFont="1" applyBorder="1" applyAlignment="1">
      <alignment horizontal="left" vertical="center"/>
    </xf>
    <xf numFmtId="0" fontId="0" fillId="0" borderId="43" xfId="0" applyFont="1" applyBorder="1" applyAlignment="1">
      <alignment horizontal="left"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7" fillId="0" borderId="0" xfId="0" applyFont="1" applyBorder="1" applyAlignment="1">
      <alignment horizontal="center" vertical="center"/>
    </xf>
    <xf numFmtId="0" fontId="0" fillId="0" borderId="38" xfId="0" applyFont="1" applyBorder="1" applyAlignment="1">
      <alignment horizontal="left" vertical="center"/>
    </xf>
    <xf numFmtId="0" fontId="0" fillId="0" borderId="49" xfId="0" applyFont="1" applyBorder="1" applyAlignment="1">
      <alignment horizontal="left" vertical="center"/>
    </xf>
    <xf numFmtId="0" fontId="5" fillId="0" borderId="0" xfId="0" applyFont="1" applyAlignment="1">
      <alignment horizontal="center" vertical="center"/>
    </xf>
    <xf numFmtId="0" fontId="0" fillId="0" borderId="50" xfId="0" applyFont="1" applyBorder="1" applyAlignment="1">
      <alignment horizontal="center" vertical="center"/>
    </xf>
    <xf numFmtId="0" fontId="0" fillId="0" borderId="44" xfId="0" applyFont="1" applyBorder="1" applyAlignment="1">
      <alignment horizontal="left" vertical="center"/>
    </xf>
    <xf numFmtId="0" fontId="0" fillId="0" borderId="51" xfId="0" applyFont="1" applyBorder="1" applyAlignment="1">
      <alignment horizontal="left" vertical="center"/>
    </xf>
    <xf numFmtId="0" fontId="0" fillId="0" borderId="42" xfId="0" applyFont="1" applyBorder="1" applyAlignment="1">
      <alignment vertical="center" wrapText="1"/>
    </xf>
    <xf numFmtId="0" fontId="0" fillId="0" borderId="52" xfId="0" applyFont="1" applyBorder="1" applyAlignment="1">
      <alignment vertical="center" wrapText="1"/>
    </xf>
    <xf numFmtId="0" fontId="0" fillId="0" borderId="42" xfId="0" applyFont="1" applyBorder="1" applyAlignment="1">
      <alignment horizontal="left" vertical="center" wrapText="1"/>
    </xf>
    <xf numFmtId="0" fontId="0" fillId="0" borderId="43"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2124075</xdr:colOff>
      <xdr:row>5</xdr:row>
      <xdr:rowOff>190500</xdr:rowOff>
    </xdr:from>
    <xdr:to>
      <xdr:col>8</xdr:col>
      <xdr:colOff>657225</xdr:colOff>
      <xdr:row>6</xdr:row>
      <xdr:rowOff>390525</xdr:rowOff>
    </xdr:to>
    <xdr:sp>
      <xdr:nvSpPr>
        <xdr:cNvPr id="1" name="テキスト ボックス 2"/>
        <xdr:cNvSpPr txBox="1">
          <a:spLocks noChangeArrowheads="1"/>
        </xdr:cNvSpPr>
      </xdr:nvSpPr>
      <xdr:spPr>
        <a:xfrm>
          <a:off x="15049500" y="1333500"/>
          <a:ext cx="2819400" cy="14859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600" b="1" i="0" u="none" baseline="0">
              <a:solidFill>
                <a:srgbClr val="FF0000"/>
              </a:solidFill>
              <a:latin typeface="ＭＳ Ｐゴシック"/>
              <a:ea typeface="ＭＳ Ｐゴシック"/>
              <a:cs typeface="ＭＳ Ｐゴシック"/>
            </a:rPr>
            <a:t>以降、列を追加していく</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tabSelected="1" view="pageBreakPreview" zoomScale="70" zoomScaleSheetLayoutView="70" zoomScalePageLayoutView="0" workbookViewId="0" topLeftCell="A8">
      <selection activeCell="G12" sqref="G12"/>
    </sheetView>
  </sheetViews>
  <sheetFormatPr defaultColWidth="9.00390625" defaultRowHeight="13.5"/>
  <cols>
    <col min="1" max="1" width="10.00390625" style="4" customWidth="1"/>
    <col min="2" max="2" width="20.50390625" style="4" customWidth="1"/>
    <col min="3" max="3" width="43.125" style="4" customWidth="1"/>
    <col min="4" max="6" width="7.375" style="24" customWidth="1"/>
    <col min="7" max="8" width="31.125" style="4" customWidth="1"/>
    <col min="9" max="9" width="9.00390625" style="24" customWidth="1"/>
    <col min="10" max="16384" width="9.00390625" style="4" customWidth="1"/>
  </cols>
  <sheetData>
    <row r="1" spans="1:6" ht="42" customHeight="1">
      <c r="A1" s="2" t="s">
        <v>47</v>
      </c>
      <c r="D1" s="14"/>
      <c r="E1" s="14"/>
      <c r="F1" s="14"/>
    </row>
    <row r="2" spans="1:9" ht="18.75">
      <c r="A2" s="54" t="s">
        <v>48</v>
      </c>
      <c r="B2" s="54"/>
      <c r="C2" s="54"/>
      <c r="D2" s="55"/>
      <c r="E2" s="55"/>
      <c r="F2" s="55"/>
      <c r="G2" s="56"/>
      <c r="H2" s="56"/>
      <c r="I2" s="56"/>
    </row>
    <row r="3" ht="18" customHeight="1" thickBot="1">
      <c r="A3" s="1"/>
    </row>
    <row r="4" spans="1:9" ht="18" customHeight="1">
      <c r="A4" s="77" t="s">
        <v>3</v>
      </c>
      <c r="B4" s="78"/>
      <c r="C4" s="71" t="s">
        <v>2</v>
      </c>
      <c r="D4" s="62" t="s">
        <v>32</v>
      </c>
      <c r="E4" s="63"/>
      <c r="F4" s="64"/>
      <c r="G4" s="65" t="s">
        <v>45</v>
      </c>
      <c r="H4" s="66"/>
      <c r="I4" s="67" t="s">
        <v>34</v>
      </c>
    </row>
    <row r="5" spans="1:9" ht="18" customHeight="1" thickBot="1">
      <c r="A5" s="5" t="s">
        <v>1</v>
      </c>
      <c r="B5" s="29" t="s">
        <v>0</v>
      </c>
      <c r="C5" s="72"/>
      <c r="D5" s="49" t="s">
        <v>33</v>
      </c>
      <c r="E5" s="50" t="s">
        <v>29</v>
      </c>
      <c r="F5" s="51" t="s">
        <v>30</v>
      </c>
      <c r="G5" s="52" t="s">
        <v>29</v>
      </c>
      <c r="H5" s="53" t="s">
        <v>30</v>
      </c>
      <c r="I5" s="68"/>
    </row>
    <row r="6" spans="1:9" ht="101.25" customHeight="1">
      <c r="A6" s="73" t="s">
        <v>17</v>
      </c>
      <c r="B6" s="74"/>
      <c r="C6" s="44" t="s">
        <v>50</v>
      </c>
      <c r="D6" s="36">
        <f>E6</f>
        <v>5</v>
      </c>
      <c r="E6" s="45">
        <v>5</v>
      </c>
      <c r="F6" s="46" t="s">
        <v>31</v>
      </c>
      <c r="G6" s="47" t="s">
        <v>51</v>
      </c>
      <c r="H6" s="46" t="s">
        <v>35</v>
      </c>
      <c r="I6" s="48"/>
    </row>
    <row r="7" spans="1:9" ht="101.25" customHeight="1">
      <c r="A7" s="6" t="s">
        <v>49</v>
      </c>
      <c r="B7" s="30"/>
      <c r="C7" s="33" t="s">
        <v>56</v>
      </c>
      <c r="D7" s="37">
        <f>E7+F7</f>
        <v>10</v>
      </c>
      <c r="E7" s="23">
        <v>5</v>
      </c>
      <c r="F7" s="35">
        <v>5</v>
      </c>
      <c r="G7" s="41" t="s">
        <v>52</v>
      </c>
      <c r="H7" s="31" t="s">
        <v>36</v>
      </c>
      <c r="I7" s="42"/>
    </row>
    <row r="8" spans="1:9" ht="37.5" customHeight="1">
      <c r="A8" s="75" t="s">
        <v>42</v>
      </c>
      <c r="B8" s="76"/>
      <c r="C8" s="11"/>
      <c r="D8" s="27"/>
      <c r="E8" s="26"/>
      <c r="F8" s="26"/>
      <c r="G8" s="7"/>
      <c r="H8" s="7"/>
      <c r="I8" s="38"/>
    </row>
    <row r="9" spans="1:9" ht="145.5" customHeight="1">
      <c r="A9" s="8"/>
      <c r="B9" s="31" t="s">
        <v>37</v>
      </c>
      <c r="C9" s="33" t="s">
        <v>66</v>
      </c>
      <c r="D9" s="37">
        <f>E9+F9</f>
        <v>80</v>
      </c>
      <c r="E9" s="25">
        <v>20</v>
      </c>
      <c r="F9" s="39">
        <v>60</v>
      </c>
      <c r="G9" s="41" t="s">
        <v>67</v>
      </c>
      <c r="H9" s="31" t="s">
        <v>40</v>
      </c>
      <c r="I9" s="42"/>
    </row>
    <row r="10" spans="1:9" ht="100.5" customHeight="1">
      <c r="A10" s="8"/>
      <c r="B10" s="31" t="s">
        <v>38</v>
      </c>
      <c r="C10" s="33" t="s">
        <v>28</v>
      </c>
      <c r="D10" s="37">
        <f>E10+F10</f>
        <v>20</v>
      </c>
      <c r="E10" s="25">
        <v>10</v>
      </c>
      <c r="F10" s="39">
        <v>10</v>
      </c>
      <c r="G10" s="41" t="s">
        <v>41</v>
      </c>
      <c r="H10" s="31" t="s">
        <v>63</v>
      </c>
      <c r="I10" s="42"/>
    </row>
    <row r="11" spans="1:9" ht="89.25" customHeight="1">
      <c r="A11" s="8"/>
      <c r="B11" s="32" t="s">
        <v>39</v>
      </c>
      <c r="C11" s="33" t="s">
        <v>65</v>
      </c>
      <c r="D11" s="37">
        <f>E11+F11</f>
        <v>60</v>
      </c>
      <c r="E11" s="25">
        <v>20</v>
      </c>
      <c r="F11" s="39">
        <v>40</v>
      </c>
      <c r="G11" s="41" t="s">
        <v>67</v>
      </c>
      <c r="H11" s="31" t="s">
        <v>40</v>
      </c>
      <c r="I11" s="42"/>
    </row>
    <row r="12" spans="1:9" ht="95.25" customHeight="1" thickBot="1">
      <c r="A12" s="69" t="s">
        <v>44</v>
      </c>
      <c r="B12" s="70"/>
      <c r="C12" s="34" t="s">
        <v>43</v>
      </c>
      <c r="D12" s="40">
        <f>E12+F12</f>
        <v>25</v>
      </c>
      <c r="E12" s="57">
        <v>15</v>
      </c>
      <c r="F12" s="58">
        <v>10</v>
      </c>
      <c r="G12" s="59" t="s">
        <v>46</v>
      </c>
      <c r="H12" s="60" t="s">
        <v>64</v>
      </c>
      <c r="I12" s="43"/>
    </row>
    <row r="13" ht="18" customHeight="1"/>
    <row r="14" spans="3:6" ht="12.75" customHeight="1">
      <c r="C14" s="28" t="s">
        <v>33</v>
      </c>
      <c r="D14" s="24">
        <f>SUM(D6:D7,D9:D11,D12:D12)</f>
        <v>200</v>
      </c>
      <c r="E14" s="24">
        <f>SUM(E6:E7,E9:E11,E12:E12)</f>
        <v>75</v>
      </c>
      <c r="F14" s="24">
        <f>SUM(F6:F7,F9:F11,F12:F12)</f>
        <v>125</v>
      </c>
    </row>
    <row r="15" spans="1:3" ht="12.75" customHeight="1">
      <c r="A15" s="4" t="s">
        <v>57</v>
      </c>
      <c r="C15" s="28"/>
    </row>
    <row r="16" ht="14.25" customHeight="1">
      <c r="A16" s="4" t="s">
        <v>58</v>
      </c>
    </row>
    <row r="17" ht="14.25" customHeight="1">
      <c r="A17" s="4" t="s">
        <v>59</v>
      </c>
    </row>
    <row r="18" ht="14.25" customHeight="1">
      <c r="A18" s="4" t="s">
        <v>62</v>
      </c>
    </row>
    <row r="19" ht="14.25" customHeight="1">
      <c r="A19" s="4" t="s">
        <v>61</v>
      </c>
    </row>
    <row r="20" ht="14.25" customHeight="1">
      <c r="A20" s="4" t="s">
        <v>60</v>
      </c>
    </row>
    <row r="21" ht="14.25" customHeight="1"/>
    <row r="22" ht="13.5">
      <c r="A22" s="4" t="s">
        <v>53</v>
      </c>
    </row>
    <row r="23" ht="13.5">
      <c r="A23" s="4" t="s">
        <v>55</v>
      </c>
    </row>
    <row r="24" spans="1:7" ht="13.5" customHeight="1">
      <c r="A24" s="61" t="s">
        <v>54</v>
      </c>
      <c r="B24" s="61"/>
      <c r="C24" s="61"/>
      <c r="D24" s="61"/>
      <c r="E24" s="61"/>
      <c r="F24" s="61"/>
      <c r="G24" s="61"/>
    </row>
    <row r="28" ht="13.5">
      <c r="A28" s="12"/>
    </row>
  </sheetData>
  <sheetProtection/>
  <mergeCells count="8">
    <mergeCell ref="D4:F4"/>
    <mergeCell ref="G4:H4"/>
    <mergeCell ref="I4:I5"/>
    <mergeCell ref="A12:B12"/>
    <mergeCell ref="C4:C5"/>
    <mergeCell ref="A6:B6"/>
    <mergeCell ref="A8:B8"/>
    <mergeCell ref="A4:B4"/>
  </mergeCells>
  <printOptions/>
  <pageMargins left="0.5905511811023623" right="0.5905511811023623" top="0.5118110236220472" bottom="0.5118110236220472" header="0.3937007874015748" footer="0.3937007874015748"/>
  <pageSetup fitToHeight="1" fitToWidth="1" horizontalDpi="600" verticalDpi="600" orientation="portrait" paperSize="9" scale="52" r:id="rId1"/>
  <headerFooter alignWithMargins="0">
    <oddHeader>&amp;R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F31"/>
  <sheetViews>
    <sheetView view="pageBreakPreview" zoomScale="70" zoomScaleSheetLayoutView="70" zoomScalePageLayoutView="0" workbookViewId="0" topLeftCell="A1">
      <selection activeCell="H8" sqref="H8"/>
    </sheetView>
  </sheetViews>
  <sheetFormatPr defaultColWidth="9.00390625" defaultRowHeight="13.5"/>
  <cols>
    <col min="1" max="1" width="10.00390625" style="4" customWidth="1"/>
    <col min="2" max="2" width="20.50390625" style="4" customWidth="1"/>
    <col min="3" max="3" width="91.875" style="4" customWidth="1"/>
    <col min="4" max="4" width="9.00390625" style="4" customWidth="1"/>
    <col min="5" max="6" width="38.25390625" style="4" customWidth="1"/>
    <col min="7" max="16384" width="9.00390625" style="4" customWidth="1"/>
  </cols>
  <sheetData>
    <row r="1" spans="1:3" ht="17.25">
      <c r="A1" s="85" t="s">
        <v>16</v>
      </c>
      <c r="B1" s="85"/>
      <c r="C1" s="85"/>
    </row>
    <row r="2" spans="1:6" ht="18.75">
      <c r="A2" s="2"/>
      <c r="B2" s="2"/>
      <c r="C2" s="2"/>
      <c r="D2" s="82"/>
      <c r="E2" s="13"/>
      <c r="F2" s="13"/>
    </row>
    <row r="3" spans="1:4" ht="18" customHeight="1" thickBot="1">
      <c r="A3" s="1"/>
      <c r="D3" s="82"/>
    </row>
    <row r="4" spans="1:6" ht="18" customHeight="1">
      <c r="A4" s="77" t="s">
        <v>3</v>
      </c>
      <c r="B4" s="86"/>
      <c r="C4" s="71" t="s">
        <v>2</v>
      </c>
      <c r="D4" s="15" t="s">
        <v>24</v>
      </c>
      <c r="E4" s="16"/>
      <c r="F4" s="16"/>
    </row>
    <row r="5" spans="1:6" ht="18" customHeight="1" thickBot="1">
      <c r="A5" s="5" t="s">
        <v>1</v>
      </c>
      <c r="B5" s="17" t="s">
        <v>0</v>
      </c>
      <c r="C5" s="72"/>
      <c r="D5" s="15" t="s">
        <v>25</v>
      </c>
      <c r="E5" s="16"/>
      <c r="F5" s="16"/>
    </row>
    <row r="6" spans="1:6" ht="101.25" customHeight="1">
      <c r="A6" s="87" t="s">
        <v>17</v>
      </c>
      <c r="B6" s="88"/>
      <c r="C6" s="18" t="s">
        <v>18</v>
      </c>
      <c r="D6" s="79"/>
      <c r="E6" s="15"/>
      <c r="F6" s="15"/>
    </row>
    <row r="7" spans="1:6" ht="101.25" customHeight="1">
      <c r="A7" s="6" t="s">
        <v>19</v>
      </c>
      <c r="B7" s="7"/>
      <c r="C7" s="19" t="s">
        <v>21</v>
      </c>
      <c r="D7" s="80"/>
      <c r="E7" s="15"/>
      <c r="F7" s="15"/>
    </row>
    <row r="8" spans="1:6" ht="101.25" customHeight="1">
      <c r="A8" s="89" t="s">
        <v>4</v>
      </c>
      <c r="B8" s="90"/>
      <c r="C8" s="19" t="s">
        <v>12</v>
      </c>
      <c r="D8" s="80"/>
      <c r="E8" s="15"/>
      <c r="F8" s="15"/>
    </row>
    <row r="9" spans="1:6" ht="61.5" customHeight="1">
      <c r="A9" s="91" t="s">
        <v>5</v>
      </c>
      <c r="B9" s="92"/>
      <c r="C9" s="20"/>
      <c r="D9" s="80"/>
      <c r="E9" s="22"/>
      <c r="F9" s="22"/>
    </row>
    <row r="10" spans="1:6" ht="79.5" customHeight="1">
      <c r="A10" s="8"/>
      <c r="B10" s="9" t="s">
        <v>20</v>
      </c>
      <c r="C10" s="19" t="s">
        <v>15</v>
      </c>
      <c r="D10" s="80"/>
      <c r="E10" s="15"/>
      <c r="F10" s="15"/>
    </row>
    <row r="11" spans="1:6" ht="79.5" customHeight="1">
      <c r="A11" s="8"/>
      <c r="B11" s="10" t="s">
        <v>13</v>
      </c>
      <c r="C11" s="19" t="s">
        <v>14</v>
      </c>
      <c r="D11" s="80"/>
      <c r="E11" s="15"/>
      <c r="F11" s="15"/>
    </row>
    <row r="12" spans="1:6" ht="79.5" customHeight="1">
      <c r="A12" s="8"/>
      <c r="B12" s="10" t="s">
        <v>22</v>
      </c>
      <c r="C12" s="19" t="s">
        <v>7</v>
      </c>
      <c r="D12" s="80"/>
      <c r="E12" s="15"/>
      <c r="F12" s="15"/>
    </row>
    <row r="13" spans="1:6" ht="60" customHeight="1">
      <c r="A13" s="75" t="s">
        <v>6</v>
      </c>
      <c r="B13" s="76"/>
      <c r="C13" s="20"/>
      <c r="D13" s="80"/>
      <c r="E13" s="22"/>
      <c r="F13" s="22"/>
    </row>
    <row r="14" spans="1:6" ht="100.5" customHeight="1">
      <c r="A14" s="8"/>
      <c r="B14" s="9" t="s">
        <v>11</v>
      </c>
      <c r="C14" s="19" t="s">
        <v>23</v>
      </c>
      <c r="D14" s="80"/>
      <c r="E14" s="15"/>
      <c r="F14" s="15"/>
    </row>
    <row r="15" spans="1:6" ht="100.5" customHeight="1">
      <c r="A15" s="8"/>
      <c r="B15" s="9" t="s">
        <v>27</v>
      </c>
      <c r="C15" s="19" t="s">
        <v>28</v>
      </c>
      <c r="D15" s="80"/>
      <c r="E15" s="15"/>
      <c r="F15" s="15"/>
    </row>
    <row r="16" spans="1:6" ht="100.5" customHeight="1">
      <c r="A16" s="8"/>
      <c r="B16" s="9" t="s">
        <v>26</v>
      </c>
      <c r="C16" s="19" t="s">
        <v>8</v>
      </c>
      <c r="D16" s="80"/>
      <c r="E16" s="15"/>
      <c r="F16" s="15"/>
    </row>
    <row r="17" spans="1:6" ht="89.25" customHeight="1" thickBot="1">
      <c r="A17" s="83" t="s">
        <v>9</v>
      </c>
      <c r="B17" s="84"/>
      <c r="C17" s="21" t="s">
        <v>10</v>
      </c>
      <c r="D17" s="81"/>
      <c r="E17" s="15"/>
      <c r="F17" s="15"/>
    </row>
    <row r="18" ht="13.5"/>
    <row r="19" ht="18" customHeight="1"/>
    <row r="20" ht="12.75" customHeight="1"/>
    <row r="21" ht="14.25" customHeight="1"/>
    <row r="22" ht="14.25" customHeight="1"/>
    <row r="23" ht="14.25" customHeight="1"/>
    <row r="24" spans="1:3" ht="14.25" customHeight="1">
      <c r="A24" s="3"/>
      <c r="B24" s="3"/>
      <c r="C24" s="3"/>
    </row>
    <row r="25" ht="13.5"/>
    <row r="26" ht="13.5"/>
    <row r="27" ht="13.5"/>
    <row r="28" ht="13.5"/>
    <row r="29" ht="13.5"/>
    <row r="30" ht="13.5"/>
    <row r="31" ht="13.5">
      <c r="A31" s="12"/>
    </row>
    <row r="32" ht="13.5"/>
    <row r="33" ht="13.5"/>
    <row r="34" ht="13.5"/>
  </sheetData>
  <sheetProtection/>
  <mergeCells count="10">
    <mergeCell ref="D6:D17"/>
    <mergeCell ref="D2:D3"/>
    <mergeCell ref="A13:B13"/>
    <mergeCell ref="A17:B17"/>
    <mergeCell ref="A1:C1"/>
    <mergeCell ref="A4:B4"/>
    <mergeCell ref="C4:C5"/>
    <mergeCell ref="A6:B6"/>
    <mergeCell ref="A8:B8"/>
    <mergeCell ref="A9:B9"/>
  </mergeCells>
  <printOptions/>
  <pageMargins left="0.5905511811023623" right="0.5905511811023623" top="0.5118110236220472" bottom="0.5118110236220472" header="0.3937007874015748" footer="0.3937007874015748"/>
  <pageSetup fitToHeight="1" fitToWidth="1" horizontalDpi="600" verticalDpi="600" orientation="portrait" paperSize="9" scale="44" r:id="rId4"/>
  <headerFooter alignWithMargins="0">
    <oddHeader>&amp;R
</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2016-03-10T02:52:39Z</cp:lastPrinted>
  <dcterms:created xsi:type="dcterms:W3CDTF">2006-10-12T01:05:12Z</dcterms:created>
  <dcterms:modified xsi:type="dcterms:W3CDTF">2016-03-10T02:56:56Z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