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5" windowWidth="12135" windowHeight="7245" activeTab="0"/>
  </bookViews>
  <sheets>
    <sheet name="27" sheetId="1" r:id="rId1"/>
    <sheet name="26" sheetId="2" r:id="rId2"/>
    <sheet name="25" sheetId="3" r:id="rId3"/>
    <sheet name="20-14" sheetId="4" r:id="rId4"/>
  </sheets>
  <definedNames>
    <definedName name="_xlnm.Print_Area" localSheetId="1">'26'!$A$1:$H$21</definedName>
    <definedName name="_xlnm.Print_Area" localSheetId="0">'27'!$A$1:$H$21</definedName>
  </definedNames>
  <calcPr fullCalcOnLoad="1"/>
</workbook>
</file>

<file path=xl/sharedStrings.xml><?xml version="1.0" encoding="utf-8"?>
<sst xmlns="http://schemas.openxmlformats.org/spreadsheetml/2006/main" count="43" uniqueCount="23">
  <si>
    <t>年度</t>
  </si>
  <si>
    <t>平成6年</t>
  </si>
  <si>
    <t>出典：全国牛乳容器環境協議会資料</t>
  </si>
  <si>
    <t>3.37　紙パック販売量とリサイクル率の推移</t>
  </si>
  <si>
    <t>販売量</t>
  </si>
  <si>
    <t>回収量</t>
  </si>
  <si>
    <t>リサイクル率</t>
  </si>
  <si>
    <t>（単位：トン/年）</t>
  </si>
  <si>
    <t>注1）飲料メーカーから発生する損紙、家庭系回収量ならびに学校給食牛乳用紙パックには、アルミつき紙パックは含まれないとした。</t>
  </si>
  <si>
    <t>　2）平成6年度の紙パック原紙使用量、紙パックメーカーからの損紙には、食品、その他容器を含む。</t>
  </si>
  <si>
    <t>　3）紙パックリサイクル率（損紙を含む）＝再生紙メーカー受入量／紙パック原紙使用量</t>
  </si>
  <si>
    <t>　4）家庭系紙パックリサイクル率＝家庭系回収量／家庭系飲料メーカー紙パック販売量</t>
  </si>
  <si>
    <t>回収率</t>
  </si>
  <si>
    <t>　3）家庭系紙パック回収率＝家庭系回収量／家庭系飲料メーカー紙パック販売量</t>
  </si>
  <si>
    <t>平成10年度</t>
  </si>
  <si>
    <t>4.38　家庭系紙パック販売量と回収率の推移</t>
  </si>
  <si>
    <t>平成12年度</t>
  </si>
  <si>
    <t>（単位：t/年）</t>
  </si>
  <si>
    <t>注）</t>
  </si>
  <si>
    <t>・飲料メーカーから発生する損紙、家庭系回収量ならびに学校給食牛乳用紙パックに、アルミつき紙パックは含まれないとした。</t>
  </si>
  <si>
    <t>・家庭系紙パック回収率＝家庭系回収量／家庭系飲料メーカー紙パック販売量。</t>
  </si>
  <si>
    <t>出典：全国牛乳容器環境協議会資料より作成</t>
  </si>
  <si>
    <t>平成13年度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</si>
</sst>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50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178" fontId="1" fillId="0" borderId="1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38" fontId="1" fillId="0" borderId="10" xfId="5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38" fontId="43" fillId="0" borderId="10" xfId="50" applyFont="1" applyFill="1" applyBorder="1" applyAlignment="1">
      <alignment horizontal="right" vertical="center" wrapText="1"/>
    </xf>
    <xf numFmtId="38" fontId="43" fillId="0" borderId="10" xfId="50" applyFont="1" applyFill="1" applyBorder="1" applyAlignment="1">
      <alignment vertical="center" wrapText="1"/>
    </xf>
    <xf numFmtId="180" fontId="43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vertical="center" wrapText="1"/>
    </xf>
    <xf numFmtId="178" fontId="43" fillId="0" borderId="10" xfId="42" applyNumberFormat="1" applyFont="1" applyFill="1" applyBorder="1" applyAlignment="1">
      <alignment horizontal="right" vertical="center"/>
    </xf>
    <xf numFmtId="178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8" fontId="43" fillId="0" borderId="15" xfId="52" applyFont="1" applyFill="1" applyBorder="1" applyAlignment="1">
      <alignment horizontal="right" vertical="center" wrapText="1"/>
    </xf>
    <xf numFmtId="178" fontId="43" fillId="0" borderId="16" xfId="43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center" vertical="center" wrapText="1"/>
    </xf>
    <xf numFmtId="38" fontId="43" fillId="0" borderId="18" xfId="52" applyFont="1" applyFill="1" applyBorder="1" applyAlignment="1">
      <alignment horizontal="right" vertical="center" wrapText="1"/>
    </xf>
    <xf numFmtId="178" fontId="43" fillId="0" borderId="19" xfId="43" applyNumberFormat="1" applyFont="1" applyFill="1" applyBorder="1" applyAlignment="1">
      <alignment horizontal="right" vertical="center"/>
    </xf>
    <xf numFmtId="38" fontId="43" fillId="0" borderId="18" xfId="52" applyFont="1" applyFill="1" applyBorder="1" applyAlignment="1">
      <alignment vertical="center" wrapText="1"/>
    </xf>
    <xf numFmtId="3" fontId="43" fillId="0" borderId="18" xfId="0" applyNumberFormat="1" applyFont="1" applyFill="1" applyBorder="1" applyAlignment="1">
      <alignment vertical="center" wrapText="1"/>
    </xf>
    <xf numFmtId="178" fontId="43" fillId="0" borderId="19" xfId="0" applyNumberFormat="1" applyFont="1" applyFill="1" applyBorder="1" applyAlignment="1">
      <alignment vertical="center"/>
    </xf>
    <xf numFmtId="180" fontId="43" fillId="0" borderId="18" xfId="0" applyNumberFormat="1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horizontal="center" vertical="center" wrapText="1"/>
    </xf>
    <xf numFmtId="180" fontId="43" fillId="0" borderId="21" xfId="0" applyNumberFormat="1" applyFont="1" applyFill="1" applyBorder="1" applyAlignment="1">
      <alignment horizontal="right" vertical="center" wrapText="1"/>
    </xf>
    <xf numFmtId="178" fontId="43" fillId="0" borderId="22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5" fillId="30" borderId="0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 wrapText="1"/>
    </xf>
    <xf numFmtId="38" fontId="43" fillId="0" borderId="24" xfId="52" applyFont="1" applyFill="1" applyBorder="1" applyAlignment="1">
      <alignment horizontal="right" vertical="center" wrapText="1"/>
    </xf>
    <xf numFmtId="178" fontId="43" fillId="0" borderId="25" xfId="43" applyNumberFormat="1" applyFont="1" applyFill="1" applyBorder="1" applyAlignment="1">
      <alignment horizontal="right" vertical="center"/>
    </xf>
    <xf numFmtId="0" fontId="43" fillId="0" borderId="26" xfId="0" applyFont="1" applyFill="1" applyBorder="1" applyAlignment="1">
      <alignment horizontal="center" vertical="center" wrapText="1"/>
    </xf>
    <xf numFmtId="180" fontId="43" fillId="0" borderId="27" xfId="0" applyNumberFormat="1" applyFont="1" applyFill="1" applyBorder="1" applyAlignment="1">
      <alignment horizontal="right" vertical="center" wrapText="1"/>
    </xf>
    <xf numFmtId="178" fontId="43" fillId="0" borderId="28" xfId="0" applyNumberFormat="1" applyFont="1" applyFill="1" applyBorder="1" applyAlignment="1">
      <alignment vertical="center"/>
    </xf>
    <xf numFmtId="38" fontId="43" fillId="0" borderId="15" xfId="52" applyFont="1" applyFill="1" applyBorder="1" applyAlignment="1">
      <alignment vertical="center" wrapText="1"/>
    </xf>
    <xf numFmtId="3" fontId="43" fillId="0" borderId="15" xfId="0" applyNumberFormat="1" applyFont="1" applyFill="1" applyBorder="1" applyAlignment="1">
      <alignment vertical="center" wrapText="1"/>
    </xf>
    <xf numFmtId="178" fontId="43" fillId="0" borderId="16" xfId="0" applyNumberFormat="1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 wrapText="1"/>
    </xf>
    <xf numFmtId="38" fontId="43" fillId="0" borderId="30" xfId="52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178" fontId="43" fillId="0" borderId="3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center" vertical="center" wrapText="1"/>
    </xf>
    <xf numFmtId="180" fontId="43" fillId="0" borderId="33" xfId="0" applyNumberFormat="1" applyFont="1" applyFill="1" applyBorder="1" applyAlignment="1">
      <alignment horizontal="right" vertical="center" wrapText="1"/>
    </xf>
    <xf numFmtId="178" fontId="43" fillId="0" borderId="34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A1" sqref="A1"/>
    </sheetView>
  </sheetViews>
  <sheetFormatPr defaultColWidth="9.50390625" defaultRowHeight="19.5" customHeight="1"/>
  <cols>
    <col min="1" max="4" width="15.625" style="31" customWidth="1"/>
    <col min="5" max="13" width="13.375" style="31" customWidth="1"/>
    <col min="14" max="16384" width="9.50390625" style="31" customWidth="1"/>
  </cols>
  <sheetData>
    <row r="1" spans="1:5" ht="30" customHeight="1">
      <c r="A1" s="52" t="s">
        <v>15</v>
      </c>
      <c r="B1" s="34"/>
      <c r="C1" s="34"/>
      <c r="D1" s="34"/>
      <c r="E1" s="34"/>
    </row>
    <row r="3" spans="2:10" ht="19.5" customHeight="1" thickBot="1">
      <c r="B3" s="32"/>
      <c r="C3" s="32"/>
      <c r="D3" s="32" t="s">
        <v>17</v>
      </c>
      <c r="J3" s="32"/>
    </row>
    <row r="4" spans="1:4" ht="19.5" customHeight="1">
      <c r="A4" s="36"/>
      <c r="B4" s="37" t="s">
        <v>4</v>
      </c>
      <c r="C4" s="37" t="s">
        <v>5</v>
      </c>
      <c r="D4" s="37" t="s">
        <v>12</v>
      </c>
    </row>
    <row r="5" spans="1:4" ht="19.5" customHeight="1">
      <c r="A5" s="38" t="s">
        <v>22</v>
      </c>
      <c r="B5" s="42">
        <v>182700</v>
      </c>
      <c r="C5" s="42">
        <v>40500</v>
      </c>
      <c r="D5" s="43">
        <v>0.222</v>
      </c>
    </row>
    <row r="6" spans="1:4" ht="19.5" customHeight="1">
      <c r="A6" s="41">
        <v>14</v>
      </c>
      <c r="B6" s="42">
        <v>171840</v>
      </c>
      <c r="C6" s="42">
        <v>39914</v>
      </c>
      <c r="D6" s="43">
        <v>0.232</v>
      </c>
    </row>
    <row r="7" spans="1:4" ht="19.5" customHeight="1">
      <c r="A7" s="53">
        <v>15</v>
      </c>
      <c r="B7" s="54">
        <v>181100</v>
      </c>
      <c r="C7" s="54">
        <v>44300</v>
      </c>
      <c r="D7" s="55">
        <v>0.245</v>
      </c>
    </row>
    <row r="8" spans="1:4" ht="19.5" customHeight="1">
      <c r="A8" s="38">
        <v>16</v>
      </c>
      <c r="B8" s="59">
        <v>188400</v>
      </c>
      <c r="C8" s="60">
        <v>46300</v>
      </c>
      <c r="D8" s="61">
        <f>C8/B8</f>
        <v>0.24575371549893843</v>
      </c>
    </row>
    <row r="9" spans="1:4" ht="19.5" customHeight="1">
      <c r="A9" s="41">
        <v>18</v>
      </c>
      <c r="B9" s="44">
        <v>191200</v>
      </c>
      <c r="C9" s="45">
        <v>48100</v>
      </c>
      <c r="D9" s="46">
        <v>0.252</v>
      </c>
    </row>
    <row r="10" spans="1:4" ht="19.5" customHeight="1">
      <c r="A10" s="41">
        <v>19</v>
      </c>
      <c r="B10" s="44">
        <v>194100</v>
      </c>
      <c r="C10" s="45">
        <v>55600</v>
      </c>
      <c r="D10" s="46">
        <v>0.286</v>
      </c>
    </row>
    <row r="11" spans="1:4" ht="19.5" customHeight="1">
      <c r="A11" s="62">
        <v>20</v>
      </c>
      <c r="B11" s="63">
        <v>189300</v>
      </c>
      <c r="C11" s="64">
        <v>56700</v>
      </c>
      <c r="D11" s="65">
        <v>0.3</v>
      </c>
    </row>
    <row r="12" spans="1:4" ht="19.5" customHeight="1">
      <c r="A12" s="56">
        <v>21</v>
      </c>
      <c r="B12" s="57">
        <v>184300</v>
      </c>
      <c r="C12" s="57">
        <v>57300</v>
      </c>
      <c r="D12" s="58">
        <f>C12/B12</f>
        <v>0.31090613130765055</v>
      </c>
    </row>
    <row r="13" spans="1:4" ht="19.5" customHeight="1">
      <c r="A13" s="41">
        <v>22</v>
      </c>
      <c r="B13" s="47">
        <v>184600</v>
      </c>
      <c r="C13" s="47">
        <v>56600</v>
      </c>
      <c r="D13" s="46">
        <f>C13/B13</f>
        <v>0.3066088840736728</v>
      </c>
    </row>
    <row r="14" spans="1:4" ht="19.5" customHeight="1">
      <c r="A14" s="41">
        <v>23</v>
      </c>
      <c r="B14" s="47">
        <v>184800</v>
      </c>
      <c r="C14" s="47">
        <v>56200</v>
      </c>
      <c r="D14" s="46">
        <f>C14/B14</f>
        <v>0.3041125541125541</v>
      </c>
    </row>
    <row r="15" spans="1:4" ht="19.5" customHeight="1">
      <c r="A15" s="41">
        <v>24</v>
      </c>
      <c r="B15" s="47">
        <v>180300</v>
      </c>
      <c r="C15" s="47">
        <v>57200</v>
      </c>
      <c r="D15" s="46">
        <f>C15/B15</f>
        <v>0.317249029395452</v>
      </c>
    </row>
    <row r="16" spans="1:4" ht="19.5" customHeight="1" thickBot="1">
      <c r="A16" s="67">
        <v>25</v>
      </c>
      <c r="B16" s="68">
        <v>178500</v>
      </c>
      <c r="C16" s="68">
        <v>59400</v>
      </c>
      <c r="D16" s="69">
        <f>C16/B16</f>
        <v>0.33277310924369746</v>
      </c>
    </row>
    <row r="17" spans="1:7" ht="15" customHeight="1">
      <c r="A17" s="70" t="s">
        <v>18</v>
      </c>
      <c r="B17" s="70"/>
      <c r="C17" s="70"/>
      <c r="D17" s="70"/>
      <c r="E17" s="70"/>
      <c r="F17" s="70"/>
      <c r="G17" s="70"/>
    </row>
    <row r="18" spans="1:7" ht="15" customHeight="1">
      <c r="A18" s="51" t="s">
        <v>19</v>
      </c>
      <c r="B18" s="66"/>
      <c r="C18" s="66"/>
      <c r="D18" s="66"/>
      <c r="E18" s="66"/>
      <c r="F18" s="66"/>
      <c r="G18" s="66"/>
    </row>
    <row r="19" ht="15" customHeight="1">
      <c r="A19" s="33" t="s">
        <v>20</v>
      </c>
    </row>
    <row r="20" ht="15" customHeight="1">
      <c r="A20" s="33"/>
    </row>
    <row r="21" ht="15" customHeight="1">
      <c r="A21" s="33" t="s">
        <v>21</v>
      </c>
    </row>
  </sheetData>
  <sheetProtection/>
  <mergeCells count="1">
    <mergeCell ref="A17:G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ゴシック,標準"4章 物質循環（容器包装リサイクル）</oddHeader>
    <oddFooter>&amp;C&amp;"ＭＳ ゴシック,標準"218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workbookViewId="0" topLeftCell="A1">
      <selection activeCell="A1" sqref="A1"/>
    </sheetView>
  </sheetViews>
  <sheetFormatPr defaultColWidth="9.50390625" defaultRowHeight="19.5" customHeight="1"/>
  <cols>
    <col min="1" max="4" width="15.625" style="31" customWidth="1"/>
    <col min="5" max="13" width="13.375" style="31" customWidth="1"/>
    <col min="14" max="16384" width="9.50390625" style="31" customWidth="1"/>
  </cols>
  <sheetData>
    <row r="1" spans="1:4" ht="30" customHeight="1">
      <c r="A1" s="52" t="s">
        <v>15</v>
      </c>
      <c r="B1" s="34"/>
      <c r="C1" s="34"/>
      <c r="D1" s="34"/>
    </row>
    <row r="3" spans="2:10" ht="19.5" customHeight="1" thickBot="1">
      <c r="B3" s="32"/>
      <c r="C3" s="32"/>
      <c r="D3" s="32" t="s">
        <v>17</v>
      </c>
      <c r="J3" s="32"/>
    </row>
    <row r="4" spans="1:4" ht="19.5" customHeight="1">
      <c r="A4" s="36"/>
      <c r="B4" s="37" t="s">
        <v>4</v>
      </c>
      <c r="C4" s="37" t="s">
        <v>5</v>
      </c>
      <c r="D4" s="37" t="s">
        <v>12</v>
      </c>
    </row>
    <row r="5" spans="1:4" ht="19.5" customHeight="1">
      <c r="A5" s="38" t="s">
        <v>16</v>
      </c>
      <c r="B5" s="39">
        <v>182200</v>
      </c>
      <c r="C5" s="39">
        <v>40200</v>
      </c>
      <c r="D5" s="40">
        <v>0.221</v>
      </c>
    </row>
    <row r="6" spans="1:4" ht="19.5" customHeight="1">
      <c r="A6" s="41">
        <v>13</v>
      </c>
      <c r="B6" s="42">
        <v>182700</v>
      </c>
      <c r="C6" s="42">
        <v>40500</v>
      </c>
      <c r="D6" s="43">
        <v>0.222</v>
      </c>
    </row>
    <row r="7" spans="1:4" ht="19.5" customHeight="1">
      <c r="A7" s="41">
        <v>14</v>
      </c>
      <c r="B7" s="42">
        <v>171840</v>
      </c>
      <c r="C7" s="42">
        <v>39914</v>
      </c>
      <c r="D7" s="43">
        <v>0.232</v>
      </c>
    </row>
    <row r="8" spans="1:4" ht="19.5" customHeight="1">
      <c r="A8" s="53">
        <v>15</v>
      </c>
      <c r="B8" s="54">
        <v>181100</v>
      </c>
      <c r="C8" s="54">
        <v>44300</v>
      </c>
      <c r="D8" s="55">
        <v>0.245</v>
      </c>
    </row>
    <row r="9" spans="1:4" ht="19.5" customHeight="1">
      <c r="A9" s="38">
        <v>16</v>
      </c>
      <c r="B9" s="59">
        <v>188400</v>
      </c>
      <c r="C9" s="60">
        <v>46300</v>
      </c>
      <c r="D9" s="61">
        <f>C9/B9</f>
        <v>0.24575371549893843</v>
      </c>
    </row>
    <row r="10" spans="1:4" ht="19.5" customHeight="1">
      <c r="A10" s="41">
        <v>18</v>
      </c>
      <c r="B10" s="44">
        <v>191200</v>
      </c>
      <c r="C10" s="45">
        <v>48100</v>
      </c>
      <c r="D10" s="46">
        <v>0.252</v>
      </c>
    </row>
    <row r="11" spans="1:4" ht="19.5" customHeight="1">
      <c r="A11" s="41">
        <v>19</v>
      </c>
      <c r="B11" s="44">
        <v>194100</v>
      </c>
      <c r="C11" s="45">
        <v>55600</v>
      </c>
      <c r="D11" s="46">
        <v>0.286</v>
      </c>
    </row>
    <row r="12" spans="1:4" ht="19.5" customHeight="1">
      <c r="A12" s="62">
        <v>20</v>
      </c>
      <c r="B12" s="63">
        <v>189300</v>
      </c>
      <c r="C12" s="64">
        <v>56700</v>
      </c>
      <c r="D12" s="65">
        <v>0.3</v>
      </c>
    </row>
    <row r="13" spans="1:4" ht="19.5" customHeight="1">
      <c r="A13" s="56">
        <v>21</v>
      </c>
      <c r="B13" s="57">
        <v>184300</v>
      </c>
      <c r="C13" s="57">
        <v>57300</v>
      </c>
      <c r="D13" s="58">
        <f>C13/B13</f>
        <v>0.31090613130765055</v>
      </c>
    </row>
    <row r="14" spans="1:4" ht="19.5" customHeight="1">
      <c r="A14" s="41">
        <v>22</v>
      </c>
      <c r="B14" s="47">
        <v>184600</v>
      </c>
      <c r="C14" s="47">
        <v>56600</v>
      </c>
      <c r="D14" s="46">
        <f>C14/B14</f>
        <v>0.3066088840736728</v>
      </c>
    </row>
    <row r="15" spans="1:4" ht="19.5" customHeight="1">
      <c r="A15" s="41">
        <v>23</v>
      </c>
      <c r="B15" s="47">
        <v>184800</v>
      </c>
      <c r="C15" s="47">
        <v>56200</v>
      </c>
      <c r="D15" s="46">
        <f>C15/B15</f>
        <v>0.3041125541125541</v>
      </c>
    </row>
    <row r="16" spans="1:4" ht="19.5" customHeight="1" thickBot="1">
      <c r="A16" s="48">
        <v>24</v>
      </c>
      <c r="B16" s="49">
        <v>180300</v>
      </c>
      <c r="C16" s="49">
        <v>57200</v>
      </c>
      <c r="D16" s="50">
        <f>C16/B16</f>
        <v>0.317249029395452</v>
      </c>
    </row>
    <row r="17" spans="1:7" ht="15" customHeight="1">
      <c r="A17" s="70" t="s">
        <v>18</v>
      </c>
      <c r="B17" s="70"/>
      <c r="C17" s="70"/>
      <c r="D17" s="70"/>
      <c r="E17" s="70"/>
      <c r="F17" s="70"/>
      <c r="G17" s="70"/>
    </row>
    <row r="18" spans="1:7" ht="15" customHeight="1">
      <c r="A18" s="51" t="s">
        <v>19</v>
      </c>
      <c r="B18" s="35"/>
      <c r="C18" s="35"/>
      <c r="D18" s="35"/>
      <c r="E18" s="35"/>
      <c r="F18" s="35"/>
      <c r="G18" s="35"/>
    </row>
    <row r="19" ht="15" customHeight="1">
      <c r="A19" s="33" t="s">
        <v>20</v>
      </c>
    </row>
    <row r="20" ht="15" customHeight="1">
      <c r="A20" s="33"/>
    </row>
    <row r="21" ht="15" customHeight="1">
      <c r="A21" s="33" t="s">
        <v>21</v>
      </c>
    </row>
  </sheetData>
  <sheetProtection/>
  <mergeCells count="1">
    <mergeCell ref="A17:G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15" sqref="C15"/>
    </sheetView>
  </sheetViews>
  <sheetFormatPr defaultColWidth="9.50390625" defaultRowHeight="13.5"/>
  <cols>
    <col min="1" max="1" width="15.125" style="1" customWidth="1"/>
    <col min="2" max="10" width="14.625" style="1" customWidth="1"/>
    <col min="11" max="12" width="13.875" style="1" customWidth="1"/>
    <col min="13" max="16384" width="9.50390625" style="1" customWidth="1"/>
  </cols>
  <sheetData>
    <row r="1" ht="13.5">
      <c r="A1" s="8" t="s">
        <v>15</v>
      </c>
    </row>
    <row r="2" spans="2:12" ht="13.5">
      <c r="B2" s="7"/>
      <c r="C2" s="7"/>
      <c r="D2" s="7"/>
      <c r="E2" s="7"/>
      <c r="K2" s="7"/>
      <c r="L2" s="7" t="s">
        <v>7</v>
      </c>
    </row>
    <row r="3" spans="1:12" s="19" customFormat="1" ht="13.5">
      <c r="A3" s="17" t="s">
        <v>0</v>
      </c>
      <c r="B3" s="18" t="s">
        <v>14</v>
      </c>
      <c r="C3" s="18">
        <v>12</v>
      </c>
      <c r="D3" s="18">
        <v>13</v>
      </c>
      <c r="E3" s="18">
        <v>14</v>
      </c>
      <c r="F3" s="18">
        <v>15</v>
      </c>
      <c r="G3" s="18">
        <v>16</v>
      </c>
      <c r="H3" s="18">
        <v>18</v>
      </c>
      <c r="I3" s="18">
        <v>19</v>
      </c>
      <c r="J3" s="18">
        <v>20</v>
      </c>
      <c r="K3" s="18">
        <v>21</v>
      </c>
      <c r="L3" s="18">
        <v>22</v>
      </c>
    </row>
    <row r="4" spans="1:12" s="19" customFormat="1" ht="13.5">
      <c r="A4" s="20" t="s">
        <v>4</v>
      </c>
      <c r="B4" s="21">
        <v>167800</v>
      </c>
      <c r="C4" s="21">
        <v>182200</v>
      </c>
      <c r="D4" s="21">
        <v>182700</v>
      </c>
      <c r="E4" s="21">
        <v>171840</v>
      </c>
      <c r="F4" s="21">
        <v>181100</v>
      </c>
      <c r="G4" s="22">
        <v>188400</v>
      </c>
      <c r="H4" s="22">
        <v>191200</v>
      </c>
      <c r="I4" s="22">
        <v>194100</v>
      </c>
      <c r="J4" s="22">
        <v>189300</v>
      </c>
      <c r="K4" s="23">
        <v>205800</v>
      </c>
      <c r="L4" s="23">
        <v>207300</v>
      </c>
    </row>
    <row r="5" spans="1:12" s="19" customFormat="1" ht="13.5">
      <c r="A5" s="20" t="s">
        <v>5</v>
      </c>
      <c r="B5" s="21">
        <v>34200</v>
      </c>
      <c r="C5" s="21">
        <v>40200</v>
      </c>
      <c r="D5" s="21">
        <v>40500</v>
      </c>
      <c r="E5" s="21">
        <v>39914</v>
      </c>
      <c r="F5" s="21">
        <v>44300</v>
      </c>
      <c r="G5" s="24">
        <v>46300</v>
      </c>
      <c r="H5" s="24">
        <v>48100</v>
      </c>
      <c r="I5" s="24">
        <v>55600</v>
      </c>
      <c r="J5" s="24">
        <v>56700</v>
      </c>
      <c r="K5" s="23">
        <v>68000</v>
      </c>
      <c r="L5" s="23">
        <v>68400</v>
      </c>
    </row>
    <row r="6" spans="1:12" s="27" customFormat="1" ht="13.5">
      <c r="A6" s="20" t="s">
        <v>12</v>
      </c>
      <c r="B6" s="25">
        <v>0.204</v>
      </c>
      <c r="C6" s="25">
        <v>0.221</v>
      </c>
      <c r="D6" s="25">
        <v>0.222</v>
      </c>
      <c r="E6" s="25">
        <v>0.232</v>
      </c>
      <c r="F6" s="25">
        <v>0.245</v>
      </c>
      <c r="G6" s="26">
        <f>G5/G4</f>
        <v>0.24575371549893843</v>
      </c>
      <c r="H6" s="26">
        <v>0.252</v>
      </c>
      <c r="I6" s="26">
        <v>0.286</v>
      </c>
      <c r="J6" s="26">
        <v>0.3</v>
      </c>
      <c r="K6" s="26">
        <v>0.33</v>
      </c>
      <c r="L6" s="26">
        <v>0.33</v>
      </c>
    </row>
    <row r="7" spans="1:6" s="27" customFormat="1" ht="13.5">
      <c r="A7" s="28" t="s">
        <v>8</v>
      </c>
      <c r="B7" s="29"/>
      <c r="C7" s="30"/>
      <c r="D7" s="30"/>
      <c r="E7" s="30"/>
      <c r="F7" s="30"/>
    </row>
    <row r="8" spans="1:6" s="27" customFormat="1" ht="13.5">
      <c r="A8" s="28" t="s">
        <v>9</v>
      </c>
      <c r="B8" s="29"/>
      <c r="C8" s="30"/>
      <c r="D8" s="30"/>
      <c r="E8" s="30"/>
      <c r="F8" s="30"/>
    </row>
    <row r="9" spans="1:6" s="27" customFormat="1" ht="13.5">
      <c r="A9" s="28" t="s">
        <v>13</v>
      </c>
      <c r="B9" s="29"/>
      <c r="C9" s="30"/>
      <c r="D9" s="30"/>
      <c r="E9" s="30"/>
      <c r="F9" s="30"/>
    </row>
    <row r="10" spans="1:9" s="27" customFormat="1" ht="13.5">
      <c r="A10" s="28" t="s">
        <v>2</v>
      </c>
      <c r="B10" s="29"/>
      <c r="C10" s="30"/>
      <c r="D10" s="30"/>
      <c r="E10" s="30"/>
      <c r="F10" s="30"/>
      <c r="G10" s="71"/>
      <c r="H10" s="72"/>
      <c r="I10" s="72"/>
    </row>
  </sheetData>
  <sheetProtection/>
  <mergeCells count="1">
    <mergeCell ref="G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4" sqref="J4:J6"/>
    </sheetView>
  </sheetViews>
  <sheetFormatPr defaultColWidth="9.50390625" defaultRowHeight="13.5" customHeight="1"/>
  <cols>
    <col min="1" max="1" width="15.125" style="1" customWidth="1"/>
    <col min="2" max="11" width="14.625" style="1" customWidth="1"/>
    <col min="12" max="16384" width="9.50390625" style="1" customWidth="1"/>
  </cols>
  <sheetData>
    <row r="1" ht="13.5" customHeight="1">
      <c r="A1" s="8" t="s">
        <v>3</v>
      </c>
    </row>
    <row r="2" spans="4:11" ht="13.5" customHeight="1">
      <c r="D2" s="7"/>
      <c r="E2" s="7"/>
      <c r="F2" s="7"/>
      <c r="G2" s="7"/>
      <c r="J2" s="7"/>
      <c r="K2" s="7" t="s">
        <v>7</v>
      </c>
    </row>
    <row r="3" spans="1:11" s="2" customFormat="1" ht="13.5" customHeight="1">
      <c r="A3" s="10" t="s">
        <v>0</v>
      </c>
      <c r="B3" s="3" t="s">
        <v>1</v>
      </c>
      <c r="C3" s="3">
        <v>8</v>
      </c>
      <c r="D3" s="3">
        <v>10</v>
      </c>
      <c r="E3" s="3">
        <v>12</v>
      </c>
      <c r="F3" s="3">
        <v>13</v>
      </c>
      <c r="G3" s="3">
        <v>14</v>
      </c>
      <c r="H3" s="3">
        <v>15</v>
      </c>
      <c r="I3" s="3">
        <v>16</v>
      </c>
      <c r="J3" s="3">
        <v>17</v>
      </c>
      <c r="K3" s="3">
        <v>18</v>
      </c>
    </row>
    <row r="4" spans="1:11" s="2" customFormat="1" ht="13.5" customHeight="1">
      <c r="A4" s="11" t="s">
        <v>4</v>
      </c>
      <c r="B4" s="4">
        <v>168700</v>
      </c>
      <c r="C4" s="4">
        <v>166400</v>
      </c>
      <c r="D4" s="4">
        <v>167800</v>
      </c>
      <c r="E4" s="4">
        <v>182200</v>
      </c>
      <c r="F4" s="4">
        <v>182700</v>
      </c>
      <c r="G4" s="4">
        <v>171840</v>
      </c>
      <c r="H4" s="4">
        <v>181100</v>
      </c>
      <c r="I4" s="14">
        <v>188400</v>
      </c>
      <c r="J4" s="14">
        <v>191500</v>
      </c>
      <c r="K4" s="14">
        <v>191200</v>
      </c>
    </row>
    <row r="5" spans="1:11" s="2" customFormat="1" ht="13.5" customHeight="1">
      <c r="A5" s="11" t="s">
        <v>5</v>
      </c>
      <c r="B5" s="4">
        <v>25900</v>
      </c>
      <c r="C5" s="4">
        <v>30800</v>
      </c>
      <c r="D5" s="4">
        <v>34200</v>
      </c>
      <c r="E5" s="4">
        <v>40200</v>
      </c>
      <c r="F5" s="4">
        <v>40500</v>
      </c>
      <c r="G5" s="4">
        <v>39914</v>
      </c>
      <c r="H5" s="4">
        <v>44300</v>
      </c>
      <c r="I5" s="15">
        <v>46300</v>
      </c>
      <c r="J5" s="15">
        <v>47500</v>
      </c>
      <c r="K5" s="15">
        <v>48100</v>
      </c>
    </row>
    <row r="6" spans="1:11" ht="13.5" customHeight="1">
      <c r="A6" s="12" t="s">
        <v>6</v>
      </c>
      <c r="B6" s="6">
        <v>0.154</v>
      </c>
      <c r="C6" s="6">
        <v>0.185</v>
      </c>
      <c r="D6" s="6">
        <v>0.204</v>
      </c>
      <c r="E6" s="6">
        <v>0.221</v>
      </c>
      <c r="F6" s="6">
        <v>0.222</v>
      </c>
      <c r="G6" s="6">
        <v>0.232</v>
      </c>
      <c r="H6" s="6">
        <v>0.245</v>
      </c>
      <c r="I6" s="16">
        <f>I5/I4</f>
        <v>0.24575371549893843</v>
      </c>
      <c r="J6" s="16">
        <v>0.248</v>
      </c>
      <c r="K6" s="16">
        <v>0.252</v>
      </c>
    </row>
    <row r="7" spans="1:8" ht="13.5" customHeight="1">
      <c r="A7" s="5" t="s">
        <v>8</v>
      </c>
      <c r="B7" s="9"/>
      <c r="C7" s="9"/>
      <c r="D7" s="9"/>
      <c r="E7" s="13"/>
      <c r="F7" s="13"/>
      <c r="G7" s="13"/>
      <c r="H7" s="13"/>
    </row>
    <row r="8" spans="1:8" ht="13.5" customHeight="1">
      <c r="A8" s="5" t="s">
        <v>9</v>
      </c>
      <c r="B8" s="9"/>
      <c r="C8" s="9"/>
      <c r="D8" s="9"/>
      <c r="E8" s="13"/>
      <c r="F8" s="13"/>
      <c r="G8" s="13"/>
      <c r="H8" s="13"/>
    </row>
    <row r="9" spans="1:8" ht="13.5" customHeight="1">
      <c r="A9" s="5" t="s">
        <v>10</v>
      </c>
      <c r="B9" s="9"/>
      <c r="C9" s="9"/>
      <c r="D9" s="9"/>
      <c r="E9" s="13"/>
      <c r="F9" s="13"/>
      <c r="G9" s="13"/>
      <c r="H9" s="13"/>
    </row>
    <row r="10" spans="1:8" ht="13.5" customHeight="1">
      <c r="A10" s="5" t="s">
        <v>11</v>
      </c>
      <c r="B10" s="9"/>
      <c r="C10" s="9"/>
      <c r="D10" s="9"/>
      <c r="E10" s="13"/>
      <c r="F10" s="13"/>
      <c r="G10" s="13"/>
      <c r="H10" s="13"/>
    </row>
    <row r="11" ht="13.5" customHeight="1">
      <c r="A11" s="5" t="s">
        <v>2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2014-07-31T10:19:08Z</cp:lastPrinted>
  <dcterms:created xsi:type="dcterms:W3CDTF">2001-12-21T09:02:28Z</dcterms:created>
  <dcterms:modified xsi:type="dcterms:W3CDTF">2015-07-13T09:12:12Z</dcterms:modified>
  <cp:category/>
  <cp:version/>
  <cp:contentType/>
  <cp:contentStatus/>
</cp:coreProperties>
</file>