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60" windowWidth="15375" windowHeight="4320" activeTab="0"/>
  </bookViews>
  <sheets>
    <sheet name="27" sheetId="1" r:id="rId1"/>
    <sheet name="26" sheetId="2" r:id="rId2"/>
    <sheet name="25" sheetId="3" r:id="rId3"/>
  </sheets>
  <definedNames>
    <definedName name="_xlnm.Print_Area" localSheetId="2">'25'!$A$1:$AR$102</definedName>
    <definedName name="_xlnm.Print_Area" localSheetId="1">'26'!$A$1:$AB$79,'26'!$A$80:$N$161</definedName>
    <definedName name="_xlnm.Print_Area" localSheetId="0">'27'!$A$1:$AB$79,'27'!$A$80:$N$161</definedName>
  </definedNames>
  <calcPr fullCalcOnLoad="1"/>
</workbook>
</file>

<file path=xl/sharedStrings.xml><?xml version="1.0" encoding="utf-8"?>
<sst xmlns="http://schemas.openxmlformats.org/spreadsheetml/2006/main" count="960" uniqueCount="97">
  <si>
    <t>19年度</t>
  </si>
  <si>
    <t>＊各業種の産業廃棄物排出量は四捨五入してあるため、合算した値は合計値と異なる場合がある。</t>
  </si>
  <si>
    <t>20年度</t>
  </si>
  <si>
    <t>排出量(千t)</t>
  </si>
  <si>
    <t>割合(％)</t>
  </si>
  <si>
    <t>業　　　種</t>
  </si>
  <si>
    <t>昭和50年度</t>
  </si>
  <si>
    <t>55年度</t>
  </si>
  <si>
    <t>60年度</t>
  </si>
  <si>
    <t>10年度</t>
  </si>
  <si>
    <t>11年度</t>
  </si>
  <si>
    <t>12年度</t>
  </si>
  <si>
    <t>排出量(千t)</t>
  </si>
  <si>
    <t>割合(％)</t>
  </si>
  <si>
    <t>－</t>
  </si>
  <si>
    <t>鉱　　　　　業</t>
  </si>
  <si>
    <t>建　　設　　業</t>
  </si>
  <si>
    <t>製　　造　　業</t>
  </si>
  <si>
    <t>化学工業</t>
  </si>
  <si>
    <t>鉄鋼業</t>
  </si>
  <si>
    <t>武器製造業</t>
  </si>
  <si>
    <t>公　　　務</t>
  </si>
  <si>
    <t>合　　　計</t>
  </si>
  <si>
    <t>13年度</t>
  </si>
  <si>
    <t>平成2年度</t>
  </si>
  <si>
    <t>3年度</t>
  </si>
  <si>
    <t>4年度</t>
  </si>
  <si>
    <t>5年度</t>
  </si>
  <si>
    <t>6年度</t>
  </si>
  <si>
    <t>7年度</t>
  </si>
  <si>
    <t>8年度</t>
  </si>
  <si>
    <t>9年度</t>
  </si>
  <si>
    <t>14年度</t>
  </si>
  <si>
    <t>15年度</t>
  </si>
  <si>
    <t>医療・福祉</t>
  </si>
  <si>
    <t>漁　　　　　業</t>
  </si>
  <si>
    <t>食料品製造業</t>
  </si>
  <si>
    <t>飲料・たばこ・飼料製造業</t>
  </si>
  <si>
    <t>木材・木製品製造業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</si>
  <si>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</si>
  <si>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</si>
  <si>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</si>
  <si>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</si>
  <si>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</si>
  <si>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</si>
  <si>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なめし皮・同製品・毛皮製造業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</si>
  <si>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</si>
  <si>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</si>
  <si>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</si>
  <si>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</si>
  <si>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電気機械器具製造業、
情報通信機械器具製造業
電子部品・デバイス製造業</t>
  </si>
  <si>
    <t>輸送用機械器具製造業</t>
  </si>
  <si>
    <t>精密機械器具製造業</t>
  </si>
  <si>
    <t>その他の製造業</t>
  </si>
  <si>
    <t>電気・ガス・熱供給業・水道業</t>
  </si>
  <si>
    <t>情報通信業、運輸業</t>
  </si>
  <si>
    <t>卸売・小売業、飲食店・宿泊業</t>
  </si>
  <si>
    <t>教育、学習支援、複合サービス業、サービス業</t>
  </si>
  <si>
    <t>16年度</t>
  </si>
  <si>
    <t>17年度</t>
  </si>
  <si>
    <t>排出量(千t)</t>
  </si>
  <si>
    <t>割合(％)</t>
  </si>
  <si>
    <t>18年度</t>
  </si>
  <si>
    <t>4.18　産業廃棄物の業種別排出量</t>
  </si>
  <si>
    <t>21年度</t>
  </si>
  <si>
    <t>はん用機械器具、生産用機械器具、業務用機械器具、その他の製造業</t>
  </si>
  <si>
    <t>電子部品・デバイス・電子回路、電気機械器具、情報通信機械器具</t>
  </si>
  <si>
    <t>－</t>
  </si>
  <si>
    <t>繊維工業（平成19年度までは衣服・その他の繊維製品製造業は別分類）</t>
  </si>
  <si>
    <t>衣服・その他の繊維製品製造業(平成20年度からは繊維工業に統合）</t>
  </si>
  <si>
    <t>＊日本標準産業分類の改訂に伴い、平成20年度より新産業分類により業種を整理した。</t>
  </si>
  <si>
    <t>農　　　　　業</t>
  </si>
  <si>
    <t>林　　　　　業</t>
  </si>
  <si>
    <t>農　　林　　業</t>
  </si>
  <si>
    <t>繊維工業</t>
  </si>
  <si>
    <t>衣服・その他の繊維製品製造業</t>
  </si>
  <si>
    <t>新産業分類と旧産業分類の対応図</t>
  </si>
  <si>
    <t>出典：環境省大臣官房廃棄物・リサイクル対策部産業廃棄物課「産業廃棄物排出・処理状況調査（平成21年度実績）」</t>
  </si>
  <si>
    <t>－</t>
  </si>
  <si>
    <t>22年度</t>
  </si>
  <si>
    <t>排出量
(千t)</t>
  </si>
  <si>
    <t>割合
(％)</t>
  </si>
  <si>
    <t>※新産業分類と旧産業分類の対応図</t>
  </si>
  <si>
    <t>平成11年度</t>
  </si>
  <si>
    <t>平成17年度</t>
  </si>
  <si>
    <t>平成5年度</t>
  </si>
  <si>
    <t>平成20年度</t>
  </si>
  <si>
    <t>4.18　産業廃棄物の業種別排出量（その１）</t>
  </si>
  <si>
    <t>4.18　産業廃棄物の業種別排出量（その２）</t>
  </si>
  <si>
    <t>4.18　産業廃棄物の業種別排出量（その３）</t>
  </si>
  <si>
    <t>注）</t>
  </si>
  <si>
    <t>・各業種の産業廃棄物排出量は四捨五入してあるため、合算した値は合計値と異なる場合がある。</t>
  </si>
  <si>
    <t>・日本標準産業分類の改訂に伴い、平成20年度より新産業分類により業種を整理した。</t>
  </si>
  <si>
    <t>出典：環境省大臣官房廃棄物・リサイクル対策部産業廃棄物課「産業廃棄物排出・処理状況調査（平成22年度実績）」より作成</t>
  </si>
  <si>
    <t>23年度</t>
  </si>
  <si>
    <t>24年度</t>
  </si>
  <si>
    <t>出典：環境省大臣官房廃棄物・リサイクル対策部産業廃棄物課「産業廃棄物排出・処理状況調査（平成24年度実績）」より作成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</si>
</sst>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 "/>
    <numFmt numFmtId="178" formatCode="#,##0_);[Red]\(#,##0\)"/>
    <numFmt numFmtId="179" formatCode="#,##0.0_ "/>
    <numFmt numFmtId="180" formatCode="#,##0.000_ "/>
    <numFmt numFmtId="181" formatCode="0.00_);[Red]\(0.00\)"/>
    <numFmt numFmtId="182" formatCode="#,##0.0;[Red]\-#,##0.0"/>
    <numFmt numFmtId="183" formatCode="#,##0.0000;[Red]\-#,##0.0000"/>
    <numFmt numFmtId="184" formatCode="0.000"/>
    <numFmt numFmtId="185" formatCode="#,##0.000;\-#,##0.000"/>
    <numFmt numFmtId="186" formatCode="#,##0.00_ ;[Red]\-#,##0.00\ "/>
    <numFmt numFmtId="187" formatCode="#,##0;&quot;▲ &quot;#,##0"/>
    <numFmt numFmtId="188" formatCode="#,##0.0_ ;[Red]\-#,##0.0\ "/>
    <numFmt numFmtId="189" formatCode="0.0_ "/>
    <numFmt numFmtId="190" formatCode="#,##0_ ;[Red]\-#,##0\ "/>
    <numFmt numFmtId="191" formatCode="0.0000_);[Red]\(0.0000\)"/>
    <numFmt numFmtId="192" formatCode="#,##0.0000_ ;[Red]\-#,##0.0000\ "/>
    <numFmt numFmtId="193" formatCode="0_ ;[Red]\-0\ "/>
    <numFmt numFmtId="194" formatCode="0.0000_ ;[Red]\-0.0000\ "/>
    <numFmt numFmtId="195" formatCode="&quot;［&quot;General&quot;］&quot;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.0;\-#,##0.0"/>
    <numFmt numFmtId="199" formatCode="#\ ?/10"/>
    <numFmt numFmtId="200" formatCode="0.000000"/>
    <numFmt numFmtId="201" formatCode="0.00000"/>
    <numFmt numFmtId="202" formatCode="0.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#,##0.00000;[Red]\-#,##0.00000"/>
    <numFmt numFmtId="209" formatCode="#,##0.000000;[Red]\-#,##0.000000"/>
    <numFmt numFmtId="210" formatCode="#,##0.0000000;[Red]\-#,##0.0000000"/>
    <numFmt numFmtId="211" formatCode="#,##0.00000000;[Red]\-#,##0.00000000"/>
    <numFmt numFmtId="212" formatCode="#,##0.000000000;[Red]\-#,##0.000000000"/>
    <numFmt numFmtId="213" formatCode="#,##0.0000000000;[Red]\-#,##0.0000000000"/>
    <numFmt numFmtId="214" formatCode="#,##0.00000000000;[Red]\-#,##0.00000000000"/>
    <numFmt numFmtId="215" formatCode="#,##0.000000000000;[Red]\-#,##0.000000000000"/>
    <numFmt numFmtId="216" formatCode="#,##0.0000000000000;[Red]\-#,##0.0000000000000"/>
    <numFmt numFmtId="217" formatCode="#,##0.00000000000000;[Red]\-#,##0.00000000000000"/>
    <numFmt numFmtId="218" formatCode="#,##0.000000"/>
    <numFmt numFmtId="219" formatCode="#,##0.0000000"/>
    <numFmt numFmtId="220" formatCode="#,##0.00000000"/>
    <numFmt numFmtId="221" formatCode="&quot;n&lt;&quot;0&quot;の場合原単位法を適用せず&quot;"/>
    <numFmt numFmtId="222" formatCode="&quot;*&quot;#,##0"/>
    <numFmt numFmtId="223" formatCode="0.000_);[Red]\(0.000\)"/>
    <numFmt numFmtId="224" formatCode="#,##0.000_ ;[Red]\-#,##0.000\ "/>
    <numFmt numFmtId="225" formatCode="0.000_ ;[Red]\-0.000\ "/>
    <numFmt numFmtId="226" formatCode="&quot;▲&quot;\ #,##0;&quot;△&quot;\ #,##0"/>
    <numFmt numFmtId="227" formatCode="0_);[Red]\(0\)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0.0_);[Red]\(0.0\)"/>
    <numFmt numFmtId="232" formatCode="[$€-2]\ #,##0.00_);[Red]\([$€-2]\ #,##0.00\)"/>
    <numFmt numFmtId="233" formatCode="0.0_);\(0.0\)"/>
    <numFmt numFmtId="234" formatCode="#,##0.0_);\(#,##0.0\)"/>
    <numFmt numFmtId="235" formatCode="#,##0.0_);[Red]\(#,##0.0\)"/>
    <numFmt numFmtId="236" formatCode="0.0%"/>
    <numFmt numFmtId="237" formatCode="0_ "/>
    <numFmt numFmtId="238" formatCode="000"/>
    <numFmt numFmtId="239" formatCode="#,##0;&quot;△ &quot;#,##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2"/>
      <name val="Osaka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ashed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6" fillId="5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38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12" borderId="0" applyNumberFormat="0" applyBorder="0" applyAlignment="0" applyProtection="0"/>
    <xf numFmtId="0" fontId="6" fillId="7" borderId="0" applyNumberFormat="0" applyBorder="0" applyAlignment="0" applyProtection="0"/>
    <xf numFmtId="0" fontId="38" fillId="3" borderId="0" applyNumberFormat="0" applyBorder="0" applyAlignment="0" applyProtection="0"/>
    <xf numFmtId="0" fontId="6" fillId="11" borderId="0" applyNumberFormat="0" applyBorder="0" applyAlignment="0" applyProtection="0"/>
    <xf numFmtId="0" fontId="38" fillId="13" borderId="0" applyNumberFormat="0" applyBorder="0" applyAlignment="0" applyProtection="0"/>
    <xf numFmtId="0" fontId="6" fillId="5" borderId="0" applyNumberFormat="0" applyBorder="0" applyAlignment="0" applyProtection="0"/>
    <xf numFmtId="0" fontId="38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8" borderId="0" applyNumberFormat="0" applyBorder="0" applyAlignment="0" applyProtection="0"/>
    <xf numFmtId="0" fontId="6" fillId="4" borderId="0" applyNumberFormat="0" applyBorder="0" applyAlignment="0" applyProtection="0"/>
    <xf numFmtId="0" fontId="38" fillId="16" borderId="0" applyNumberFormat="0" applyBorder="0" applyAlignment="0" applyProtection="0"/>
    <xf numFmtId="0" fontId="6" fillId="11" borderId="0" applyNumberFormat="0" applyBorder="0" applyAlignment="0" applyProtection="0"/>
    <xf numFmtId="0" fontId="38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18" borderId="0" applyNumberFormat="0" applyBorder="0" applyAlignment="0" applyProtection="0"/>
    <xf numFmtId="0" fontId="7" fillId="11" borderId="0" applyNumberFormat="0" applyBorder="0" applyAlignment="0" applyProtection="0"/>
    <xf numFmtId="0" fontId="39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14" borderId="0" applyNumberFormat="0" applyBorder="0" applyAlignment="0" applyProtection="0"/>
    <xf numFmtId="0" fontId="7" fillId="17" borderId="0" applyNumberFormat="0" applyBorder="0" applyAlignment="0" applyProtection="0"/>
    <xf numFmtId="0" fontId="39" fillId="21" borderId="0" applyNumberFormat="0" applyBorder="0" applyAlignment="0" applyProtection="0"/>
    <xf numFmtId="0" fontId="7" fillId="4" borderId="0" applyNumberFormat="0" applyBorder="0" applyAlignment="0" applyProtection="0"/>
    <xf numFmtId="0" fontId="39" fillId="22" borderId="0" applyNumberFormat="0" applyBorder="0" applyAlignment="0" applyProtection="0"/>
    <xf numFmtId="0" fontId="7" fillId="11" borderId="0" applyNumberFormat="0" applyBorder="0" applyAlignment="0" applyProtection="0"/>
    <xf numFmtId="0" fontId="39" fillId="23" borderId="0" applyNumberFormat="0" applyBorder="0" applyAlignment="0" applyProtection="0"/>
    <xf numFmtId="0" fontId="7" fillId="5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20" borderId="0" applyNumberFormat="0" applyBorder="0" applyAlignment="0" applyProtection="0"/>
    <xf numFmtId="0" fontId="39" fillId="27" borderId="0" applyNumberFormat="0" applyBorder="0" applyAlignment="0" applyProtection="0"/>
    <xf numFmtId="0" fontId="7" fillId="17" borderId="0" applyNumberFormat="0" applyBorder="0" applyAlignment="0" applyProtection="0"/>
    <xf numFmtId="0" fontId="39" fillId="21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2" borderId="1" applyNumberFormat="0" applyAlignment="0" applyProtection="0"/>
    <xf numFmtId="0" fontId="8" fillId="33" borderId="2" applyNumberFormat="0" applyAlignment="0" applyProtection="0"/>
    <xf numFmtId="0" fontId="42" fillId="3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3" applyNumberFormat="0" applyFont="0" applyAlignment="0" applyProtection="0"/>
    <xf numFmtId="0" fontId="19" fillId="7" borderId="4" applyNumberFormat="0" applyFont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36" borderId="0" applyNumberFormat="0" applyBorder="0" applyAlignment="0" applyProtection="0"/>
    <xf numFmtId="0" fontId="9" fillId="8" borderId="0" applyNumberFormat="0" applyBorder="0" applyAlignment="0" applyProtection="0"/>
    <xf numFmtId="0" fontId="45" fillId="37" borderId="7" applyNumberFormat="0" applyAlignment="0" applyProtection="0"/>
    <xf numFmtId="0" fontId="20" fillId="38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49" fillId="0" borderId="13" applyNumberFormat="0" applyFill="0" applyAlignment="0" applyProtection="0"/>
    <xf numFmtId="0" fontId="2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1" fillId="0" borderId="16" applyNumberFormat="0" applyFill="0" applyAlignment="0" applyProtection="0"/>
    <xf numFmtId="0" fontId="51" fillId="37" borderId="17" applyNumberFormat="0" applyAlignment="0" applyProtection="0"/>
    <xf numFmtId="0" fontId="12" fillId="38" borderId="18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9" borderId="7" applyNumberFormat="0" applyAlignment="0" applyProtection="0"/>
    <xf numFmtId="0" fontId="14" fillId="15" borderId="8" applyNumberFormat="0" applyAlignment="0" applyProtection="0"/>
    <xf numFmtId="0" fontId="19" fillId="0" borderId="0">
      <alignment/>
      <protection/>
    </xf>
    <xf numFmtId="0" fontId="38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15" fillId="1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right" vertical="center"/>
    </xf>
    <xf numFmtId="233" fontId="4" fillId="0" borderId="21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203" fontId="4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177" fontId="4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23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/>
    </xf>
    <xf numFmtId="233" fontId="4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9" fontId="4" fillId="0" borderId="21" xfId="0" applyNumberFormat="1" applyFont="1" applyBorder="1" applyAlignment="1">
      <alignment horizontal="right" vertical="center"/>
    </xf>
    <xf numFmtId="179" fontId="4" fillId="41" borderId="21" xfId="0" applyNumberFormat="1" applyFont="1" applyFill="1" applyBorder="1" applyAlignment="1">
      <alignment vertical="center"/>
    </xf>
    <xf numFmtId="179" fontId="4" fillId="41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33" fontId="4" fillId="0" borderId="0" xfId="0" applyNumberFormat="1" applyFont="1" applyBorder="1" applyAlignment="1">
      <alignment vertical="center"/>
    </xf>
    <xf numFmtId="235" fontId="4" fillId="0" borderId="0" xfId="0" applyNumberFormat="1" applyFont="1" applyBorder="1" applyAlignment="1">
      <alignment vertical="center"/>
    </xf>
    <xf numFmtId="235" fontId="5" fillId="0" borderId="0" xfId="0" applyNumberFormat="1" applyFont="1" applyBorder="1" applyAlignment="1">
      <alignment vertical="center"/>
    </xf>
    <xf numFmtId="233" fontId="5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203" fontId="4" fillId="0" borderId="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21" xfId="0" applyNumberFormat="1" applyFont="1" applyBorder="1" applyAlignment="1">
      <alignment horizontal="right" vertical="center"/>
    </xf>
    <xf numFmtId="178" fontId="4" fillId="41" borderId="20" xfId="0" applyNumberFormat="1" applyFont="1" applyFill="1" applyBorder="1" applyAlignment="1">
      <alignment vertical="center"/>
    </xf>
    <xf numFmtId="178" fontId="4" fillId="41" borderId="24" xfId="0" applyNumberFormat="1" applyFont="1" applyFill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5" fillId="42" borderId="0" xfId="0" applyFont="1" applyFill="1" applyAlignment="1">
      <alignment horizontal="left" vertical="center"/>
    </xf>
    <xf numFmtId="0" fontId="56" fillId="42" borderId="0" xfId="0" applyFont="1" applyFill="1" applyAlignment="1">
      <alignment horizontal="left" vertical="center"/>
    </xf>
    <xf numFmtId="38" fontId="4" fillId="0" borderId="25" xfId="82" applyFont="1" applyBorder="1" applyAlignment="1">
      <alignment horizontal="right" vertical="center" shrinkToFit="1"/>
    </xf>
    <xf numFmtId="182" fontId="4" fillId="0" borderId="26" xfId="82" applyNumberFormat="1" applyFont="1" applyBorder="1" applyAlignment="1">
      <alignment horizontal="right" vertical="center" shrinkToFit="1"/>
    </xf>
    <xf numFmtId="182" fontId="4" fillId="0" borderId="26" xfId="82" applyNumberFormat="1" applyFont="1" applyBorder="1" applyAlignment="1">
      <alignment vertical="center" shrinkToFit="1"/>
    </xf>
    <xf numFmtId="38" fontId="4" fillId="0" borderId="25" xfId="82" applyFont="1" applyBorder="1" applyAlignment="1">
      <alignment horizontal="center" vertical="center" shrinkToFit="1"/>
    </xf>
    <xf numFmtId="182" fontId="4" fillId="0" borderId="26" xfId="82" applyNumberFormat="1" applyFont="1" applyBorder="1" applyAlignment="1">
      <alignment horizontal="center" vertical="center" shrinkToFit="1"/>
    </xf>
    <xf numFmtId="38" fontId="4" fillId="0" borderId="25" xfId="82" applyFont="1" applyBorder="1" applyAlignment="1">
      <alignment vertical="center" shrinkToFit="1"/>
    </xf>
    <xf numFmtId="38" fontId="4" fillId="0" borderId="25" xfId="82" applyFont="1" applyFill="1" applyBorder="1" applyAlignment="1">
      <alignment vertical="center" shrinkToFit="1"/>
    </xf>
    <xf numFmtId="182" fontId="4" fillId="0" borderId="26" xfId="82" applyNumberFormat="1" applyFont="1" applyFill="1" applyBorder="1" applyAlignment="1">
      <alignment vertical="center" shrinkToFit="1"/>
    </xf>
    <xf numFmtId="38" fontId="4" fillId="41" borderId="25" xfId="82" applyFont="1" applyFill="1" applyBorder="1" applyAlignment="1">
      <alignment vertical="center" shrinkToFit="1"/>
    </xf>
    <xf numFmtId="182" fontId="4" fillId="41" borderId="26" xfId="82" applyNumberFormat="1" applyFont="1" applyFill="1" applyBorder="1" applyAlignment="1">
      <alignment vertical="center" shrinkToFit="1"/>
    </xf>
    <xf numFmtId="38" fontId="4" fillId="41" borderId="27" xfId="82" applyFont="1" applyFill="1" applyBorder="1" applyAlignment="1">
      <alignment vertical="center" shrinkToFit="1"/>
    </xf>
    <xf numFmtId="182" fontId="4" fillId="41" borderId="28" xfId="82" applyNumberFormat="1" applyFont="1" applyFill="1" applyBorder="1" applyAlignment="1">
      <alignment vertical="center" shrinkToFit="1"/>
    </xf>
    <xf numFmtId="38" fontId="4" fillId="0" borderId="27" xfId="82" applyFont="1" applyBorder="1" applyAlignment="1">
      <alignment horizontal="right" vertical="center" shrinkToFit="1"/>
    </xf>
    <xf numFmtId="182" fontId="4" fillId="0" borderId="28" xfId="82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/>
    </xf>
    <xf numFmtId="38" fontId="4" fillId="0" borderId="30" xfId="82" applyFont="1" applyBorder="1" applyAlignment="1">
      <alignment horizontal="right" vertical="center" shrinkToFit="1"/>
    </xf>
    <xf numFmtId="182" fontId="4" fillId="0" borderId="29" xfId="82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38" fontId="4" fillId="0" borderId="32" xfId="82" applyFont="1" applyBorder="1" applyAlignment="1">
      <alignment horizontal="right" vertical="center" shrinkToFit="1"/>
    </xf>
    <xf numFmtId="182" fontId="4" fillId="0" borderId="31" xfId="82" applyNumberFormat="1" applyFont="1" applyBorder="1" applyAlignment="1">
      <alignment horizontal="right" vertical="center" shrinkToFit="1"/>
    </xf>
    <xf numFmtId="182" fontId="4" fillId="0" borderId="28" xfId="82" applyNumberFormat="1" applyFont="1" applyBorder="1" applyAlignment="1">
      <alignment vertical="center" shrinkToFit="1"/>
    </xf>
    <xf numFmtId="182" fontId="4" fillId="0" borderId="29" xfId="82" applyNumberFormat="1" applyFont="1" applyBorder="1" applyAlignment="1">
      <alignment vertical="center" shrinkToFit="1"/>
    </xf>
    <xf numFmtId="38" fontId="4" fillId="0" borderId="30" xfId="82" applyFont="1" applyBorder="1" applyAlignment="1">
      <alignment horizontal="center" vertical="center" shrinkToFit="1"/>
    </xf>
    <xf numFmtId="182" fontId="4" fillId="0" borderId="29" xfId="82" applyNumberFormat="1" applyFont="1" applyBorder="1" applyAlignment="1">
      <alignment horizontal="center" vertical="center" shrinkToFit="1"/>
    </xf>
    <xf numFmtId="182" fontId="4" fillId="0" borderId="31" xfId="82" applyNumberFormat="1" applyFont="1" applyBorder="1" applyAlignment="1">
      <alignment vertical="center" shrinkToFit="1"/>
    </xf>
    <xf numFmtId="38" fontId="4" fillId="0" borderId="27" xfId="82" applyFont="1" applyBorder="1" applyAlignment="1">
      <alignment vertical="center" shrinkToFit="1"/>
    </xf>
    <xf numFmtId="38" fontId="4" fillId="0" borderId="30" xfId="82" applyFont="1" applyBorder="1" applyAlignment="1">
      <alignment vertical="center" shrinkToFit="1"/>
    </xf>
    <xf numFmtId="38" fontId="4" fillId="41" borderId="30" xfId="82" applyFont="1" applyFill="1" applyBorder="1" applyAlignment="1">
      <alignment vertical="center" shrinkToFit="1"/>
    </xf>
    <xf numFmtId="38" fontId="4" fillId="0" borderId="30" xfId="82" applyFont="1" applyFill="1" applyBorder="1" applyAlignment="1">
      <alignment vertical="center" shrinkToFit="1"/>
    </xf>
    <xf numFmtId="182" fontId="4" fillId="0" borderId="29" xfId="82" applyNumberFormat="1" applyFont="1" applyFill="1" applyBorder="1" applyAlignment="1">
      <alignment vertical="center" shrinkToFit="1"/>
    </xf>
    <xf numFmtId="38" fontId="4" fillId="0" borderId="32" xfId="82" applyFont="1" applyFill="1" applyBorder="1" applyAlignment="1">
      <alignment vertical="center" shrinkToFit="1"/>
    </xf>
    <xf numFmtId="182" fontId="4" fillId="0" borderId="31" xfId="82" applyNumberFormat="1" applyFont="1" applyFill="1" applyBorder="1" applyAlignment="1">
      <alignment vertical="center" shrinkToFit="1"/>
    </xf>
    <xf numFmtId="38" fontId="4" fillId="41" borderId="32" xfId="82" applyFont="1" applyFill="1" applyBorder="1" applyAlignment="1">
      <alignment vertical="center" shrinkToFit="1"/>
    </xf>
    <xf numFmtId="38" fontId="4" fillId="0" borderId="32" xfId="82" applyFont="1" applyBorder="1" applyAlignment="1">
      <alignment vertical="center" shrinkToFit="1"/>
    </xf>
    <xf numFmtId="38" fontId="5" fillId="0" borderId="25" xfId="82" applyFont="1" applyBorder="1" applyAlignment="1">
      <alignment vertical="center" shrinkToFit="1"/>
    </xf>
    <xf numFmtId="182" fontId="5" fillId="0" borderId="26" xfId="82" applyNumberFormat="1" applyFont="1" applyBorder="1" applyAlignment="1">
      <alignment vertical="center" shrinkToFit="1"/>
    </xf>
    <xf numFmtId="38" fontId="5" fillId="0" borderId="27" xfId="82" applyFont="1" applyBorder="1" applyAlignment="1">
      <alignment vertical="center" shrinkToFit="1"/>
    </xf>
    <xf numFmtId="182" fontId="5" fillId="0" borderId="28" xfId="82" applyNumberFormat="1" applyFont="1" applyBorder="1" applyAlignment="1">
      <alignment vertical="center" shrinkToFit="1"/>
    </xf>
    <xf numFmtId="38" fontId="5" fillId="0" borderId="30" xfId="82" applyFont="1" applyBorder="1" applyAlignment="1">
      <alignment vertical="center" shrinkToFit="1"/>
    </xf>
    <xf numFmtId="182" fontId="5" fillId="0" borderId="29" xfId="82" applyNumberFormat="1" applyFont="1" applyBorder="1" applyAlignment="1">
      <alignment vertical="center" shrinkToFit="1"/>
    </xf>
    <xf numFmtId="38" fontId="5" fillId="0" borderId="30" xfId="82" applyFont="1" applyBorder="1" applyAlignment="1">
      <alignment horizontal="center" vertical="center" shrinkToFit="1"/>
    </xf>
    <xf numFmtId="182" fontId="5" fillId="0" borderId="29" xfId="82" applyNumberFormat="1" applyFont="1" applyBorder="1" applyAlignment="1">
      <alignment horizontal="center" vertical="center" shrinkToFit="1"/>
    </xf>
    <xf numFmtId="38" fontId="5" fillId="0" borderId="32" xfId="82" applyFont="1" applyBorder="1" applyAlignment="1">
      <alignment vertical="center" shrinkToFit="1"/>
    </xf>
    <xf numFmtId="182" fontId="5" fillId="0" borderId="31" xfId="82" applyNumberFormat="1" applyFont="1" applyBorder="1" applyAlignment="1">
      <alignment vertical="center" shrinkToFit="1"/>
    </xf>
    <xf numFmtId="38" fontId="5" fillId="0" borderId="32" xfId="82" applyFont="1" applyBorder="1" applyAlignment="1">
      <alignment horizontal="right" vertical="center" shrinkToFit="1"/>
    </xf>
    <xf numFmtId="182" fontId="4" fillId="0" borderId="33" xfId="82" applyNumberFormat="1" applyFont="1" applyBorder="1" applyAlignment="1">
      <alignment vertical="center" shrinkToFit="1"/>
    </xf>
    <xf numFmtId="182" fontId="4" fillId="0" borderId="34" xfId="82" applyNumberFormat="1" applyFont="1" applyBorder="1" applyAlignment="1">
      <alignment vertical="center" shrinkToFit="1"/>
    </xf>
    <xf numFmtId="182" fontId="4" fillId="0" borderId="35" xfId="82" applyNumberFormat="1" applyFont="1" applyBorder="1" applyAlignment="1">
      <alignment vertical="center" shrinkToFit="1"/>
    </xf>
    <xf numFmtId="182" fontId="4" fillId="0" borderId="35" xfId="82" applyNumberFormat="1" applyFont="1" applyBorder="1" applyAlignment="1">
      <alignment horizontal="center" vertical="center" shrinkToFit="1"/>
    </xf>
    <xf numFmtId="182" fontId="4" fillId="0" borderId="36" xfId="82" applyNumberFormat="1" applyFont="1" applyBorder="1" applyAlignment="1">
      <alignment vertical="center" shrinkToFit="1"/>
    </xf>
    <xf numFmtId="182" fontId="4" fillId="0" borderId="33" xfId="82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/>
    </xf>
    <xf numFmtId="182" fontId="5" fillId="0" borderId="33" xfId="82" applyNumberFormat="1" applyFont="1" applyBorder="1" applyAlignment="1">
      <alignment vertical="center" shrinkToFit="1"/>
    </xf>
    <xf numFmtId="182" fontId="5" fillId="0" borderId="34" xfId="82" applyNumberFormat="1" applyFont="1" applyBorder="1" applyAlignment="1">
      <alignment vertical="center" shrinkToFit="1"/>
    </xf>
    <xf numFmtId="182" fontId="5" fillId="0" borderId="35" xfId="82" applyNumberFormat="1" applyFont="1" applyBorder="1" applyAlignment="1">
      <alignment vertical="center" shrinkToFit="1"/>
    </xf>
    <xf numFmtId="182" fontId="5" fillId="0" borderId="35" xfId="82" applyNumberFormat="1" applyFont="1" applyBorder="1" applyAlignment="1">
      <alignment horizontal="center" vertical="center" shrinkToFit="1"/>
    </xf>
    <xf numFmtId="182" fontId="5" fillId="0" borderId="36" xfId="82" applyNumberFormat="1" applyFont="1" applyBorder="1" applyAlignment="1">
      <alignment vertical="center" shrinkToFit="1"/>
    </xf>
    <xf numFmtId="182" fontId="4" fillId="0" borderId="33" xfId="82" applyNumberFormat="1" applyFont="1" applyBorder="1" applyAlignment="1">
      <alignment horizontal="right" vertical="center" shrinkToFit="1"/>
    </xf>
    <xf numFmtId="182" fontId="4" fillId="0" borderId="34" xfId="82" applyNumberFormat="1" applyFont="1" applyBorder="1" applyAlignment="1">
      <alignment horizontal="right" vertical="center" shrinkToFit="1"/>
    </xf>
    <xf numFmtId="182" fontId="4" fillId="0" borderId="35" xfId="82" applyNumberFormat="1" applyFont="1" applyBorder="1" applyAlignment="1">
      <alignment horizontal="right" vertical="center" shrinkToFit="1"/>
    </xf>
    <xf numFmtId="182" fontId="4" fillId="0" borderId="36" xfId="82" applyNumberFormat="1" applyFont="1" applyBorder="1" applyAlignment="1">
      <alignment horizontal="right" vertical="center" shrinkToFit="1"/>
    </xf>
    <xf numFmtId="0" fontId="55" fillId="42" borderId="0" xfId="0" applyFont="1" applyFill="1" applyBorder="1" applyAlignment="1">
      <alignment horizontal="left" vertical="center"/>
    </xf>
    <xf numFmtId="0" fontId="56" fillId="42" borderId="0" xfId="0" applyFont="1" applyFill="1" applyBorder="1" applyAlignment="1">
      <alignment horizontal="left" vertical="center"/>
    </xf>
    <xf numFmtId="0" fontId="4" fillId="42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82" fontId="4" fillId="41" borderId="33" xfId="82" applyNumberFormat="1" applyFont="1" applyFill="1" applyBorder="1" applyAlignment="1">
      <alignment vertical="center" shrinkToFit="1"/>
    </xf>
    <xf numFmtId="182" fontId="4" fillId="41" borderId="34" xfId="82" applyNumberFormat="1" applyFont="1" applyFill="1" applyBorder="1" applyAlignment="1">
      <alignment vertical="center" shrinkToFit="1"/>
    </xf>
    <xf numFmtId="182" fontId="4" fillId="41" borderId="35" xfId="82" applyNumberFormat="1" applyFont="1" applyFill="1" applyBorder="1" applyAlignment="1">
      <alignment vertical="center" shrinkToFit="1"/>
    </xf>
    <xf numFmtId="182" fontId="4" fillId="41" borderId="36" xfId="82" applyNumberFormat="1" applyFont="1" applyFill="1" applyBorder="1" applyAlignment="1">
      <alignment vertical="center" shrinkToFit="1"/>
    </xf>
    <xf numFmtId="38" fontId="4" fillId="0" borderId="38" xfId="82" applyFont="1" applyBorder="1" applyAlignment="1">
      <alignment vertical="center" shrinkToFit="1"/>
    </xf>
    <xf numFmtId="182" fontId="4" fillId="0" borderId="39" xfId="82" applyNumberFormat="1" applyFont="1" applyBorder="1" applyAlignment="1">
      <alignment vertical="center" shrinkToFit="1"/>
    </xf>
    <xf numFmtId="38" fontId="4" fillId="41" borderId="38" xfId="82" applyFont="1" applyFill="1" applyBorder="1" applyAlignment="1">
      <alignment vertical="center" shrinkToFit="1"/>
    </xf>
    <xf numFmtId="182" fontId="4" fillId="0" borderId="40" xfId="82" applyNumberFormat="1" applyFont="1" applyBorder="1" applyAlignment="1">
      <alignment vertical="center" shrinkToFit="1"/>
    </xf>
    <xf numFmtId="38" fontId="4" fillId="0" borderId="38" xfId="82" applyFont="1" applyBorder="1" applyAlignment="1">
      <alignment horizontal="right" vertical="center" shrinkToFit="1"/>
    </xf>
    <xf numFmtId="182" fontId="4" fillId="0" borderId="39" xfId="82" applyNumberFormat="1" applyFont="1" applyBorder="1" applyAlignment="1">
      <alignment horizontal="right" vertical="center" shrinkToFit="1"/>
    </xf>
    <xf numFmtId="182" fontId="4" fillId="0" borderId="40" xfId="82" applyNumberFormat="1" applyFont="1" applyBorder="1" applyAlignment="1">
      <alignment horizontal="right" vertical="center" shrinkToFit="1"/>
    </xf>
    <xf numFmtId="38" fontId="5" fillId="0" borderId="38" xfId="82" applyFont="1" applyBorder="1" applyAlignment="1">
      <alignment vertical="center" shrinkToFit="1"/>
    </xf>
    <xf numFmtId="182" fontId="5" fillId="0" borderId="39" xfId="82" applyNumberFormat="1" applyFont="1" applyBorder="1" applyAlignment="1">
      <alignment vertical="center" shrinkToFit="1"/>
    </xf>
    <xf numFmtId="182" fontId="5" fillId="0" borderId="40" xfId="82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42" borderId="0" xfId="0" applyFont="1" applyFill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8" fontId="4" fillId="0" borderId="30" xfId="82" applyFont="1" applyBorder="1" applyAlignment="1">
      <alignment horizontal="right" vertical="center" shrinkToFit="1"/>
    </xf>
    <xf numFmtId="182" fontId="4" fillId="0" borderId="29" xfId="82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38" fontId="36" fillId="0" borderId="25" xfId="82" applyFont="1" applyBorder="1" applyAlignment="1">
      <alignment horizontal="right" vertical="center" shrinkToFit="1"/>
    </xf>
    <xf numFmtId="182" fontId="36" fillId="0" borderId="26" xfId="82" applyNumberFormat="1" applyFont="1" applyBorder="1" applyAlignment="1">
      <alignment horizontal="right" vertical="center" shrinkToFit="1"/>
    </xf>
    <xf numFmtId="182" fontId="36" fillId="0" borderId="33" xfId="82" applyNumberFormat="1" applyFont="1" applyBorder="1" applyAlignment="1">
      <alignment horizontal="right" vertical="center" shrinkToFit="1"/>
    </xf>
    <xf numFmtId="38" fontId="36" fillId="0" borderId="27" xfId="82" applyFont="1" applyBorder="1" applyAlignment="1">
      <alignment horizontal="right" vertical="center" shrinkToFit="1"/>
    </xf>
    <xf numFmtId="182" fontId="36" fillId="0" borderId="28" xfId="82" applyNumberFormat="1" applyFont="1" applyBorder="1" applyAlignment="1">
      <alignment horizontal="right" vertical="center" shrinkToFit="1"/>
    </xf>
    <xf numFmtId="182" fontId="36" fillId="0" borderId="34" xfId="82" applyNumberFormat="1" applyFont="1" applyBorder="1" applyAlignment="1">
      <alignment horizontal="right" vertical="center" shrinkToFit="1"/>
    </xf>
    <xf numFmtId="38" fontId="36" fillId="0" borderId="30" xfId="82" applyFont="1" applyBorder="1" applyAlignment="1">
      <alignment horizontal="right" vertical="center" shrinkToFit="1"/>
    </xf>
    <xf numFmtId="182" fontId="36" fillId="0" borderId="29" xfId="82" applyNumberFormat="1" applyFont="1" applyBorder="1" applyAlignment="1">
      <alignment horizontal="right" vertical="center" shrinkToFit="1"/>
    </xf>
    <xf numFmtId="38" fontId="36" fillId="0" borderId="30" xfId="82" applyFont="1" applyBorder="1" applyAlignment="1">
      <alignment horizontal="right" vertical="center" shrinkToFit="1"/>
    </xf>
    <xf numFmtId="182" fontId="36" fillId="0" borderId="29" xfId="82" applyNumberFormat="1" applyFont="1" applyBorder="1" applyAlignment="1">
      <alignment horizontal="right" vertical="center" shrinkToFit="1"/>
    </xf>
    <xf numFmtId="182" fontId="36" fillId="0" borderId="35" xfId="82" applyNumberFormat="1" applyFont="1" applyBorder="1" applyAlignment="1">
      <alignment horizontal="right" vertical="center" shrinkToFit="1"/>
    </xf>
    <xf numFmtId="38" fontId="36" fillId="0" borderId="32" xfId="82" applyFont="1" applyBorder="1" applyAlignment="1">
      <alignment horizontal="right" vertical="center" shrinkToFit="1"/>
    </xf>
    <xf numFmtId="182" fontId="36" fillId="0" borderId="31" xfId="82" applyNumberFormat="1" applyFont="1" applyBorder="1" applyAlignment="1">
      <alignment horizontal="right" vertical="center" shrinkToFit="1"/>
    </xf>
    <xf numFmtId="182" fontId="36" fillId="0" borderId="36" xfId="82" applyNumberFormat="1" applyFont="1" applyBorder="1" applyAlignment="1">
      <alignment horizontal="right" vertical="center" shrinkToFit="1"/>
    </xf>
    <xf numFmtId="38" fontId="36" fillId="0" borderId="38" xfId="82" applyFont="1" applyBorder="1" applyAlignment="1">
      <alignment horizontal="right" vertical="center" shrinkToFit="1"/>
    </xf>
    <xf numFmtId="182" fontId="36" fillId="0" borderId="39" xfId="82" applyNumberFormat="1" applyFont="1" applyBorder="1" applyAlignment="1">
      <alignment horizontal="right" vertical="center" shrinkToFit="1"/>
    </xf>
    <xf numFmtId="182" fontId="36" fillId="0" borderId="40" xfId="82" applyNumberFormat="1" applyFont="1" applyBorder="1" applyAlignment="1">
      <alignment horizontal="right" vertical="center" shrinkToFit="1"/>
    </xf>
    <xf numFmtId="182" fontId="36" fillId="0" borderId="26" xfId="82" applyNumberFormat="1" applyFont="1" applyBorder="1" applyAlignment="1">
      <alignment vertical="center" shrinkToFit="1"/>
    </xf>
    <xf numFmtId="182" fontId="36" fillId="0" borderId="33" xfId="82" applyNumberFormat="1" applyFont="1" applyBorder="1" applyAlignment="1">
      <alignment vertical="center" shrinkToFit="1"/>
    </xf>
    <xf numFmtId="182" fontId="36" fillId="0" borderId="28" xfId="82" applyNumberFormat="1" applyFont="1" applyBorder="1" applyAlignment="1">
      <alignment vertical="center" shrinkToFit="1"/>
    </xf>
    <xf numFmtId="182" fontId="36" fillId="0" borderId="34" xfId="82" applyNumberFormat="1" applyFont="1" applyBorder="1" applyAlignment="1">
      <alignment vertical="center" shrinkToFit="1"/>
    </xf>
    <xf numFmtId="182" fontId="36" fillId="0" borderId="29" xfId="82" applyNumberFormat="1" applyFont="1" applyBorder="1" applyAlignment="1">
      <alignment vertical="center" shrinkToFit="1"/>
    </xf>
    <xf numFmtId="182" fontId="36" fillId="0" borderId="35" xfId="82" applyNumberFormat="1" applyFont="1" applyBorder="1" applyAlignment="1">
      <alignment vertical="center" shrinkToFit="1"/>
    </xf>
    <xf numFmtId="38" fontId="36" fillId="0" borderId="30" xfId="82" applyFont="1" applyBorder="1" applyAlignment="1">
      <alignment horizontal="center" vertical="center" shrinkToFit="1"/>
    </xf>
    <xf numFmtId="182" fontId="36" fillId="0" borderId="29" xfId="82" applyNumberFormat="1" applyFont="1" applyBorder="1" applyAlignment="1">
      <alignment horizontal="center" vertical="center" shrinkToFit="1"/>
    </xf>
    <xf numFmtId="182" fontId="36" fillId="0" borderId="35" xfId="82" applyNumberFormat="1" applyFont="1" applyBorder="1" applyAlignment="1">
      <alignment horizontal="center" vertical="center" shrinkToFit="1"/>
    </xf>
    <xf numFmtId="182" fontId="36" fillId="0" borderId="31" xfId="82" applyNumberFormat="1" applyFont="1" applyBorder="1" applyAlignment="1">
      <alignment vertical="center" shrinkToFit="1"/>
    </xf>
    <xf numFmtId="182" fontId="36" fillId="0" borderId="36" xfId="82" applyNumberFormat="1" applyFont="1" applyBorder="1" applyAlignment="1">
      <alignment vertical="center" shrinkToFit="1"/>
    </xf>
    <xf numFmtId="38" fontId="36" fillId="0" borderId="25" xfId="82" applyFont="1" applyBorder="1" applyAlignment="1">
      <alignment horizontal="center" vertical="center" shrinkToFit="1"/>
    </xf>
    <xf numFmtId="182" fontId="36" fillId="0" borderId="26" xfId="82" applyNumberFormat="1" applyFont="1" applyBorder="1" applyAlignment="1">
      <alignment horizontal="center" vertical="center" shrinkToFit="1"/>
    </xf>
    <xf numFmtId="182" fontId="36" fillId="0" borderId="33" xfId="82" applyNumberFormat="1" applyFont="1" applyBorder="1" applyAlignment="1">
      <alignment horizontal="center" vertical="center" shrinkToFit="1"/>
    </xf>
    <xf numFmtId="182" fontId="36" fillId="0" borderId="39" xfId="82" applyNumberFormat="1" applyFont="1" applyBorder="1" applyAlignment="1">
      <alignment vertical="center" shrinkToFit="1"/>
    </xf>
    <xf numFmtId="182" fontId="36" fillId="0" borderId="40" xfId="82" applyNumberFormat="1" applyFont="1" applyBorder="1" applyAlignment="1">
      <alignment vertical="center" shrinkToFit="1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38" fontId="36" fillId="0" borderId="25" xfId="82" applyFont="1" applyBorder="1" applyAlignment="1">
      <alignment vertical="center" shrinkToFit="1"/>
    </xf>
    <xf numFmtId="38" fontId="36" fillId="0" borderId="25" xfId="82" applyFont="1" applyFill="1" applyBorder="1" applyAlignment="1">
      <alignment vertical="center" shrinkToFit="1"/>
    </xf>
    <xf numFmtId="182" fontId="36" fillId="0" borderId="33" xfId="82" applyNumberFormat="1" applyFont="1" applyFill="1" applyBorder="1" applyAlignment="1">
      <alignment vertical="center" shrinkToFit="1"/>
    </xf>
    <xf numFmtId="38" fontId="36" fillId="0" borderId="27" xfId="82" applyFont="1" applyBorder="1" applyAlignment="1">
      <alignment vertical="center" shrinkToFit="1"/>
    </xf>
    <xf numFmtId="38" fontId="36" fillId="0" borderId="27" xfId="82" applyFont="1" applyFill="1" applyBorder="1" applyAlignment="1">
      <alignment vertical="center" shrinkToFit="1"/>
    </xf>
    <xf numFmtId="182" fontId="36" fillId="0" borderId="34" xfId="82" applyNumberFormat="1" applyFont="1" applyFill="1" applyBorder="1" applyAlignment="1">
      <alignment vertical="center" shrinkToFit="1"/>
    </xf>
    <xf numFmtId="38" fontId="36" fillId="0" borderId="30" xfId="82" applyFont="1" applyBorder="1" applyAlignment="1">
      <alignment vertical="center" shrinkToFit="1"/>
    </xf>
    <xf numFmtId="38" fontId="36" fillId="0" borderId="30" xfId="82" applyFont="1" applyFill="1" applyBorder="1" applyAlignment="1">
      <alignment vertical="center" shrinkToFit="1"/>
    </xf>
    <xf numFmtId="182" fontId="36" fillId="0" borderId="35" xfId="82" applyNumberFormat="1" applyFont="1" applyFill="1" applyBorder="1" applyAlignment="1">
      <alignment vertical="center" shrinkToFit="1"/>
    </xf>
    <xf numFmtId="182" fontId="36" fillId="0" borderId="29" xfId="82" applyNumberFormat="1" applyFont="1" applyFill="1" applyBorder="1" applyAlignment="1">
      <alignment vertical="center" shrinkToFit="1"/>
    </xf>
    <xf numFmtId="38" fontId="36" fillId="0" borderId="30" xfId="82" applyFont="1" applyFill="1" applyBorder="1" applyAlignment="1">
      <alignment horizontal="center" vertical="center" shrinkToFit="1"/>
    </xf>
    <xf numFmtId="182" fontId="36" fillId="0" borderId="35" xfId="82" applyNumberFormat="1" applyFont="1" applyFill="1" applyBorder="1" applyAlignment="1">
      <alignment horizontal="center" vertical="center" shrinkToFit="1"/>
    </xf>
    <xf numFmtId="38" fontId="36" fillId="0" borderId="32" xfId="82" applyFont="1" applyFill="1" applyBorder="1" applyAlignment="1">
      <alignment vertical="center" shrinkToFit="1"/>
    </xf>
    <xf numFmtId="182" fontId="36" fillId="0" borderId="31" xfId="82" applyNumberFormat="1" applyFont="1" applyFill="1" applyBorder="1" applyAlignment="1">
      <alignment vertical="center" shrinkToFit="1"/>
    </xf>
    <xf numFmtId="182" fontId="36" fillId="0" borderId="36" xfId="82" applyNumberFormat="1" applyFont="1" applyFill="1" applyBorder="1" applyAlignment="1">
      <alignment vertical="center" shrinkToFit="1"/>
    </xf>
    <xf numFmtId="38" fontId="36" fillId="41" borderId="25" xfId="82" applyFont="1" applyFill="1" applyBorder="1" applyAlignment="1">
      <alignment vertical="center" shrinkToFit="1"/>
    </xf>
    <xf numFmtId="182" fontId="36" fillId="41" borderId="26" xfId="82" applyNumberFormat="1" applyFont="1" applyFill="1" applyBorder="1" applyAlignment="1">
      <alignment vertical="center" shrinkToFit="1"/>
    </xf>
    <xf numFmtId="182" fontId="36" fillId="0" borderId="26" xfId="82" applyNumberFormat="1" applyFont="1" applyFill="1" applyBorder="1" applyAlignment="1">
      <alignment vertical="center" shrinkToFit="1"/>
    </xf>
    <xf numFmtId="38" fontId="36" fillId="41" borderId="27" xfId="82" applyFont="1" applyFill="1" applyBorder="1" applyAlignment="1">
      <alignment vertical="center" shrinkToFit="1"/>
    </xf>
    <xf numFmtId="182" fontId="36" fillId="41" borderId="28" xfId="82" applyNumberFormat="1" applyFont="1" applyFill="1" applyBorder="1" applyAlignment="1">
      <alignment vertical="center" shrinkToFit="1"/>
    </xf>
    <xf numFmtId="38" fontId="36" fillId="0" borderId="38" xfId="82" applyFont="1" applyBorder="1" applyAlignment="1">
      <alignment vertical="center" shrinkToFit="1"/>
    </xf>
    <xf numFmtId="38" fontId="36" fillId="0" borderId="38" xfId="82" applyFont="1" applyFill="1" applyBorder="1" applyAlignment="1">
      <alignment vertical="center" shrinkToFit="1"/>
    </xf>
    <xf numFmtId="182" fontId="36" fillId="0" borderId="40" xfId="82" applyNumberFormat="1" applyFont="1" applyFill="1" applyBorder="1" applyAlignment="1">
      <alignment vertical="center" shrinkToFit="1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38" fontId="37" fillId="0" borderId="25" xfId="82" applyFont="1" applyBorder="1" applyAlignment="1">
      <alignment vertical="center" shrinkToFit="1"/>
    </xf>
    <xf numFmtId="182" fontId="37" fillId="0" borderId="26" xfId="82" applyNumberFormat="1" applyFont="1" applyBorder="1" applyAlignment="1">
      <alignment vertical="center" shrinkToFit="1"/>
    </xf>
    <xf numFmtId="182" fontId="37" fillId="0" borderId="33" xfId="82" applyNumberFormat="1" applyFont="1" applyBorder="1" applyAlignment="1">
      <alignment vertical="center" shrinkToFit="1"/>
    </xf>
    <xf numFmtId="38" fontId="37" fillId="0" borderId="27" xfId="82" applyFont="1" applyBorder="1" applyAlignment="1">
      <alignment vertical="center" shrinkToFit="1"/>
    </xf>
    <xf numFmtId="182" fontId="37" fillId="0" borderId="28" xfId="82" applyNumberFormat="1" applyFont="1" applyBorder="1" applyAlignment="1">
      <alignment vertical="center" shrinkToFit="1"/>
    </xf>
    <xf numFmtId="182" fontId="37" fillId="0" borderId="34" xfId="82" applyNumberFormat="1" applyFont="1" applyBorder="1" applyAlignment="1">
      <alignment vertical="center" shrinkToFit="1"/>
    </xf>
    <xf numFmtId="38" fontId="37" fillId="0" borderId="30" xfId="82" applyFont="1" applyBorder="1" applyAlignment="1">
      <alignment vertical="center" shrinkToFit="1"/>
    </xf>
    <xf numFmtId="182" fontId="37" fillId="0" borderId="29" xfId="82" applyNumberFormat="1" applyFont="1" applyBorder="1" applyAlignment="1">
      <alignment vertical="center" shrinkToFit="1"/>
    </xf>
    <xf numFmtId="182" fontId="37" fillId="0" borderId="35" xfId="82" applyNumberFormat="1" applyFont="1" applyBorder="1" applyAlignment="1">
      <alignment vertical="center" shrinkToFit="1"/>
    </xf>
    <xf numFmtId="38" fontId="37" fillId="0" borderId="30" xfId="82" applyFont="1" applyBorder="1" applyAlignment="1">
      <alignment horizontal="center" vertical="center" shrinkToFit="1"/>
    </xf>
    <xf numFmtId="182" fontId="37" fillId="0" borderId="29" xfId="82" applyNumberFormat="1" applyFont="1" applyBorder="1" applyAlignment="1">
      <alignment horizontal="center" vertical="center" shrinkToFit="1"/>
    </xf>
    <xf numFmtId="182" fontId="37" fillId="0" borderId="35" xfId="82" applyNumberFormat="1" applyFont="1" applyBorder="1" applyAlignment="1">
      <alignment horizontal="center" vertical="center" shrinkToFit="1"/>
    </xf>
    <xf numFmtId="38" fontId="36" fillId="0" borderId="32" xfId="82" applyFont="1" applyBorder="1" applyAlignment="1">
      <alignment vertical="center" shrinkToFit="1"/>
    </xf>
    <xf numFmtId="38" fontId="37" fillId="0" borderId="32" xfId="82" applyFont="1" applyBorder="1" applyAlignment="1">
      <alignment vertical="center" shrinkToFit="1"/>
    </xf>
    <xf numFmtId="182" fontId="37" fillId="0" borderId="31" xfId="82" applyNumberFormat="1" applyFont="1" applyBorder="1" applyAlignment="1">
      <alignment vertical="center" shrinkToFit="1"/>
    </xf>
    <xf numFmtId="38" fontId="37" fillId="0" borderId="32" xfId="82" applyFont="1" applyBorder="1" applyAlignment="1">
      <alignment horizontal="right" vertical="center" shrinkToFit="1"/>
    </xf>
    <xf numFmtId="182" fontId="37" fillId="0" borderId="36" xfId="82" applyNumberFormat="1" applyFont="1" applyBorder="1" applyAlignment="1">
      <alignment vertical="center" shrinkToFit="1"/>
    </xf>
    <xf numFmtId="38" fontId="37" fillId="0" borderId="38" xfId="82" applyFont="1" applyBorder="1" applyAlignment="1">
      <alignment vertical="center" shrinkToFit="1"/>
    </xf>
    <xf numFmtId="182" fontId="37" fillId="0" borderId="39" xfId="82" applyNumberFormat="1" applyFont="1" applyBorder="1" applyAlignment="1">
      <alignment vertical="center" shrinkToFit="1"/>
    </xf>
    <xf numFmtId="182" fontId="37" fillId="0" borderId="40" xfId="82" applyNumberFormat="1" applyFont="1" applyBorder="1" applyAlignment="1">
      <alignment vertical="center" shrinkToFit="1"/>
    </xf>
    <xf numFmtId="38" fontId="36" fillId="0" borderId="35" xfId="82" applyFont="1" applyFill="1" applyBorder="1" applyAlignment="1">
      <alignment horizontal="center" vertical="center" shrinkToFit="1"/>
    </xf>
    <xf numFmtId="38" fontId="36" fillId="0" borderId="57" xfId="82" applyFont="1" applyFill="1" applyBorder="1" applyAlignment="1">
      <alignment horizontal="center" vertical="center" shrinkToFi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19050</xdr:rowOff>
    </xdr:from>
    <xdr:to>
      <xdr:col>8</xdr:col>
      <xdr:colOff>9525</xdr:colOff>
      <xdr:row>140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564850"/>
          <a:ext cx="64674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19050</xdr:rowOff>
    </xdr:from>
    <xdr:to>
      <xdr:col>8</xdr:col>
      <xdr:colOff>9525</xdr:colOff>
      <xdr:row>140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564850"/>
          <a:ext cx="64674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84</xdr:row>
      <xdr:rowOff>0</xdr:rowOff>
    </xdr:from>
    <xdr:to>
      <xdr:col>8</xdr:col>
      <xdr:colOff>276225</xdr:colOff>
      <xdr:row>100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5601950"/>
          <a:ext cx="58197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D122"/>
  <sheetViews>
    <sheetView tabSelected="1" zoomScale="85" zoomScaleNormal="85" zoomScaleSheetLayoutView="70" workbookViewId="0" topLeftCell="A1">
      <selection activeCell="A1" sqref="A1"/>
    </sheetView>
  </sheetViews>
  <sheetFormatPr defaultColWidth="9.00390625" defaultRowHeight="13.5" customHeight="1"/>
  <cols>
    <col min="1" max="1" width="2.125" style="43" customWidth="1"/>
    <col min="2" max="2" width="40.50390625" style="43" customWidth="1"/>
    <col min="3" max="3" width="7.625" style="43" customWidth="1"/>
    <col min="4" max="4" width="7.125" style="43" customWidth="1"/>
    <col min="5" max="5" width="7.625" style="43" customWidth="1"/>
    <col min="6" max="6" width="7.125" style="43" customWidth="1"/>
    <col min="7" max="7" width="7.625" style="43" customWidth="1"/>
    <col min="8" max="8" width="7.125" style="43" customWidth="1"/>
    <col min="9" max="9" width="7.625" style="43" customWidth="1"/>
    <col min="10" max="10" width="7.125" style="43" customWidth="1"/>
    <col min="11" max="11" width="7.625" style="43" customWidth="1"/>
    <col min="12" max="12" width="7.125" style="43" customWidth="1"/>
    <col min="13" max="13" width="7.625" style="43" customWidth="1"/>
    <col min="14" max="14" width="7.125" style="43" customWidth="1"/>
    <col min="15" max="15" width="2.125" style="46" customWidth="1"/>
    <col min="16" max="16" width="40.50390625" style="46" customWidth="1"/>
    <col min="17" max="17" width="7.625" style="46" customWidth="1"/>
    <col min="18" max="18" width="7.125" style="46" customWidth="1"/>
    <col min="19" max="19" width="7.625" style="46" customWidth="1"/>
    <col min="20" max="20" width="7.125" style="46" customWidth="1"/>
    <col min="21" max="21" width="7.625" style="46" customWidth="1"/>
    <col min="22" max="22" width="7.125" style="46" customWidth="1"/>
    <col min="23" max="23" width="7.625" style="46" customWidth="1"/>
    <col min="24" max="24" width="7.125" style="46" customWidth="1"/>
    <col min="25" max="25" width="7.625" style="46" customWidth="1"/>
    <col min="26" max="26" width="7.125" style="46" customWidth="1"/>
    <col min="27" max="27" width="7.625" style="46" customWidth="1"/>
    <col min="28" max="28" width="7.125" style="46" customWidth="1"/>
    <col min="29" max="29" width="7.625" style="47" customWidth="1"/>
    <col min="30" max="16384" width="9.00390625" style="46" customWidth="1"/>
  </cols>
  <sheetData>
    <row r="1" spans="1:29" s="44" customFormat="1" ht="30" customHeight="1">
      <c r="A1" s="112" t="s">
        <v>87</v>
      </c>
      <c r="B1" s="113"/>
      <c r="C1" s="113"/>
      <c r="D1" s="113"/>
      <c r="E1" s="114"/>
      <c r="F1" s="114"/>
      <c r="G1" s="114"/>
      <c r="H1" s="114"/>
      <c r="I1" s="26"/>
      <c r="J1" s="26"/>
      <c r="K1" s="26"/>
      <c r="L1" s="26"/>
      <c r="M1" s="26"/>
      <c r="N1" s="26"/>
      <c r="O1" s="48" t="s">
        <v>88</v>
      </c>
      <c r="P1" s="49"/>
      <c r="Q1" s="49"/>
      <c r="R1" s="49"/>
      <c r="S1" s="133"/>
      <c r="T1" s="133"/>
      <c r="U1" s="133"/>
      <c r="V1" s="133"/>
      <c r="AC1" s="45"/>
    </row>
    <row r="2" spans="1:16" ht="13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4"/>
      <c r="P2" s="44"/>
    </row>
    <row r="3" spans="1:29" ht="13.5" customHeight="1">
      <c r="A3" s="140" t="s">
        <v>5</v>
      </c>
      <c r="B3" s="141"/>
      <c r="C3" s="171" t="s">
        <v>6</v>
      </c>
      <c r="D3" s="171"/>
      <c r="E3" s="171" t="s">
        <v>7</v>
      </c>
      <c r="F3" s="171"/>
      <c r="G3" s="171" t="s">
        <v>8</v>
      </c>
      <c r="H3" s="171"/>
      <c r="I3" s="171" t="s">
        <v>24</v>
      </c>
      <c r="J3" s="171"/>
      <c r="K3" s="171" t="s">
        <v>25</v>
      </c>
      <c r="L3" s="171"/>
      <c r="M3" s="171" t="s">
        <v>26</v>
      </c>
      <c r="N3" s="172"/>
      <c r="O3" s="140" t="s">
        <v>5</v>
      </c>
      <c r="P3" s="141"/>
      <c r="Q3" s="171" t="s">
        <v>83</v>
      </c>
      <c r="R3" s="171"/>
      <c r="S3" s="171" t="s">
        <v>11</v>
      </c>
      <c r="T3" s="171"/>
      <c r="U3" s="171" t="s">
        <v>23</v>
      </c>
      <c r="V3" s="171"/>
      <c r="W3" s="171" t="s">
        <v>32</v>
      </c>
      <c r="X3" s="171"/>
      <c r="Y3" s="171" t="s">
        <v>33</v>
      </c>
      <c r="Z3" s="171"/>
      <c r="AA3" s="171" t="s">
        <v>58</v>
      </c>
      <c r="AB3" s="172"/>
      <c r="AC3" s="46"/>
    </row>
    <row r="4" spans="1:82" ht="27" customHeight="1">
      <c r="A4" s="142"/>
      <c r="B4" s="143"/>
      <c r="C4" s="173" t="s">
        <v>80</v>
      </c>
      <c r="D4" s="174" t="s">
        <v>81</v>
      </c>
      <c r="E4" s="173" t="s">
        <v>80</v>
      </c>
      <c r="F4" s="174" t="s">
        <v>81</v>
      </c>
      <c r="G4" s="173" t="s">
        <v>80</v>
      </c>
      <c r="H4" s="174" t="s">
        <v>81</v>
      </c>
      <c r="I4" s="173" t="s">
        <v>80</v>
      </c>
      <c r="J4" s="174" t="s">
        <v>81</v>
      </c>
      <c r="K4" s="173" t="s">
        <v>80</v>
      </c>
      <c r="L4" s="174" t="s">
        <v>81</v>
      </c>
      <c r="M4" s="173" t="s">
        <v>80</v>
      </c>
      <c r="N4" s="175" t="s">
        <v>81</v>
      </c>
      <c r="O4" s="142"/>
      <c r="P4" s="143"/>
      <c r="Q4" s="173" t="s">
        <v>80</v>
      </c>
      <c r="R4" s="174" t="s">
        <v>81</v>
      </c>
      <c r="S4" s="173" t="s">
        <v>80</v>
      </c>
      <c r="T4" s="174" t="s">
        <v>81</v>
      </c>
      <c r="U4" s="173" t="s">
        <v>80</v>
      </c>
      <c r="V4" s="174" t="s">
        <v>81</v>
      </c>
      <c r="W4" s="173" t="s">
        <v>80</v>
      </c>
      <c r="X4" s="174" t="s">
        <v>81</v>
      </c>
      <c r="Y4" s="173" t="s">
        <v>80</v>
      </c>
      <c r="Z4" s="174" t="s">
        <v>81</v>
      </c>
      <c r="AA4" s="173" t="s">
        <v>80</v>
      </c>
      <c r="AB4" s="175" t="s">
        <v>81</v>
      </c>
      <c r="AC4" s="46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</row>
    <row r="5" spans="1:82" ht="13.5" customHeight="1">
      <c r="A5" s="134" t="s">
        <v>71</v>
      </c>
      <c r="B5" s="135"/>
      <c r="C5" s="176">
        <v>41319</v>
      </c>
      <c r="D5" s="177">
        <v>17.5</v>
      </c>
      <c r="E5" s="176">
        <v>49913</v>
      </c>
      <c r="F5" s="177">
        <v>17.1</v>
      </c>
      <c r="G5" s="176">
        <v>62690</v>
      </c>
      <c r="H5" s="177">
        <v>20.1</v>
      </c>
      <c r="I5" s="176">
        <v>77390</v>
      </c>
      <c r="J5" s="177">
        <v>19.6</v>
      </c>
      <c r="K5" s="176">
        <v>77495</v>
      </c>
      <c r="L5" s="177">
        <v>19.5</v>
      </c>
      <c r="M5" s="176">
        <v>76642</v>
      </c>
      <c r="N5" s="178">
        <v>19</v>
      </c>
      <c r="O5" s="134" t="s">
        <v>71</v>
      </c>
      <c r="P5" s="135"/>
      <c r="Q5" s="176">
        <v>91855</v>
      </c>
      <c r="R5" s="193">
        <v>23</v>
      </c>
      <c r="S5" s="176">
        <v>90804</v>
      </c>
      <c r="T5" s="193">
        <v>22.4</v>
      </c>
      <c r="U5" s="176">
        <v>90430</v>
      </c>
      <c r="V5" s="193">
        <v>22.6</v>
      </c>
      <c r="W5" s="176">
        <v>90147</v>
      </c>
      <c r="X5" s="193">
        <v>22.9</v>
      </c>
      <c r="Y5" s="176">
        <v>90589</v>
      </c>
      <c r="Z5" s="193">
        <v>22</v>
      </c>
      <c r="AA5" s="214">
        <v>89284.61730999558</v>
      </c>
      <c r="AB5" s="194">
        <v>21.40318827735326</v>
      </c>
      <c r="AC5" s="46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</row>
    <row r="6" spans="1:29" ht="13.5" customHeight="1">
      <c r="A6" s="134" t="s">
        <v>72</v>
      </c>
      <c r="B6" s="135"/>
      <c r="C6" s="176" t="s">
        <v>14</v>
      </c>
      <c r="D6" s="177" t="s">
        <v>14</v>
      </c>
      <c r="E6" s="176" t="s">
        <v>14</v>
      </c>
      <c r="F6" s="177" t="s">
        <v>14</v>
      </c>
      <c r="G6" s="176">
        <v>0</v>
      </c>
      <c r="H6" s="177">
        <v>0</v>
      </c>
      <c r="I6" s="176">
        <v>0</v>
      </c>
      <c r="J6" s="177">
        <v>0</v>
      </c>
      <c r="K6" s="176">
        <v>0</v>
      </c>
      <c r="L6" s="177">
        <v>0</v>
      </c>
      <c r="M6" s="176">
        <v>0</v>
      </c>
      <c r="N6" s="178">
        <v>0</v>
      </c>
      <c r="O6" s="134" t="s">
        <v>72</v>
      </c>
      <c r="P6" s="135"/>
      <c r="Q6" s="176">
        <v>0</v>
      </c>
      <c r="R6" s="193">
        <v>0</v>
      </c>
      <c r="S6" s="176">
        <v>0</v>
      </c>
      <c r="T6" s="193">
        <v>0</v>
      </c>
      <c r="U6" s="176">
        <v>0</v>
      </c>
      <c r="V6" s="193">
        <v>0</v>
      </c>
      <c r="W6" s="176">
        <v>0</v>
      </c>
      <c r="X6" s="193">
        <v>0</v>
      </c>
      <c r="Y6" s="176">
        <v>0</v>
      </c>
      <c r="Z6" s="193">
        <v>0</v>
      </c>
      <c r="AA6" s="214">
        <v>0.010768226451083837</v>
      </c>
      <c r="AB6" s="194">
        <v>2.581344749964234E-06</v>
      </c>
      <c r="AC6" s="46"/>
    </row>
    <row r="7" spans="1:29" ht="13.5" customHeight="1">
      <c r="A7" s="134" t="s">
        <v>35</v>
      </c>
      <c r="B7" s="135"/>
      <c r="C7" s="176" t="s">
        <v>14</v>
      </c>
      <c r="D7" s="177" t="s">
        <v>14</v>
      </c>
      <c r="E7" s="176" t="s">
        <v>14</v>
      </c>
      <c r="F7" s="177" t="s">
        <v>14</v>
      </c>
      <c r="G7" s="176">
        <v>12</v>
      </c>
      <c r="H7" s="177">
        <v>0</v>
      </c>
      <c r="I7" s="176">
        <v>61</v>
      </c>
      <c r="J7" s="177">
        <v>0</v>
      </c>
      <c r="K7" s="176">
        <v>234</v>
      </c>
      <c r="L7" s="177">
        <v>0.1</v>
      </c>
      <c r="M7" s="176">
        <v>64</v>
      </c>
      <c r="N7" s="178">
        <v>0</v>
      </c>
      <c r="O7" s="134" t="s">
        <v>35</v>
      </c>
      <c r="P7" s="135"/>
      <c r="Q7" s="176">
        <v>28</v>
      </c>
      <c r="R7" s="193">
        <v>0</v>
      </c>
      <c r="S7" s="176">
        <v>24</v>
      </c>
      <c r="T7" s="193">
        <v>0</v>
      </c>
      <c r="U7" s="176">
        <v>29</v>
      </c>
      <c r="V7" s="193">
        <v>0</v>
      </c>
      <c r="W7" s="176">
        <v>14</v>
      </c>
      <c r="X7" s="193">
        <v>0</v>
      </c>
      <c r="Y7" s="176">
        <v>13</v>
      </c>
      <c r="Z7" s="193">
        <v>0</v>
      </c>
      <c r="AA7" s="214">
        <v>15.660069901472298</v>
      </c>
      <c r="AB7" s="194">
        <v>0.0037540108770808493</v>
      </c>
      <c r="AC7" s="46"/>
    </row>
    <row r="8" spans="1:29" ht="13.5" customHeight="1">
      <c r="A8" s="134" t="s">
        <v>15</v>
      </c>
      <c r="B8" s="135"/>
      <c r="C8" s="176">
        <v>12527</v>
      </c>
      <c r="D8" s="177">
        <v>5.3</v>
      </c>
      <c r="E8" s="176">
        <v>37006</v>
      </c>
      <c r="F8" s="177">
        <v>12.7</v>
      </c>
      <c r="G8" s="176">
        <v>26017</v>
      </c>
      <c r="H8" s="177">
        <v>8.3</v>
      </c>
      <c r="I8" s="176">
        <v>34000</v>
      </c>
      <c r="J8" s="177">
        <v>8.6</v>
      </c>
      <c r="K8" s="176">
        <v>34802</v>
      </c>
      <c r="L8" s="177">
        <v>8.7</v>
      </c>
      <c r="M8" s="176">
        <v>26541</v>
      </c>
      <c r="N8" s="178">
        <v>6.6</v>
      </c>
      <c r="O8" s="134" t="s">
        <v>15</v>
      </c>
      <c r="P8" s="135"/>
      <c r="Q8" s="176">
        <v>17655</v>
      </c>
      <c r="R8" s="193">
        <v>4.4</v>
      </c>
      <c r="S8" s="176">
        <v>16751</v>
      </c>
      <c r="T8" s="193">
        <v>4.1</v>
      </c>
      <c r="U8" s="176">
        <v>13772</v>
      </c>
      <c r="V8" s="193">
        <v>3.4</v>
      </c>
      <c r="W8" s="176">
        <v>12409</v>
      </c>
      <c r="X8" s="193">
        <v>3.2</v>
      </c>
      <c r="Y8" s="176">
        <v>13945</v>
      </c>
      <c r="Z8" s="193">
        <v>3.4</v>
      </c>
      <c r="AA8" s="214">
        <v>13393.02123427761</v>
      </c>
      <c r="AB8" s="194">
        <v>3.2105570222088238</v>
      </c>
      <c r="AC8" s="46"/>
    </row>
    <row r="9" spans="1:29" ht="13.5" customHeight="1">
      <c r="A9" s="134" t="s">
        <v>16</v>
      </c>
      <c r="B9" s="135"/>
      <c r="C9" s="176">
        <v>33871</v>
      </c>
      <c r="D9" s="177">
        <v>14.3</v>
      </c>
      <c r="E9" s="176">
        <v>30416</v>
      </c>
      <c r="F9" s="177">
        <v>10.4</v>
      </c>
      <c r="G9" s="176">
        <v>57481</v>
      </c>
      <c r="H9" s="177">
        <v>18.4</v>
      </c>
      <c r="I9" s="176">
        <v>71139</v>
      </c>
      <c r="J9" s="177">
        <v>18</v>
      </c>
      <c r="K9" s="176">
        <v>77105</v>
      </c>
      <c r="L9" s="177">
        <v>19.4</v>
      </c>
      <c r="M9" s="176">
        <v>85715</v>
      </c>
      <c r="N9" s="178">
        <v>21.2</v>
      </c>
      <c r="O9" s="134" t="s">
        <v>16</v>
      </c>
      <c r="P9" s="135"/>
      <c r="Q9" s="176">
        <v>76236</v>
      </c>
      <c r="R9" s="193">
        <v>19.1</v>
      </c>
      <c r="S9" s="176">
        <v>79011</v>
      </c>
      <c r="T9" s="193">
        <v>19.5</v>
      </c>
      <c r="U9" s="176">
        <v>76151</v>
      </c>
      <c r="V9" s="193">
        <v>19</v>
      </c>
      <c r="W9" s="176">
        <v>73510</v>
      </c>
      <c r="X9" s="193">
        <v>18.7</v>
      </c>
      <c r="Y9" s="176">
        <v>75006</v>
      </c>
      <c r="Z9" s="193">
        <v>18.2</v>
      </c>
      <c r="AA9" s="214">
        <v>79055.4659854117</v>
      </c>
      <c r="AB9" s="194">
        <v>18.95106989107558</v>
      </c>
      <c r="AC9" s="46"/>
    </row>
    <row r="10" spans="1:29" ht="13.5" customHeight="1">
      <c r="A10" s="138" t="s">
        <v>17</v>
      </c>
      <c r="B10" s="139"/>
      <c r="C10" s="179">
        <v>135707</v>
      </c>
      <c r="D10" s="180">
        <v>57.4</v>
      </c>
      <c r="E10" s="179">
        <v>159773</v>
      </c>
      <c r="F10" s="180">
        <v>54.7</v>
      </c>
      <c r="G10" s="179">
        <v>132324</v>
      </c>
      <c r="H10" s="180">
        <v>42.4</v>
      </c>
      <c r="I10" s="179">
        <v>150388</v>
      </c>
      <c r="J10" s="180">
        <v>38.1</v>
      </c>
      <c r="K10" s="179">
        <v>143711</v>
      </c>
      <c r="L10" s="180">
        <v>36.1</v>
      </c>
      <c r="M10" s="179">
        <v>141000</v>
      </c>
      <c r="N10" s="181">
        <v>34.9</v>
      </c>
      <c r="O10" s="138" t="s">
        <v>17</v>
      </c>
      <c r="P10" s="139"/>
      <c r="Q10" s="179">
        <v>120046</v>
      </c>
      <c r="R10" s="195">
        <v>30</v>
      </c>
      <c r="S10" s="179">
        <v>123730</v>
      </c>
      <c r="T10" s="195">
        <v>30.5</v>
      </c>
      <c r="U10" s="179">
        <v>122883</v>
      </c>
      <c r="V10" s="195">
        <v>30.7</v>
      </c>
      <c r="W10" s="179">
        <v>122551</v>
      </c>
      <c r="X10" s="195">
        <v>31.2</v>
      </c>
      <c r="Y10" s="179">
        <v>135090</v>
      </c>
      <c r="Z10" s="195">
        <v>32.8</v>
      </c>
      <c r="AA10" s="217">
        <v>137422.43601206798</v>
      </c>
      <c r="AB10" s="196">
        <v>32.942721379279966</v>
      </c>
      <c r="AC10" s="46"/>
    </row>
    <row r="11" spans="2:29" ht="13.5" customHeight="1">
      <c r="B11" s="64" t="s">
        <v>36</v>
      </c>
      <c r="C11" s="182">
        <v>8962</v>
      </c>
      <c r="D11" s="183">
        <v>3.8</v>
      </c>
      <c r="E11" s="182">
        <v>13697</v>
      </c>
      <c r="F11" s="183">
        <v>4.7</v>
      </c>
      <c r="G11" s="182">
        <v>12093</v>
      </c>
      <c r="H11" s="183">
        <v>3.9</v>
      </c>
      <c r="I11" s="184">
        <v>11862</v>
      </c>
      <c r="J11" s="185">
        <v>3</v>
      </c>
      <c r="K11" s="184">
        <v>11500</v>
      </c>
      <c r="L11" s="185">
        <v>2.9</v>
      </c>
      <c r="M11" s="184">
        <v>12027</v>
      </c>
      <c r="N11" s="186">
        <v>3</v>
      </c>
      <c r="O11" s="43"/>
      <c r="P11" s="64" t="s">
        <v>36</v>
      </c>
      <c r="Q11" s="184">
        <v>10999</v>
      </c>
      <c r="R11" s="197">
        <v>2.8</v>
      </c>
      <c r="S11" s="184">
        <v>10639</v>
      </c>
      <c r="T11" s="197">
        <v>2.6</v>
      </c>
      <c r="U11" s="184">
        <v>10829</v>
      </c>
      <c r="V11" s="197">
        <v>2.7</v>
      </c>
      <c r="W11" s="184">
        <v>10104</v>
      </c>
      <c r="X11" s="197">
        <v>2.6</v>
      </c>
      <c r="Y11" s="184">
        <v>10201</v>
      </c>
      <c r="Z11" s="197">
        <v>2.5</v>
      </c>
      <c r="AA11" s="220">
        <v>9788.648816027906</v>
      </c>
      <c r="AB11" s="198">
        <v>2.3465217178780637</v>
      </c>
      <c r="AC11" s="46"/>
    </row>
    <row r="12" spans="2:29" ht="13.5" customHeight="1">
      <c r="B12" s="64" t="s">
        <v>37</v>
      </c>
      <c r="C12" s="182"/>
      <c r="D12" s="183"/>
      <c r="E12" s="182"/>
      <c r="F12" s="183"/>
      <c r="G12" s="182"/>
      <c r="H12" s="183"/>
      <c r="I12" s="184">
        <v>4621</v>
      </c>
      <c r="J12" s="185">
        <v>1.2</v>
      </c>
      <c r="K12" s="184">
        <v>4828</v>
      </c>
      <c r="L12" s="185">
        <v>1.2</v>
      </c>
      <c r="M12" s="184">
        <v>5514</v>
      </c>
      <c r="N12" s="186">
        <v>1.4</v>
      </c>
      <c r="O12" s="43"/>
      <c r="P12" s="64" t="s">
        <v>37</v>
      </c>
      <c r="Q12" s="184">
        <v>4566</v>
      </c>
      <c r="R12" s="197">
        <v>1.1</v>
      </c>
      <c r="S12" s="184">
        <v>4692</v>
      </c>
      <c r="T12" s="197">
        <v>1.2</v>
      </c>
      <c r="U12" s="184">
        <v>4682</v>
      </c>
      <c r="V12" s="197">
        <v>1.2</v>
      </c>
      <c r="W12" s="184">
        <v>4743</v>
      </c>
      <c r="X12" s="197">
        <v>1.2</v>
      </c>
      <c r="Y12" s="184">
        <v>4098</v>
      </c>
      <c r="Z12" s="197">
        <v>1</v>
      </c>
      <c r="AA12" s="220">
        <v>4338.802548337369</v>
      </c>
      <c r="AB12" s="198">
        <v>1.0400919065139846</v>
      </c>
      <c r="AC12" s="46"/>
    </row>
    <row r="13" spans="2:29" ht="27" customHeight="1">
      <c r="B13" s="67" t="s">
        <v>68</v>
      </c>
      <c r="C13" s="184">
        <v>6435</v>
      </c>
      <c r="D13" s="185">
        <v>2.7</v>
      </c>
      <c r="E13" s="184">
        <v>4658</v>
      </c>
      <c r="F13" s="185">
        <v>1.6</v>
      </c>
      <c r="G13" s="184">
        <v>2629</v>
      </c>
      <c r="H13" s="185">
        <v>0.8</v>
      </c>
      <c r="I13" s="184">
        <v>1907</v>
      </c>
      <c r="J13" s="185">
        <v>0.5</v>
      </c>
      <c r="K13" s="184">
        <v>2202</v>
      </c>
      <c r="L13" s="185">
        <v>0.6</v>
      </c>
      <c r="M13" s="184">
        <v>2084</v>
      </c>
      <c r="N13" s="186">
        <v>0.5</v>
      </c>
      <c r="O13" s="43"/>
      <c r="P13" s="67" t="s">
        <v>68</v>
      </c>
      <c r="Q13" s="184">
        <v>2070</v>
      </c>
      <c r="R13" s="197">
        <v>0.5</v>
      </c>
      <c r="S13" s="184">
        <v>1219</v>
      </c>
      <c r="T13" s="197">
        <v>0.3</v>
      </c>
      <c r="U13" s="184">
        <v>1127</v>
      </c>
      <c r="V13" s="197">
        <v>0.3</v>
      </c>
      <c r="W13" s="184">
        <v>1046</v>
      </c>
      <c r="X13" s="197">
        <v>0.3</v>
      </c>
      <c r="Y13" s="184">
        <v>916</v>
      </c>
      <c r="Z13" s="197">
        <v>0.2</v>
      </c>
      <c r="AA13" s="220">
        <v>952.2548764520504</v>
      </c>
      <c r="AB13" s="198">
        <v>0.22827325717225508</v>
      </c>
      <c r="AC13" s="46"/>
    </row>
    <row r="14" spans="2:29" ht="27" customHeight="1">
      <c r="B14" s="67" t="s">
        <v>69</v>
      </c>
      <c r="C14" s="184" t="s">
        <v>14</v>
      </c>
      <c r="D14" s="185" t="s">
        <v>14</v>
      </c>
      <c r="E14" s="184">
        <v>76</v>
      </c>
      <c r="F14" s="185">
        <v>0</v>
      </c>
      <c r="G14" s="184">
        <v>115</v>
      </c>
      <c r="H14" s="185">
        <v>0</v>
      </c>
      <c r="I14" s="184">
        <v>137</v>
      </c>
      <c r="J14" s="185">
        <v>0</v>
      </c>
      <c r="K14" s="184">
        <v>181</v>
      </c>
      <c r="L14" s="185">
        <v>0</v>
      </c>
      <c r="M14" s="184">
        <v>225</v>
      </c>
      <c r="N14" s="186">
        <v>0.1</v>
      </c>
      <c r="O14" s="43"/>
      <c r="P14" s="67" t="s">
        <v>69</v>
      </c>
      <c r="Q14" s="184">
        <v>119</v>
      </c>
      <c r="R14" s="197">
        <v>0</v>
      </c>
      <c r="S14" s="184">
        <v>124</v>
      </c>
      <c r="T14" s="197">
        <v>0</v>
      </c>
      <c r="U14" s="184">
        <v>109</v>
      </c>
      <c r="V14" s="197">
        <v>0</v>
      </c>
      <c r="W14" s="184">
        <v>100</v>
      </c>
      <c r="X14" s="197">
        <v>0</v>
      </c>
      <c r="Y14" s="184">
        <v>104</v>
      </c>
      <c r="Z14" s="197">
        <v>0</v>
      </c>
      <c r="AA14" s="220">
        <v>108.48603241960701</v>
      </c>
      <c r="AB14" s="198">
        <v>0.0260061256607968</v>
      </c>
      <c r="AC14" s="46"/>
    </row>
    <row r="15" spans="2:29" ht="13.5" customHeight="1">
      <c r="B15" s="64" t="s">
        <v>38</v>
      </c>
      <c r="C15" s="184">
        <v>4879</v>
      </c>
      <c r="D15" s="185">
        <v>2.1</v>
      </c>
      <c r="E15" s="184">
        <v>4919</v>
      </c>
      <c r="F15" s="185">
        <v>1.7</v>
      </c>
      <c r="G15" s="184">
        <v>4034</v>
      </c>
      <c r="H15" s="185">
        <v>1.3</v>
      </c>
      <c r="I15" s="184">
        <v>3439</v>
      </c>
      <c r="J15" s="185">
        <v>0.9</v>
      </c>
      <c r="K15" s="184">
        <v>3460</v>
      </c>
      <c r="L15" s="185">
        <v>0.9</v>
      </c>
      <c r="M15" s="184">
        <v>3665</v>
      </c>
      <c r="N15" s="186">
        <v>0.9</v>
      </c>
      <c r="O15" s="43"/>
      <c r="P15" s="64" t="s">
        <v>38</v>
      </c>
      <c r="Q15" s="184">
        <v>1879</v>
      </c>
      <c r="R15" s="197">
        <v>0.5</v>
      </c>
      <c r="S15" s="184">
        <v>1627</v>
      </c>
      <c r="T15" s="197">
        <v>0.4</v>
      </c>
      <c r="U15" s="184">
        <v>1634</v>
      </c>
      <c r="V15" s="197">
        <v>0.4</v>
      </c>
      <c r="W15" s="184">
        <v>1439</v>
      </c>
      <c r="X15" s="197">
        <v>0.4</v>
      </c>
      <c r="Y15" s="184">
        <v>1864</v>
      </c>
      <c r="Z15" s="197">
        <v>0.5</v>
      </c>
      <c r="AA15" s="220">
        <v>1661.4974539435611</v>
      </c>
      <c r="AB15" s="198">
        <v>0.39829193315157946</v>
      </c>
      <c r="AC15" s="46"/>
    </row>
    <row r="16" spans="2:29" ht="13.5" customHeight="1">
      <c r="B16" s="64" t="s">
        <v>39</v>
      </c>
      <c r="C16" s="184">
        <v>825</v>
      </c>
      <c r="D16" s="185">
        <v>0.3</v>
      </c>
      <c r="E16" s="184">
        <v>886</v>
      </c>
      <c r="F16" s="185">
        <v>0.3</v>
      </c>
      <c r="G16" s="184">
        <v>425</v>
      </c>
      <c r="H16" s="185">
        <v>0.1</v>
      </c>
      <c r="I16" s="184">
        <v>477</v>
      </c>
      <c r="J16" s="185">
        <v>0.1</v>
      </c>
      <c r="K16" s="184">
        <v>497</v>
      </c>
      <c r="L16" s="185">
        <v>0.1</v>
      </c>
      <c r="M16" s="184">
        <v>604</v>
      </c>
      <c r="N16" s="186">
        <v>0.1</v>
      </c>
      <c r="O16" s="43"/>
      <c r="P16" s="64" t="s">
        <v>39</v>
      </c>
      <c r="Q16" s="184">
        <v>368</v>
      </c>
      <c r="R16" s="197">
        <v>0.1</v>
      </c>
      <c r="S16" s="184">
        <v>345</v>
      </c>
      <c r="T16" s="197">
        <v>0.1</v>
      </c>
      <c r="U16" s="184">
        <v>332</v>
      </c>
      <c r="V16" s="197">
        <v>0.1</v>
      </c>
      <c r="W16" s="184">
        <v>303</v>
      </c>
      <c r="X16" s="197">
        <v>0.1</v>
      </c>
      <c r="Y16" s="184">
        <v>325</v>
      </c>
      <c r="Z16" s="197">
        <v>0.1</v>
      </c>
      <c r="AA16" s="220">
        <v>306.8804062037789</v>
      </c>
      <c r="AB16" s="198">
        <v>0.073564957889726</v>
      </c>
      <c r="AC16" s="46"/>
    </row>
    <row r="17" spans="2:29" ht="13.5" customHeight="1">
      <c r="B17" s="64" t="s">
        <v>40</v>
      </c>
      <c r="C17" s="184">
        <v>9947</v>
      </c>
      <c r="D17" s="185">
        <v>4.2</v>
      </c>
      <c r="E17" s="184">
        <v>13628</v>
      </c>
      <c r="F17" s="185">
        <v>4.7</v>
      </c>
      <c r="G17" s="184">
        <v>12800</v>
      </c>
      <c r="H17" s="185">
        <v>4.1</v>
      </c>
      <c r="I17" s="184">
        <v>27502</v>
      </c>
      <c r="J17" s="185">
        <v>7</v>
      </c>
      <c r="K17" s="184">
        <v>21213</v>
      </c>
      <c r="L17" s="185">
        <v>5.3</v>
      </c>
      <c r="M17" s="184">
        <v>27208</v>
      </c>
      <c r="N17" s="186">
        <v>6.7</v>
      </c>
      <c r="O17" s="43"/>
      <c r="P17" s="64" t="s">
        <v>40</v>
      </c>
      <c r="Q17" s="184">
        <v>26284</v>
      </c>
      <c r="R17" s="197">
        <v>6.6</v>
      </c>
      <c r="S17" s="184">
        <v>27058</v>
      </c>
      <c r="T17" s="197">
        <v>6.7</v>
      </c>
      <c r="U17" s="184">
        <v>27138</v>
      </c>
      <c r="V17" s="197">
        <v>6.8</v>
      </c>
      <c r="W17" s="184">
        <v>30402</v>
      </c>
      <c r="X17" s="197">
        <v>7.7</v>
      </c>
      <c r="Y17" s="184">
        <v>36601</v>
      </c>
      <c r="Z17" s="197">
        <v>8.9</v>
      </c>
      <c r="AA17" s="220">
        <v>36775.95718960737</v>
      </c>
      <c r="AB17" s="198">
        <v>8.8158829541282</v>
      </c>
      <c r="AC17" s="46"/>
    </row>
    <row r="18" spans="2:29" ht="13.5" customHeight="1">
      <c r="B18" s="64" t="s">
        <v>41</v>
      </c>
      <c r="C18" s="184">
        <v>620</v>
      </c>
      <c r="D18" s="185">
        <v>0.3</v>
      </c>
      <c r="E18" s="184">
        <v>1033</v>
      </c>
      <c r="F18" s="185">
        <v>0.4</v>
      </c>
      <c r="G18" s="184">
        <v>870</v>
      </c>
      <c r="H18" s="185">
        <v>0.3</v>
      </c>
      <c r="I18" s="184">
        <v>745</v>
      </c>
      <c r="J18" s="185">
        <v>0.2</v>
      </c>
      <c r="K18" s="184">
        <v>483</v>
      </c>
      <c r="L18" s="185">
        <v>0.1</v>
      </c>
      <c r="M18" s="184">
        <v>722</v>
      </c>
      <c r="N18" s="186">
        <v>0.2</v>
      </c>
      <c r="O18" s="43"/>
      <c r="P18" s="64" t="s">
        <v>41</v>
      </c>
      <c r="Q18" s="184">
        <v>1216</v>
      </c>
      <c r="R18" s="197">
        <v>0.3</v>
      </c>
      <c r="S18" s="184">
        <v>1198</v>
      </c>
      <c r="T18" s="197">
        <v>0.3</v>
      </c>
      <c r="U18" s="184">
        <v>1239</v>
      </c>
      <c r="V18" s="197">
        <v>0.3</v>
      </c>
      <c r="W18" s="184">
        <v>1175</v>
      </c>
      <c r="X18" s="197">
        <v>0.3</v>
      </c>
      <c r="Y18" s="184">
        <v>1114</v>
      </c>
      <c r="Z18" s="197">
        <v>0.3</v>
      </c>
      <c r="AA18" s="220">
        <v>909.5235304847693</v>
      </c>
      <c r="AB18" s="198">
        <v>0.21802975643677008</v>
      </c>
      <c r="AC18" s="46"/>
    </row>
    <row r="19" spans="2:29" ht="13.5" customHeight="1">
      <c r="B19" s="64" t="s">
        <v>18</v>
      </c>
      <c r="C19" s="184">
        <v>6875</v>
      </c>
      <c r="D19" s="185">
        <v>2.9</v>
      </c>
      <c r="E19" s="184">
        <v>10594</v>
      </c>
      <c r="F19" s="185">
        <v>3.6</v>
      </c>
      <c r="G19" s="184">
        <v>10364</v>
      </c>
      <c r="H19" s="185">
        <v>3.3</v>
      </c>
      <c r="I19" s="184">
        <v>12624</v>
      </c>
      <c r="J19" s="185">
        <v>3.2</v>
      </c>
      <c r="K19" s="184">
        <v>11949</v>
      </c>
      <c r="L19" s="185">
        <v>3</v>
      </c>
      <c r="M19" s="184">
        <v>11414</v>
      </c>
      <c r="N19" s="186">
        <v>2.8</v>
      </c>
      <c r="O19" s="43"/>
      <c r="P19" s="64" t="s">
        <v>18</v>
      </c>
      <c r="Q19" s="184">
        <v>16440</v>
      </c>
      <c r="R19" s="197">
        <v>4.1</v>
      </c>
      <c r="S19" s="184">
        <v>16863</v>
      </c>
      <c r="T19" s="197">
        <v>4.2</v>
      </c>
      <c r="U19" s="184">
        <v>16887</v>
      </c>
      <c r="V19" s="197">
        <v>4.2</v>
      </c>
      <c r="W19" s="184">
        <v>16792</v>
      </c>
      <c r="X19" s="197">
        <v>4.3</v>
      </c>
      <c r="Y19" s="184">
        <v>19398</v>
      </c>
      <c r="Z19" s="197">
        <v>4.7</v>
      </c>
      <c r="AA19" s="220">
        <v>16887.161185717712</v>
      </c>
      <c r="AB19" s="198">
        <v>4.048167547977656</v>
      </c>
      <c r="AC19" s="46"/>
    </row>
    <row r="20" spans="2:29" ht="13.5" customHeight="1">
      <c r="B20" s="64" t="s">
        <v>42</v>
      </c>
      <c r="C20" s="184">
        <v>4396</v>
      </c>
      <c r="D20" s="185">
        <v>1.9</v>
      </c>
      <c r="E20" s="184">
        <v>1014</v>
      </c>
      <c r="F20" s="185">
        <v>0.3</v>
      </c>
      <c r="G20" s="184">
        <v>2482</v>
      </c>
      <c r="H20" s="185">
        <v>0.8</v>
      </c>
      <c r="I20" s="184">
        <v>1017</v>
      </c>
      <c r="J20" s="185">
        <v>0.3</v>
      </c>
      <c r="K20" s="184">
        <v>1158</v>
      </c>
      <c r="L20" s="185">
        <v>0.3</v>
      </c>
      <c r="M20" s="184">
        <v>1096</v>
      </c>
      <c r="N20" s="186">
        <v>0.3</v>
      </c>
      <c r="O20" s="43"/>
      <c r="P20" s="64" t="s">
        <v>42</v>
      </c>
      <c r="Q20" s="184">
        <v>1020</v>
      </c>
      <c r="R20" s="197">
        <v>0.3</v>
      </c>
      <c r="S20" s="184">
        <v>1231</v>
      </c>
      <c r="T20" s="197">
        <v>0.3</v>
      </c>
      <c r="U20" s="184">
        <v>1259</v>
      </c>
      <c r="V20" s="197">
        <v>0.3</v>
      </c>
      <c r="W20" s="184">
        <v>1428</v>
      </c>
      <c r="X20" s="197">
        <v>0.4</v>
      </c>
      <c r="Y20" s="184">
        <v>1457</v>
      </c>
      <c r="Z20" s="197">
        <v>0.4</v>
      </c>
      <c r="AA20" s="220">
        <v>1425.328713635374</v>
      </c>
      <c r="AB20" s="198">
        <v>0.34167788062681614</v>
      </c>
      <c r="AC20" s="46"/>
    </row>
    <row r="21" spans="2:29" ht="13.5" customHeight="1">
      <c r="B21" s="64" t="s">
        <v>43</v>
      </c>
      <c r="C21" s="184" t="s">
        <v>14</v>
      </c>
      <c r="D21" s="185" t="s">
        <v>14</v>
      </c>
      <c r="E21" s="184" t="s">
        <v>14</v>
      </c>
      <c r="F21" s="185" t="s">
        <v>14</v>
      </c>
      <c r="G21" s="184" t="s">
        <v>14</v>
      </c>
      <c r="H21" s="185" t="s">
        <v>14</v>
      </c>
      <c r="I21" s="184">
        <v>629</v>
      </c>
      <c r="J21" s="185">
        <v>0.2</v>
      </c>
      <c r="K21" s="184">
        <v>767</v>
      </c>
      <c r="L21" s="185">
        <v>0.2</v>
      </c>
      <c r="M21" s="184">
        <v>829</v>
      </c>
      <c r="N21" s="186">
        <v>0.2</v>
      </c>
      <c r="O21" s="43"/>
      <c r="P21" s="64" t="s">
        <v>43</v>
      </c>
      <c r="Q21" s="184">
        <v>959</v>
      </c>
      <c r="R21" s="197">
        <v>0.2</v>
      </c>
      <c r="S21" s="184">
        <v>964</v>
      </c>
      <c r="T21" s="197">
        <v>0.2</v>
      </c>
      <c r="U21" s="184">
        <v>928</v>
      </c>
      <c r="V21" s="197">
        <v>0.2</v>
      </c>
      <c r="W21" s="184">
        <v>964</v>
      </c>
      <c r="X21" s="197">
        <v>0.2</v>
      </c>
      <c r="Y21" s="184">
        <v>1050</v>
      </c>
      <c r="Z21" s="197">
        <v>0.3</v>
      </c>
      <c r="AA21" s="220">
        <v>1198.122256783592</v>
      </c>
      <c r="AB21" s="198">
        <v>0.28721225462827576</v>
      </c>
      <c r="AC21" s="46"/>
    </row>
    <row r="22" spans="2:29" ht="13.5" customHeight="1">
      <c r="B22" s="64" t="s">
        <v>44</v>
      </c>
      <c r="C22" s="184">
        <v>162</v>
      </c>
      <c r="D22" s="185">
        <v>0.1</v>
      </c>
      <c r="E22" s="184">
        <v>195</v>
      </c>
      <c r="F22" s="185">
        <v>0.1</v>
      </c>
      <c r="G22" s="184">
        <v>290</v>
      </c>
      <c r="H22" s="185">
        <v>0.1</v>
      </c>
      <c r="I22" s="184">
        <v>271</v>
      </c>
      <c r="J22" s="185">
        <v>0.1</v>
      </c>
      <c r="K22" s="184">
        <v>318</v>
      </c>
      <c r="L22" s="185">
        <v>0.1</v>
      </c>
      <c r="M22" s="184">
        <v>336</v>
      </c>
      <c r="N22" s="186">
        <v>0.1</v>
      </c>
      <c r="O22" s="43"/>
      <c r="P22" s="64" t="s">
        <v>44</v>
      </c>
      <c r="Q22" s="184">
        <v>372</v>
      </c>
      <c r="R22" s="197">
        <v>0.1</v>
      </c>
      <c r="S22" s="184">
        <v>387</v>
      </c>
      <c r="T22" s="197">
        <v>0.1</v>
      </c>
      <c r="U22" s="184">
        <v>361</v>
      </c>
      <c r="V22" s="197">
        <v>0.1</v>
      </c>
      <c r="W22" s="184">
        <v>362</v>
      </c>
      <c r="X22" s="197">
        <v>0.1</v>
      </c>
      <c r="Y22" s="184">
        <v>310</v>
      </c>
      <c r="Z22" s="197">
        <v>0.1</v>
      </c>
      <c r="AA22" s="220">
        <v>334.25184335264265</v>
      </c>
      <c r="AB22" s="198">
        <v>0.0801264019589194</v>
      </c>
      <c r="AC22" s="46"/>
    </row>
    <row r="23" spans="2:29" ht="13.5" customHeight="1">
      <c r="B23" s="64" t="s">
        <v>45</v>
      </c>
      <c r="C23" s="184" t="s">
        <v>14</v>
      </c>
      <c r="D23" s="185" t="s">
        <v>14</v>
      </c>
      <c r="E23" s="184">
        <v>195</v>
      </c>
      <c r="F23" s="185">
        <v>0.1</v>
      </c>
      <c r="G23" s="184">
        <v>263</v>
      </c>
      <c r="H23" s="185">
        <v>0.1</v>
      </c>
      <c r="I23" s="184">
        <v>153</v>
      </c>
      <c r="J23" s="185">
        <v>0</v>
      </c>
      <c r="K23" s="184">
        <v>174</v>
      </c>
      <c r="L23" s="185">
        <v>0</v>
      </c>
      <c r="M23" s="184">
        <v>151</v>
      </c>
      <c r="N23" s="186">
        <v>0</v>
      </c>
      <c r="O23" s="43"/>
      <c r="P23" s="64" t="s">
        <v>45</v>
      </c>
      <c r="Q23" s="184">
        <v>100</v>
      </c>
      <c r="R23" s="197">
        <v>0</v>
      </c>
      <c r="S23" s="184">
        <v>91</v>
      </c>
      <c r="T23" s="197">
        <v>0</v>
      </c>
      <c r="U23" s="184">
        <v>90</v>
      </c>
      <c r="V23" s="197">
        <v>0</v>
      </c>
      <c r="W23" s="184">
        <v>96</v>
      </c>
      <c r="X23" s="197">
        <v>0</v>
      </c>
      <c r="Y23" s="184">
        <v>141</v>
      </c>
      <c r="Z23" s="197">
        <v>0</v>
      </c>
      <c r="AA23" s="220">
        <v>80.01172422441265</v>
      </c>
      <c r="AB23" s="198">
        <v>0.019180302828929213</v>
      </c>
      <c r="AC23" s="46"/>
    </row>
    <row r="24" spans="2:29" ht="13.5" customHeight="1">
      <c r="B24" s="64" t="s">
        <v>46</v>
      </c>
      <c r="C24" s="184">
        <v>12660</v>
      </c>
      <c r="D24" s="185">
        <v>5.4</v>
      </c>
      <c r="E24" s="184">
        <v>18452</v>
      </c>
      <c r="F24" s="185">
        <v>6.3</v>
      </c>
      <c r="G24" s="184">
        <v>17941</v>
      </c>
      <c r="H24" s="185">
        <v>5.7</v>
      </c>
      <c r="I24" s="184">
        <v>17492</v>
      </c>
      <c r="J24" s="185">
        <v>4.4</v>
      </c>
      <c r="K24" s="184">
        <v>17566</v>
      </c>
      <c r="L24" s="185">
        <v>4.4</v>
      </c>
      <c r="M24" s="184">
        <v>17025</v>
      </c>
      <c r="N24" s="186">
        <v>4.2</v>
      </c>
      <c r="O24" s="43"/>
      <c r="P24" s="64" t="s">
        <v>46</v>
      </c>
      <c r="Q24" s="184">
        <v>11564</v>
      </c>
      <c r="R24" s="197">
        <v>2.9</v>
      </c>
      <c r="S24" s="184">
        <v>12532</v>
      </c>
      <c r="T24" s="197">
        <v>3.1</v>
      </c>
      <c r="U24" s="184">
        <v>12174</v>
      </c>
      <c r="V24" s="197">
        <v>3</v>
      </c>
      <c r="W24" s="184">
        <v>10862</v>
      </c>
      <c r="X24" s="197">
        <v>2.8</v>
      </c>
      <c r="Y24" s="184">
        <v>10464</v>
      </c>
      <c r="Z24" s="197">
        <v>2.5</v>
      </c>
      <c r="AA24" s="220">
        <v>9561.212298241087</v>
      </c>
      <c r="AB24" s="198">
        <v>2.2920009419818563</v>
      </c>
      <c r="AC24" s="46"/>
    </row>
    <row r="25" spans="2:29" ht="13.5" customHeight="1">
      <c r="B25" s="64" t="s">
        <v>19</v>
      </c>
      <c r="C25" s="184">
        <v>64142</v>
      </c>
      <c r="D25" s="185">
        <v>27.1</v>
      </c>
      <c r="E25" s="184">
        <v>65284</v>
      </c>
      <c r="F25" s="185">
        <v>22.3</v>
      </c>
      <c r="G25" s="184">
        <v>50098</v>
      </c>
      <c r="H25" s="185">
        <v>16</v>
      </c>
      <c r="I25" s="184">
        <v>48561</v>
      </c>
      <c r="J25" s="185">
        <v>12.3</v>
      </c>
      <c r="K25" s="184">
        <v>48346</v>
      </c>
      <c r="L25" s="185">
        <v>12.1</v>
      </c>
      <c r="M25" s="184">
        <v>38443</v>
      </c>
      <c r="N25" s="186">
        <v>9.5</v>
      </c>
      <c r="O25" s="43"/>
      <c r="P25" s="64" t="s">
        <v>19</v>
      </c>
      <c r="Q25" s="184">
        <v>25389</v>
      </c>
      <c r="R25" s="197">
        <v>6.4</v>
      </c>
      <c r="S25" s="184">
        <v>26598</v>
      </c>
      <c r="T25" s="197">
        <v>6.6</v>
      </c>
      <c r="U25" s="184">
        <v>26450</v>
      </c>
      <c r="V25" s="197">
        <v>6.6</v>
      </c>
      <c r="W25" s="184">
        <v>26503</v>
      </c>
      <c r="X25" s="197">
        <v>6.7</v>
      </c>
      <c r="Y25" s="184">
        <v>30724</v>
      </c>
      <c r="Z25" s="197">
        <v>7.5</v>
      </c>
      <c r="AA25" s="220">
        <v>37299.95962935504</v>
      </c>
      <c r="AB25" s="198">
        <v>8.941496113635536</v>
      </c>
      <c r="AC25" s="46"/>
    </row>
    <row r="26" spans="2:29" ht="13.5" customHeight="1">
      <c r="B26" s="64" t="s">
        <v>47</v>
      </c>
      <c r="C26" s="184">
        <v>4550</v>
      </c>
      <c r="D26" s="185">
        <v>1.9</v>
      </c>
      <c r="E26" s="184">
        <v>9635</v>
      </c>
      <c r="F26" s="185">
        <v>3.3</v>
      </c>
      <c r="G26" s="184">
        <v>2150</v>
      </c>
      <c r="H26" s="185">
        <v>0.7</v>
      </c>
      <c r="I26" s="184">
        <v>4196</v>
      </c>
      <c r="J26" s="185">
        <v>1.1</v>
      </c>
      <c r="K26" s="184">
        <v>4249</v>
      </c>
      <c r="L26" s="185">
        <v>1.1</v>
      </c>
      <c r="M26" s="184">
        <v>4131</v>
      </c>
      <c r="N26" s="186">
        <v>1</v>
      </c>
      <c r="O26" s="43"/>
      <c r="P26" s="64" t="s">
        <v>47</v>
      </c>
      <c r="Q26" s="184">
        <v>3353</v>
      </c>
      <c r="R26" s="197">
        <v>0.8</v>
      </c>
      <c r="S26" s="184">
        <v>4114</v>
      </c>
      <c r="T26" s="197">
        <v>1</v>
      </c>
      <c r="U26" s="184">
        <v>3994</v>
      </c>
      <c r="V26" s="197">
        <v>1</v>
      </c>
      <c r="W26" s="184">
        <v>3732</v>
      </c>
      <c r="X26" s="197">
        <v>0.9</v>
      </c>
      <c r="Y26" s="184">
        <v>3768</v>
      </c>
      <c r="Z26" s="197">
        <v>0.9</v>
      </c>
      <c r="AA26" s="220">
        <v>3507.05716664225</v>
      </c>
      <c r="AB26" s="198">
        <v>0.8407070232094928</v>
      </c>
      <c r="AC26" s="46"/>
    </row>
    <row r="27" spans="2:29" ht="13.5" customHeight="1">
      <c r="B27" s="64" t="s">
        <v>48</v>
      </c>
      <c r="C27" s="184">
        <v>2506</v>
      </c>
      <c r="D27" s="185">
        <v>1.1</v>
      </c>
      <c r="E27" s="184">
        <v>4407</v>
      </c>
      <c r="F27" s="185">
        <v>1.5</v>
      </c>
      <c r="G27" s="184">
        <v>4452</v>
      </c>
      <c r="H27" s="185">
        <v>1.4</v>
      </c>
      <c r="I27" s="184">
        <v>4835</v>
      </c>
      <c r="J27" s="185">
        <v>1.2</v>
      </c>
      <c r="K27" s="184">
        <v>4841</v>
      </c>
      <c r="L27" s="185">
        <v>1.2</v>
      </c>
      <c r="M27" s="184">
        <v>4547</v>
      </c>
      <c r="N27" s="186">
        <v>1.1</v>
      </c>
      <c r="O27" s="43"/>
      <c r="P27" s="64" t="s">
        <v>48</v>
      </c>
      <c r="Q27" s="184">
        <v>3573</v>
      </c>
      <c r="R27" s="197">
        <v>0.9</v>
      </c>
      <c r="S27" s="184">
        <v>3506</v>
      </c>
      <c r="T27" s="197">
        <v>0.9</v>
      </c>
      <c r="U27" s="184">
        <v>3479</v>
      </c>
      <c r="V27" s="197">
        <v>0.9</v>
      </c>
      <c r="W27" s="184">
        <v>3266</v>
      </c>
      <c r="X27" s="197">
        <v>0.8</v>
      </c>
      <c r="Y27" s="184">
        <v>2406</v>
      </c>
      <c r="Z27" s="197">
        <v>0.6</v>
      </c>
      <c r="AA27" s="220">
        <v>2483.9363244870324</v>
      </c>
      <c r="AB27" s="198">
        <v>0.5954458721301028</v>
      </c>
      <c r="AC27" s="46"/>
    </row>
    <row r="28" spans="2:29" ht="13.5" customHeight="1">
      <c r="B28" s="67" t="s">
        <v>49</v>
      </c>
      <c r="C28" s="184">
        <v>2155</v>
      </c>
      <c r="D28" s="185">
        <v>0.9</v>
      </c>
      <c r="E28" s="184">
        <v>2571</v>
      </c>
      <c r="F28" s="185">
        <v>0.9</v>
      </c>
      <c r="G28" s="184">
        <v>2152</v>
      </c>
      <c r="H28" s="185">
        <v>0.7</v>
      </c>
      <c r="I28" s="184">
        <v>1750</v>
      </c>
      <c r="J28" s="185">
        <v>0.4</v>
      </c>
      <c r="K28" s="184">
        <v>1781</v>
      </c>
      <c r="L28" s="185">
        <v>0.4</v>
      </c>
      <c r="M28" s="184">
        <v>1579</v>
      </c>
      <c r="N28" s="186">
        <v>0.4</v>
      </c>
      <c r="O28" s="43"/>
      <c r="P28" s="67" t="s">
        <v>49</v>
      </c>
      <c r="Q28" s="184">
        <v>1602</v>
      </c>
      <c r="R28" s="197">
        <v>0.4</v>
      </c>
      <c r="S28" s="184">
        <v>1812</v>
      </c>
      <c r="T28" s="197">
        <v>0.4</v>
      </c>
      <c r="U28" s="184">
        <v>1743</v>
      </c>
      <c r="V28" s="197">
        <v>0.4</v>
      </c>
      <c r="W28" s="184">
        <v>1418</v>
      </c>
      <c r="X28" s="197">
        <v>0.4</v>
      </c>
      <c r="Y28" s="184">
        <v>1551</v>
      </c>
      <c r="Z28" s="197">
        <v>0.4</v>
      </c>
      <c r="AA28" s="220">
        <v>1700.1548911541995</v>
      </c>
      <c r="AB28" s="198">
        <v>0.4075588419637273</v>
      </c>
      <c r="AC28" s="46"/>
    </row>
    <row r="29" spans="2:29" ht="42" customHeight="1">
      <c r="B29" s="67" t="s">
        <v>50</v>
      </c>
      <c r="C29" s="184">
        <v>1089</v>
      </c>
      <c r="D29" s="185">
        <v>0.5</v>
      </c>
      <c r="E29" s="184">
        <v>3115</v>
      </c>
      <c r="F29" s="185">
        <v>1.1</v>
      </c>
      <c r="G29" s="184">
        <v>3811</v>
      </c>
      <c r="H29" s="185">
        <v>1.2</v>
      </c>
      <c r="I29" s="184">
        <v>3737</v>
      </c>
      <c r="J29" s="185">
        <v>0.9</v>
      </c>
      <c r="K29" s="184">
        <v>3870</v>
      </c>
      <c r="L29" s="185">
        <v>1</v>
      </c>
      <c r="M29" s="184">
        <v>4282</v>
      </c>
      <c r="N29" s="186">
        <v>1.1</v>
      </c>
      <c r="O29" s="43"/>
      <c r="P29" s="67" t="s">
        <v>50</v>
      </c>
      <c r="Q29" s="184">
        <v>3932</v>
      </c>
      <c r="R29" s="197">
        <v>1</v>
      </c>
      <c r="S29" s="184">
        <v>4729</v>
      </c>
      <c r="T29" s="197">
        <v>1.2</v>
      </c>
      <c r="U29" s="184">
        <v>4251</v>
      </c>
      <c r="V29" s="197">
        <v>1.1</v>
      </c>
      <c r="W29" s="184">
        <v>3617</v>
      </c>
      <c r="X29" s="197">
        <v>0.9</v>
      </c>
      <c r="Y29" s="184">
        <v>4094</v>
      </c>
      <c r="Z29" s="197">
        <v>1</v>
      </c>
      <c r="AA29" s="220">
        <v>3725.69326743776</v>
      </c>
      <c r="AB29" s="198">
        <v>0.8931181749906049</v>
      </c>
      <c r="AC29" s="46"/>
    </row>
    <row r="30" spans="2:29" ht="13.5" customHeight="1">
      <c r="B30" s="64" t="s">
        <v>51</v>
      </c>
      <c r="C30" s="184">
        <v>4284</v>
      </c>
      <c r="D30" s="185">
        <v>1.8</v>
      </c>
      <c r="E30" s="184">
        <v>4573</v>
      </c>
      <c r="F30" s="185">
        <v>1.6</v>
      </c>
      <c r="G30" s="184">
        <v>4450</v>
      </c>
      <c r="H30" s="185">
        <v>1.4</v>
      </c>
      <c r="I30" s="184">
        <v>3848</v>
      </c>
      <c r="J30" s="185">
        <v>1</v>
      </c>
      <c r="K30" s="184">
        <v>3746</v>
      </c>
      <c r="L30" s="185">
        <v>0.9</v>
      </c>
      <c r="M30" s="184">
        <v>4537</v>
      </c>
      <c r="N30" s="186">
        <v>1.1</v>
      </c>
      <c r="O30" s="43"/>
      <c r="P30" s="64" t="s">
        <v>51</v>
      </c>
      <c r="Q30" s="184">
        <v>3873</v>
      </c>
      <c r="R30" s="197">
        <v>1</v>
      </c>
      <c r="S30" s="184">
        <v>3582</v>
      </c>
      <c r="T30" s="197">
        <v>0.9</v>
      </c>
      <c r="U30" s="184">
        <v>3791</v>
      </c>
      <c r="V30" s="197">
        <v>0.9</v>
      </c>
      <c r="W30" s="184">
        <v>3862</v>
      </c>
      <c r="X30" s="197">
        <v>1</v>
      </c>
      <c r="Y30" s="184">
        <v>4132</v>
      </c>
      <c r="Z30" s="197">
        <v>1</v>
      </c>
      <c r="AA30" s="220">
        <v>3485.5410164713503</v>
      </c>
      <c r="AB30" s="198">
        <v>0.8355492006529748</v>
      </c>
      <c r="AC30" s="46"/>
    </row>
    <row r="31" spans="2:29" ht="13.5" customHeight="1">
      <c r="B31" s="64" t="s">
        <v>52</v>
      </c>
      <c r="C31" s="184">
        <v>139</v>
      </c>
      <c r="D31" s="185">
        <v>0.1</v>
      </c>
      <c r="E31" s="184">
        <v>217</v>
      </c>
      <c r="F31" s="185">
        <v>0.1</v>
      </c>
      <c r="G31" s="184">
        <v>177</v>
      </c>
      <c r="H31" s="185">
        <v>0.1</v>
      </c>
      <c r="I31" s="184">
        <v>230</v>
      </c>
      <c r="J31" s="185">
        <v>0.1</v>
      </c>
      <c r="K31" s="184">
        <v>239</v>
      </c>
      <c r="L31" s="185">
        <v>0.1</v>
      </c>
      <c r="M31" s="184">
        <v>199</v>
      </c>
      <c r="N31" s="186">
        <v>0</v>
      </c>
      <c r="O31" s="43"/>
      <c r="P31" s="64" t="s">
        <v>52</v>
      </c>
      <c r="Q31" s="184">
        <v>149</v>
      </c>
      <c r="R31" s="197">
        <v>0</v>
      </c>
      <c r="S31" s="184">
        <v>168</v>
      </c>
      <c r="T31" s="197">
        <v>0</v>
      </c>
      <c r="U31" s="184">
        <v>169</v>
      </c>
      <c r="V31" s="197">
        <v>0</v>
      </c>
      <c r="W31" s="184">
        <v>155</v>
      </c>
      <c r="X31" s="197">
        <v>0</v>
      </c>
      <c r="Y31" s="184">
        <v>182</v>
      </c>
      <c r="Z31" s="197">
        <v>0</v>
      </c>
      <c r="AA31" s="220">
        <v>164.80205222972182</v>
      </c>
      <c r="AB31" s="198">
        <v>0.03950612612383404</v>
      </c>
      <c r="AC31" s="46"/>
    </row>
    <row r="32" spans="2:29" ht="13.5" customHeight="1">
      <c r="B32" s="64" t="s">
        <v>20</v>
      </c>
      <c r="C32" s="184" t="s">
        <v>14</v>
      </c>
      <c r="D32" s="185" t="s">
        <v>14</v>
      </c>
      <c r="E32" s="184">
        <v>26</v>
      </c>
      <c r="F32" s="185">
        <v>0</v>
      </c>
      <c r="G32" s="184" t="s">
        <v>14</v>
      </c>
      <c r="H32" s="185" t="s">
        <v>14</v>
      </c>
      <c r="I32" s="184">
        <v>35</v>
      </c>
      <c r="J32" s="185">
        <v>0</v>
      </c>
      <c r="K32" s="184" t="s">
        <v>14</v>
      </c>
      <c r="L32" s="185" t="s">
        <v>14</v>
      </c>
      <c r="M32" s="184" t="s">
        <v>14</v>
      </c>
      <c r="N32" s="186" t="s">
        <v>14</v>
      </c>
      <c r="O32" s="43"/>
      <c r="P32" s="64" t="s">
        <v>20</v>
      </c>
      <c r="Q32" s="199" t="s">
        <v>14</v>
      </c>
      <c r="R32" s="200" t="s">
        <v>14</v>
      </c>
      <c r="S32" s="199" t="s">
        <v>14</v>
      </c>
      <c r="T32" s="200" t="s">
        <v>14</v>
      </c>
      <c r="U32" s="199" t="s">
        <v>14</v>
      </c>
      <c r="V32" s="200" t="s">
        <v>14</v>
      </c>
      <c r="W32" s="199" t="s">
        <v>14</v>
      </c>
      <c r="X32" s="200" t="s">
        <v>14</v>
      </c>
      <c r="Y32" s="199" t="s">
        <v>14</v>
      </c>
      <c r="Z32" s="200" t="s">
        <v>14</v>
      </c>
      <c r="AA32" s="199" t="s">
        <v>14</v>
      </c>
      <c r="AB32" s="201" t="s">
        <v>14</v>
      </c>
      <c r="AC32" s="46"/>
    </row>
    <row r="33" spans="2:29" ht="13.5" customHeight="1">
      <c r="B33" s="68" t="s">
        <v>53</v>
      </c>
      <c r="C33" s="187">
        <v>1081</v>
      </c>
      <c r="D33" s="188">
        <v>0.5</v>
      </c>
      <c r="E33" s="187">
        <v>599</v>
      </c>
      <c r="F33" s="188">
        <v>0.2</v>
      </c>
      <c r="G33" s="187">
        <v>729</v>
      </c>
      <c r="H33" s="188">
        <v>0.2</v>
      </c>
      <c r="I33" s="187">
        <v>320</v>
      </c>
      <c r="J33" s="188">
        <v>0.1</v>
      </c>
      <c r="K33" s="187">
        <v>343</v>
      </c>
      <c r="L33" s="188">
        <v>0.1</v>
      </c>
      <c r="M33" s="187">
        <v>382</v>
      </c>
      <c r="N33" s="189">
        <v>0.1</v>
      </c>
      <c r="O33" s="43"/>
      <c r="P33" s="68" t="s">
        <v>53</v>
      </c>
      <c r="Q33" s="187">
        <v>219</v>
      </c>
      <c r="R33" s="202">
        <v>0.1</v>
      </c>
      <c r="S33" s="187">
        <v>206</v>
      </c>
      <c r="T33" s="202">
        <v>0.1</v>
      </c>
      <c r="U33" s="187">
        <v>215</v>
      </c>
      <c r="V33" s="202">
        <v>0.1</v>
      </c>
      <c r="W33" s="187">
        <v>182</v>
      </c>
      <c r="X33" s="202">
        <v>0</v>
      </c>
      <c r="Y33" s="187">
        <v>190</v>
      </c>
      <c r="Z33" s="202">
        <v>0</v>
      </c>
      <c r="AA33" s="251">
        <v>727.1527888593761</v>
      </c>
      <c r="AB33" s="203">
        <v>0.17431208773985948</v>
      </c>
      <c r="AC33" s="46"/>
    </row>
    <row r="34" spans="1:29" ht="13.5" customHeight="1">
      <c r="A34" s="134" t="s">
        <v>54</v>
      </c>
      <c r="B34" s="135"/>
      <c r="C34" s="176">
        <v>5189</v>
      </c>
      <c r="D34" s="177">
        <v>2.2</v>
      </c>
      <c r="E34" s="176">
        <v>8301</v>
      </c>
      <c r="F34" s="177">
        <v>2.8</v>
      </c>
      <c r="G34" s="176">
        <v>27748</v>
      </c>
      <c r="H34" s="177">
        <v>8.9</v>
      </c>
      <c r="I34" s="176">
        <v>54983</v>
      </c>
      <c r="J34" s="177">
        <v>13.9</v>
      </c>
      <c r="K34" s="176">
        <v>57789</v>
      </c>
      <c r="L34" s="177">
        <v>14.5</v>
      </c>
      <c r="M34" s="176">
        <v>65456</v>
      </c>
      <c r="N34" s="178">
        <v>16.2</v>
      </c>
      <c r="O34" s="134" t="s">
        <v>54</v>
      </c>
      <c r="P34" s="135"/>
      <c r="Q34" s="176">
        <v>90220</v>
      </c>
      <c r="R34" s="193">
        <v>22.6</v>
      </c>
      <c r="S34" s="176">
        <v>91504</v>
      </c>
      <c r="T34" s="193">
        <v>22.5</v>
      </c>
      <c r="U34" s="176">
        <v>93145</v>
      </c>
      <c r="V34" s="193">
        <v>23.3</v>
      </c>
      <c r="W34" s="176">
        <v>89743</v>
      </c>
      <c r="X34" s="193">
        <v>22.8</v>
      </c>
      <c r="Y34" s="176">
        <v>92248</v>
      </c>
      <c r="Z34" s="193">
        <v>22.4</v>
      </c>
      <c r="AA34" s="214">
        <v>92361.65578391388</v>
      </c>
      <c r="AB34" s="194">
        <v>22.14081179838234</v>
      </c>
      <c r="AC34" s="46"/>
    </row>
    <row r="35" spans="1:29" ht="13.5" customHeight="1">
      <c r="A35" s="134" t="s">
        <v>55</v>
      </c>
      <c r="B35" s="135"/>
      <c r="C35" s="176">
        <v>457</v>
      </c>
      <c r="D35" s="177">
        <v>0.2</v>
      </c>
      <c r="E35" s="176">
        <v>1252</v>
      </c>
      <c r="F35" s="177">
        <v>0.4</v>
      </c>
      <c r="G35" s="176">
        <v>582</v>
      </c>
      <c r="H35" s="177">
        <v>0.2</v>
      </c>
      <c r="I35" s="176">
        <v>512</v>
      </c>
      <c r="J35" s="177">
        <v>0.1</v>
      </c>
      <c r="K35" s="176">
        <v>946</v>
      </c>
      <c r="L35" s="177">
        <v>0.2</v>
      </c>
      <c r="M35" s="176">
        <v>1562</v>
      </c>
      <c r="N35" s="178">
        <v>0.4</v>
      </c>
      <c r="O35" s="134" t="s">
        <v>55</v>
      </c>
      <c r="P35" s="135"/>
      <c r="Q35" s="176">
        <v>498</v>
      </c>
      <c r="R35" s="193">
        <v>0.1</v>
      </c>
      <c r="S35" s="176">
        <v>888</v>
      </c>
      <c r="T35" s="193">
        <v>0.2</v>
      </c>
      <c r="U35" s="176">
        <v>804</v>
      </c>
      <c r="V35" s="193">
        <v>0.2</v>
      </c>
      <c r="W35" s="176">
        <v>1152</v>
      </c>
      <c r="X35" s="193">
        <v>0.3</v>
      </c>
      <c r="Y35" s="176">
        <v>1084</v>
      </c>
      <c r="Z35" s="193">
        <v>0.3</v>
      </c>
      <c r="AA35" s="214">
        <v>1361.7110727578568</v>
      </c>
      <c r="AB35" s="194">
        <v>0.32642754539006413</v>
      </c>
      <c r="AC35" s="46"/>
    </row>
    <row r="36" spans="1:29" ht="13.5" customHeight="1">
      <c r="A36" s="134" t="s">
        <v>56</v>
      </c>
      <c r="B36" s="135"/>
      <c r="C36" s="176">
        <v>5959</v>
      </c>
      <c r="D36" s="177">
        <v>2.5</v>
      </c>
      <c r="E36" s="176">
        <v>3830</v>
      </c>
      <c r="F36" s="177">
        <v>1.3</v>
      </c>
      <c r="G36" s="176">
        <v>3441</v>
      </c>
      <c r="H36" s="177">
        <v>1.1</v>
      </c>
      <c r="I36" s="176">
        <v>4054</v>
      </c>
      <c r="J36" s="177">
        <v>1</v>
      </c>
      <c r="K36" s="176">
        <v>3882</v>
      </c>
      <c r="L36" s="177">
        <v>1</v>
      </c>
      <c r="M36" s="176">
        <v>3534</v>
      </c>
      <c r="N36" s="178">
        <v>0.9</v>
      </c>
      <c r="O36" s="134" t="s">
        <v>56</v>
      </c>
      <c r="P36" s="135"/>
      <c r="Q36" s="176">
        <v>1664</v>
      </c>
      <c r="R36" s="193">
        <v>0.4</v>
      </c>
      <c r="S36" s="176">
        <v>1790</v>
      </c>
      <c r="T36" s="193">
        <v>0.4</v>
      </c>
      <c r="U36" s="176">
        <v>1478</v>
      </c>
      <c r="V36" s="193">
        <v>0.4</v>
      </c>
      <c r="W36" s="176">
        <v>1526</v>
      </c>
      <c r="X36" s="193">
        <v>0.4</v>
      </c>
      <c r="Y36" s="176">
        <v>1551</v>
      </c>
      <c r="Z36" s="193">
        <v>0.4</v>
      </c>
      <c r="AA36" s="214">
        <v>2192.5599896899917</v>
      </c>
      <c r="AB36" s="194">
        <v>0.5255975293682863</v>
      </c>
      <c r="AC36" s="46"/>
    </row>
    <row r="37" spans="1:29" ht="13.5" customHeight="1">
      <c r="A37" s="102" t="s">
        <v>34</v>
      </c>
      <c r="B37" s="4"/>
      <c r="C37" s="176" t="s">
        <v>14</v>
      </c>
      <c r="D37" s="177" t="s">
        <v>14</v>
      </c>
      <c r="E37" s="176" t="s">
        <v>14</v>
      </c>
      <c r="F37" s="177" t="s">
        <v>14</v>
      </c>
      <c r="G37" s="176" t="s">
        <v>14</v>
      </c>
      <c r="H37" s="177" t="s">
        <v>14</v>
      </c>
      <c r="I37" s="176" t="s">
        <v>14</v>
      </c>
      <c r="J37" s="177" t="s">
        <v>14</v>
      </c>
      <c r="K37" s="176" t="s">
        <v>14</v>
      </c>
      <c r="L37" s="177" t="s">
        <v>14</v>
      </c>
      <c r="M37" s="176" t="s">
        <v>14</v>
      </c>
      <c r="N37" s="178" t="s">
        <v>14</v>
      </c>
      <c r="O37" s="102" t="s">
        <v>34</v>
      </c>
      <c r="P37" s="4"/>
      <c r="Q37" s="204" t="s">
        <v>14</v>
      </c>
      <c r="R37" s="205" t="s">
        <v>14</v>
      </c>
      <c r="S37" s="204" t="s">
        <v>14</v>
      </c>
      <c r="T37" s="205" t="s">
        <v>14</v>
      </c>
      <c r="U37" s="204" t="s">
        <v>14</v>
      </c>
      <c r="V37" s="205" t="s">
        <v>14</v>
      </c>
      <c r="W37" s="176">
        <v>260</v>
      </c>
      <c r="X37" s="193">
        <v>0.1</v>
      </c>
      <c r="Y37" s="176">
        <v>268</v>
      </c>
      <c r="Z37" s="193">
        <v>0.1</v>
      </c>
      <c r="AA37" s="214">
        <v>253.37891719143548</v>
      </c>
      <c r="AB37" s="194">
        <v>0.060739652960948125</v>
      </c>
      <c r="AC37" s="46"/>
    </row>
    <row r="38" spans="1:29" ht="13.5" customHeight="1">
      <c r="A38" s="134" t="s">
        <v>57</v>
      </c>
      <c r="B38" s="135"/>
      <c r="C38" s="176">
        <v>1413</v>
      </c>
      <c r="D38" s="177">
        <v>0.6</v>
      </c>
      <c r="E38" s="176">
        <v>1820</v>
      </c>
      <c r="F38" s="177">
        <v>0.6</v>
      </c>
      <c r="G38" s="176">
        <v>1476</v>
      </c>
      <c r="H38" s="177">
        <v>0.5</v>
      </c>
      <c r="I38" s="176">
        <v>2198</v>
      </c>
      <c r="J38" s="177">
        <v>0.6</v>
      </c>
      <c r="K38" s="176">
        <v>1894</v>
      </c>
      <c r="L38" s="177">
        <v>0.5</v>
      </c>
      <c r="M38" s="176">
        <v>2143</v>
      </c>
      <c r="N38" s="178">
        <v>0.5</v>
      </c>
      <c r="O38" s="134" t="s">
        <v>57</v>
      </c>
      <c r="P38" s="135"/>
      <c r="Q38" s="176">
        <v>1566</v>
      </c>
      <c r="R38" s="193">
        <v>0.4</v>
      </c>
      <c r="S38" s="176">
        <v>1512</v>
      </c>
      <c r="T38" s="193">
        <v>0.4</v>
      </c>
      <c r="U38" s="176">
        <v>1530</v>
      </c>
      <c r="V38" s="193">
        <v>0.4</v>
      </c>
      <c r="W38" s="176">
        <v>1900</v>
      </c>
      <c r="X38" s="193">
        <v>0.5</v>
      </c>
      <c r="Y38" s="176">
        <v>1814</v>
      </c>
      <c r="Z38" s="193">
        <v>0.4</v>
      </c>
      <c r="AA38" s="214">
        <v>1643.824890242281</v>
      </c>
      <c r="AB38" s="194">
        <v>0.3940554899697854</v>
      </c>
      <c r="AC38" s="46"/>
    </row>
    <row r="39" spans="1:29" ht="13.5" customHeight="1">
      <c r="A39" s="134" t="s">
        <v>21</v>
      </c>
      <c r="B39" s="135"/>
      <c r="C39" s="176" t="s">
        <v>14</v>
      </c>
      <c r="D39" s="177" t="s">
        <v>14</v>
      </c>
      <c r="E39" s="176" t="s">
        <v>14</v>
      </c>
      <c r="F39" s="177" t="s">
        <v>14</v>
      </c>
      <c r="G39" s="176">
        <v>500</v>
      </c>
      <c r="H39" s="177">
        <v>0.2</v>
      </c>
      <c r="I39" s="176">
        <v>12</v>
      </c>
      <c r="J39" s="177">
        <v>0</v>
      </c>
      <c r="K39" s="176">
        <v>89</v>
      </c>
      <c r="L39" s="177">
        <v>0</v>
      </c>
      <c r="M39" s="176">
        <v>820</v>
      </c>
      <c r="N39" s="178">
        <v>0</v>
      </c>
      <c r="O39" s="134" t="s">
        <v>21</v>
      </c>
      <c r="P39" s="135"/>
      <c r="Q39" s="176">
        <v>31</v>
      </c>
      <c r="R39" s="193">
        <v>0</v>
      </c>
      <c r="S39" s="176">
        <v>22</v>
      </c>
      <c r="T39" s="193">
        <v>0</v>
      </c>
      <c r="U39" s="176">
        <v>21</v>
      </c>
      <c r="V39" s="193">
        <v>0</v>
      </c>
      <c r="W39" s="176">
        <v>23</v>
      </c>
      <c r="X39" s="193">
        <v>0</v>
      </c>
      <c r="Y39" s="176">
        <v>15</v>
      </c>
      <c r="Z39" s="193">
        <v>0</v>
      </c>
      <c r="AA39" s="214">
        <v>171.34595542470151</v>
      </c>
      <c r="AB39" s="194">
        <v>0.041074821789120204</v>
      </c>
      <c r="AC39" s="46"/>
    </row>
    <row r="40" spans="1:29" ht="13.5" customHeight="1" thickBot="1">
      <c r="A40" s="136" t="s">
        <v>22</v>
      </c>
      <c r="B40" s="137"/>
      <c r="C40" s="190">
        <v>236442</v>
      </c>
      <c r="D40" s="191">
        <v>100</v>
      </c>
      <c r="E40" s="190">
        <v>292311</v>
      </c>
      <c r="F40" s="191">
        <v>100</v>
      </c>
      <c r="G40" s="190">
        <v>312271</v>
      </c>
      <c r="H40" s="191">
        <v>100</v>
      </c>
      <c r="I40" s="190">
        <v>394736</v>
      </c>
      <c r="J40" s="191">
        <v>100</v>
      </c>
      <c r="K40" s="190">
        <v>397949</v>
      </c>
      <c r="L40" s="191">
        <v>100</v>
      </c>
      <c r="M40" s="190">
        <v>403480</v>
      </c>
      <c r="N40" s="192">
        <v>100</v>
      </c>
      <c r="O40" s="136" t="s">
        <v>22</v>
      </c>
      <c r="P40" s="137"/>
      <c r="Q40" s="190">
        <v>399799</v>
      </c>
      <c r="R40" s="207">
        <v>100</v>
      </c>
      <c r="S40" s="190">
        <v>406037</v>
      </c>
      <c r="T40" s="207">
        <v>100</v>
      </c>
      <c r="U40" s="190">
        <v>400243</v>
      </c>
      <c r="V40" s="207">
        <v>100</v>
      </c>
      <c r="W40" s="190">
        <v>393234</v>
      </c>
      <c r="X40" s="207">
        <v>100</v>
      </c>
      <c r="Y40" s="190">
        <v>411623</v>
      </c>
      <c r="Z40" s="207">
        <v>100</v>
      </c>
      <c r="AA40" s="234">
        <v>417155.68798910093</v>
      </c>
      <c r="AB40" s="208">
        <v>100</v>
      </c>
      <c r="AC40" s="46"/>
    </row>
    <row r="41" spans="3:13" ht="13.5" customHeight="1" thickBot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2" ht="13.5" customHeight="1">
      <c r="A42" s="140" t="s">
        <v>5</v>
      </c>
      <c r="B42" s="141"/>
      <c r="C42" s="171" t="s">
        <v>85</v>
      </c>
      <c r="D42" s="171"/>
      <c r="E42" s="171" t="s">
        <v>28</v>
      </c>
      <c r="F42" s="171"/>
      <c r="G42" s="171" t="s">
        <v>29</v>
      </c>
      <c r="H42" s="171"/>
      <c r="I42" s="171" t="s">
        <v>30</v>
      </c>
      <c r="J42" s="171"/>
      <c r="K42" s="171" t="s">
        <v>31</v>
      </c>
      <c r="L42" s="171"/>
      <c r="M42" s="171" t="s">
        <v>9</v>
      </c>
      <c r="N42" s="172"/>
      <c r="O42" s="140" t="s">
        <v>5</v>
      </c>
      <c r="P42" s="141"/>
      <c r="Q42" s="171" t="s">
        <v>84</v>
      </c>
      <c r="R42" s="171"/>
      <c r="S42" s="237" t="s">
        <v>62</v>
      </c>
      <c r="T42" s="237"/>
      <c r="U42" s="237" t="s">
        <v>0</v>
      </c>
      <c r="V42" s="238"/>
    </row>
    <row r="43" spans="1:22" ht="27" customHeight="1">
      <c r="A43" s="142"/>
      <c r="B43" s="143"/>
      <c r="C43" s="173" t="s">
        <v>80</v>
      </c>
      <c r="D43" s="174" t="s">
        <v>81</v>
      </c>
      <c r="E43" s="173" t="s">
        <v>80</v>
      </c>
      <c r="F43" s="174" t="s">
        <v>81</v>
      </c>
      <c r="G43" s="173" t="s">
        <v>80</v>
      </c>
      <c r="H43" s="174" t="s">
        <v>81</v>
      </c>
      <c r="I43" s="173" t="s">
        <v>80</v>
      </c>
      <c r="J43" s="174" t="s">
        <v>81</v>
      </c>
      <c r="K43" s="173" t="s">
        <v>80</v>
      </c>
      <c r="L43" s="174" t="s">
        <v>81</v>
      </c>
      <c r="M43" s="173" t="s">
        <v>80</v>
      </c>
      <c r="N43" s="175" t="s">
        <v>81</v>
      </c>
      <c r="O43" s="142"/>
      <c r="P43" s="143"/>
      <c r="Q43" s="173" t="s">
        <v>80</v>
      </c>
      <c r="R43" s="174" t="s">
        <v>81</v>
      </c>
      <c r="S43" s="173" t="s">
        <v>80</v>
      </c>
      <c r="T43" s="174" t="s">
        <v>81</v>
      </c>
      <c r="U43" s="173" t="s">
        <v>80</v>
      </c>
      <c r="V43" s="175" t="s">
        <v>81</v>
      </c>
    </row>
    <row r="44" spans="1:22" ht="13.5" customHeight="1">
      <c r="A44" s="134" t="s">
        <v>71</v>
      </c>
      <c r="B44" s="135"/>
      <c r="C44" s="176">
        <v>75761</v>
      </c>
      <c r="D44" s="193">
        <v>19.1</v>
      </c>
      <c r="E44" s="176">
        <v>74878</v>
      </c>
      <c r="F44" s="193">
        <v>18.5</v>
      </c>
      <c r="G44" s="176">
        <v>73336</v>
      </c>
      <c r="H44" s="193">
        <v>18.6</v>
      </c>
      <c r="I44" s="176">
        <v>72517</v>
      </c>
      <c r="J44" s="193">
        <v>17.9</v>
      </c>
      <c r="K44" s="176">
        <v>93995</v>
      </c>
      <c r="L44" s="193">
        <v>22.7</v>
      </c>
      <c r="M44" s="176">
        <v>92973</v>
      </c>
      <c r="N44" s="194">
        <v>22.8</v>
      </c>
      <c r="O44" s="134" t="s">
        <v>71</v>
      </c>
      <c r="P44" s="135"/>
      <c r="Q44" s="214">
        <v>87543.3</v>
      </c>
      <c r="R44" s="193">
        <v>20.8</v>
      </c>
      <c r="S44" s="239">
        <v>87924</v>
      </c>
      <c r="T44" s="240">
        <v>21.00946715856441</v>
      </c>
      <c r="U44" s="239">
        <v>87811.3</v>
      </c>
      <c r="V44" s="241">
        <v>20.9</v>
      </c>
    </row>
    <row r="45" spans="1:22" ht="13.5" customHeight="1">
      <c r="A45" s="134" t="s">
        <v>72</v>
      </c>
      <c r="B45" s="135"/>
      <c r="C45" s="176">
        <v>0</v>
      </c>
      <c r="D45" s="193">
        <v>0</v>
      </c>
      <c r="E45" s="176">
        <v>0</v>
      </c>
      <c r="F45" s="193">
        <v>0</v>
      </c>
      <c r="G45" s="176">
        <v>0</v>
      </c>
      <c r="H45" s="193">
        <v>0</v>
      </c>
      <c r="I45" s="176">
        <v>0</v>
      </c>
      <c r="J45" s="193">
        <v>0</v>
      </c>
      <c r="K45" s="176">
        <v>0</v>
      </c>
      <c r="L45" s="193">
        <v>0</v>
      </c>
      <c r="M45" s="176">
        <v>0</v>
      </c>
      <c r="N45" s="194">
        <v>0</v>
      </c>
      <c r="O45" s="134" t="s">
        <v>72</v>
      </c>
      <c r="P45" s="135"/>
      <c r="Q45" s="214">
        <v>0.2</v>
      </c>
      <c r="R45" s="193">
        <v>0</v>
      </c>
      <c r="S45" s="239">
        <v>0.15214504316341534</v>
      </c>
      <c r="T45" s="240">
        <v>3.635510292565218E-05</v>
      </c>
      <c r="U45" s="239">
        <v>0.4</v>
      </c>
      <c r="V45" s="241">
        <v>0</v>
      </c>
    </row>
    <row r="46" spans="1:22" ht="13.5" customHeight="1">
      <c r="A46" s="134" t="s">
        <v>35</v>
      </c>
      <c r="B46" s="135"/>
      <c r="C46" s="176">
        <v>40</v>
      </c>
      <c r="D46" s="193">
        <v>0</v>
      </c>
      <c r="E46" s="176">
        <v>71</v>
      </c>
      <c r="F46" s="193">
        <v>0</v>
      </c>
      <c r="G46" s="176">
        <v>68</v>
      </c>
      <c r="H46" s="193">
        <v>0</v>
      </c>
      <c r="I46" s="176">
        <v>58</v>
      </c>
      <c r="J46" s="193">
        <v>0</v>
      </c>
      <c r="K46" s="176">
        <v>43</v>
      </c>
      <c r="L46" s="193">
        <v>0</v>
      </c>
      <c r="M46" s="176">
        <v>42</v>
      </c>
      <c r="N46" s="194">
        <v>0</v>
      </c>
      <c r="O46" s="134" t="s">
        <v>35</v>
      </c>
      <c r="P46" s="135"/>
      <c r="Q46" s="214">
        <v>40.1</v>
      </c>
      <c r="R46" s="193">
        <v>0</v>
      </c>
      <c r="S46" s="239">
        <v>20.57485608648581</v>
      </c>
      <c r="T46" s="240">
        <v>0.00491636792860391</v>
      </c>
      <c r="U46" s="239">
        <v>25.4</v>
      </c>
      <c r="V46" s="241">
        <v>0.00491636792860391</v>
      </c>
    </row>
    <row r="47" spans="1:22" ht="13.5" customHeight="1">
      <c r="A47" s="134" t="s">
        <v>15</v>
      </c>
      <c r="B47" s="135"/>
      <c r="C47" s="176">
        <v>29173</v>
      </c>
      <c r="D47" s="193">
        <v>7.4</v>
      </c>
      <c r="E47" s="176">
        <v>30793</v>
      </c>
      <c r="F47" s="193">
        <v>7.6</v>
      </c>
      <c r="G47" s="176">
        <v>27717</v>
      </c>
      <c r="H47" s="193">
        <v>7</v>
      </c>
      <c r="I47" s="176">
        <v>27999</v>
      </c>
      <c r="J47" s="193">
        <v>6.9</v>
      </c>
      <c r="K47" s="176">
        <v>23515</v>
      </c>
      <c r="L47" s="193">
        <v>5.7</v>
      </c>
      <c r="M47" s="176">
        <v>20334</v>
      </c>
      <c r="N47" s="194">
        <v>5</v>
      </c>
      <c r="O47" s="134" t="s">
        <v>15</v>
      </c>
      <c r="P47" s="135"/>
      <c r="Q47" s="214">
        <v>14038.9</v>
      </c>
      <c r="R47" s="193">
        <v>3.3</v>
      </c>
      <c r="S47" s="239">
        <v>13947.189337266285</v>
      </c>
      <c r="T47" s="240">
        <v>3.3326850046324714</v>
      </c>
      <c r="U47" s="239">
        <v>12509.2</v>
      </c>
      <c r="V47" s="241">
        <v>3</v>
      </c>
    </row>
    <row r="48" spans="1:22" ht="13.5" customHeight="1">
      <c r="A48" s="134" t="s">
        <v>16</v>
      </c>
      <c r="B48" s="135"/>
      <c r="C48" s="176">
        <v>81605</v>
      </c>
      <c r="D48" s="193">
        <v>20.6</v>
      </c>
      <c r="E48" s="176">
        <v>76931</v>
      </c>
      <c r="F48" s="193">
        <v>19</v>
      </c>
      <c r="G48" s="176">
        <v>75201</v>
      </c>
      <c r="H48" s="193">
        <v>19.1</v>
      </c>
      <c r="I48" s="176">
        <v>77138</v>
      </c>
      <c r="J48" s="193">
        <v>19.1</v>
      </c>
      <c r="K48" s="176">
        <v>77142</v>
      </c>
      <c r="L48" s="193">
        <v>18.6</v>
      </c>
      <c r="M48" s="176">
        <v>79071</v>
      </c>
      <c r="N48" s="194">
        <v>19.4</v>
      </c>
      <c r="O48" s="134" t="s">
        <v>16</v>
      </c>
      <c r="P48" s="135"/>
      <c r="Q48" s="214">
        <v>76466</v>
      </c>
      <c r="R48" s="193">
        <v>18.1</v>
      </c>
      <c r="S48" s="239">
        <v>77534.05392295207</v>
      </c>
      <c r="T48" s="240">
        <v>18.526785046716427</v>
      </c>
      <c r="U48" s="239">
        <v>77253.4</v>
      </c>
      <c r="V48" s="241">
        <v>18.4</v>
      </c>
    </row>
    <row r="49" spans="1:22" ht="13.5" customHeight="1">
      <c r="A49" s="138" t="s">
        <v>17</v>
      </c>
      <c r="B49" s="139"/>
      <c r="C49" s="179">
        <v>134657</v>
      </c>
      <c r="D49" s="195">
        <v>33.9</v>
      </c>
      <c r="E49" s="179">
        <v>139033</v>
      </c>
      <c r="F49" s="195">
        <v>34.3</v>
      </c>
      <c r="G49" s="179">
        <v>130910</v>
      </c>
      <c r="H49" s="195">
        <v>33.2</v>
      </c>
      <c r="I49" s="179">
        <v>136563</v>
      </c>
      <c r="J49" s="195">
        <v>33.8</v>
      </c>
      <c r="K49" s="179">
        <v>126028</v>
      </c>
      <c r="L49" s="195">
        <v>30.4</v>
      </c>
      <c r="M49" s="179">
        <v>125045</v>
      </c>
      <c r="N49" s="196">
        <v>30.6</v>
      </c>
      <c r="O49" s="138" t="s">
        <v>17</v>
      </c>
      <c r="P49" s="139"/>
      <c r="Q49" s="217">
        <v>141627.9</v>
      </c>
      <c r="R49" s="195">
        <v>33.6</v>
      </c>
      <c r="S49" s="242">
        <v>137338.11075932885</v>
      </c>
      <c r="T49" s="243">
        <v>32.81698206169767</v>
      </c>
      <c r="U49" s="242">
        <v>141612.9</v>
      </c>
      <c r="V49" s="244">
        <v>33.8</v>
      </c>
    </row>
    <row r="50" spans="2:22" ht="13.5" customHeight="1">
      <c r="B50" s="64" t="s">
        <v>36</v>
      </c>
      <c r="C50" s="184">
        <v>10847</v>
      </c>
      <c r="D50" s="197">
        <v>2.7</v>
      </c>
      <c r="E50" s="184">
        <v>11856</v>
      </c>
      <c r="F50" s="197">
        <v>2.9</v>
      </c>
      <c r="G50" s="184">
        <v>10514</v>
      </c>
      <c r="H50" s="197">
        <v>2.7</v>
      </c>
      <c r="I50" s="184">
        <v>11696</v>
      </c>
      <c r="J50" s="197">
        <v>2.9</v>
      </c>
      <c r="K50" s="184">
        <v>10626</v>
      </c>
      <c r="L50" s="197">
        <v>2.6</v>
      </c>
      <c r="M50" s="184">
        <v>10940</v>
      </c>
      <c r="N50" s="198">
        <v>2.7</v>
      </c>
      <c r="O50" s="43"/>
      <c r="P50" s="64" t="s">
        <v>36</v>
      </c>
      <c r="Q50" s="220">
        <v>9805.1</v>
      </c>
      <c r="R50" s="197">
        <v>2.3</v>
      </c>
      <c r="S50" s="245">
        <v>9719.936880088491</v>
      </c>
      <c r="T50" s="246">
        <v>2.322581783534769</v>
      </c>
      <c r="U50" s="245">
        <v>9811.5</v>
      </c>
      <c r="V50" s="247">
        <v>2.3</v>
      </c>
    </row>
    <row r="51" spans="2:22" ht="13.5" customHeight="1">
      <c r="B51" s="64" t="s">
        <v>37</v>
      </c>
      <c r="C51" s="184">
        <v>5215</v>
      </c>
      <c r="D51" s="197">
        <v>1.3</v>
      </c>
      <c r="E51" s="184">
        <v>7377</v>
      </c>
      <c r="F51" s="197">
        <v>1.8</v>
      </c>
      <c r="G51" s="184">
        <v>6253</v>
      </c>
      <c r="H51" s="197">
        <v>1.6</v>
      </c>
      <c r="I51" s="184">
        <v>5331</v>
      </c>
      <c r="J51" s="197">
        <v>1.3</v>
      </c>
      <c r="K51" s="184">
        <v>3972</v>
      </c>
      <c r="L51" s="197">
        <v>1</v>
      </c>
      <c r="M51" s="184">
        <v>4608</v>
      </c>
      <c r="N51" s="198">
        <v>1.1</v>
      </c>
      <c r="O51" s="43"/>
      <c r="P51" s="64" t="s">
        <v>37</v>
      </c>
      <c r="Q51" s="220">
        <v>3218.5</v>
      </c>
      <c r="R51" s="197">
        <v>0.8</v>
      </c>
      <c r="S51" s="245">
        <v>3147.1099296875686</v>
      </c>
      <c r="T51" s="246">
        <v>0.7520028456611941</v>
      </c>
      <c r="U51" s="245">
        <v>3168.3</v>
      </c>
      <c r="V51" s="247">
        <v>0.8</v>
      </c>
    </row>
    <row r="52" spans="2:22" ht="27" customHeight="1">
      <c r="B52" s="67" t="s">
        <v>68</v>
      </c>
      <c r="C52" s="184">
        <v>1879</v>
      </c>
      <c r="D52" s="197">
        <v>0.5</v>
      </c>
      <c r="E52" s="184">
        <v>1457</v>
      </c>
      <c r="F52" s="197">
        <v>0.4</v>
      </c>
      <c r="G52" s="184">
        <v>1483</v>
      </c>
      <c r="H52" s="197">
        <v>0.4</v>
      </c>
      <c r="I52" s="184">
        <v>2550</v>
      </c>
      <c r="J52" s="197">
        <v>0.6</v>
      </c>
      <c r="K52" s="184">
        <v>2440</v>
      </c>
      <c r="L52" s="197">
        <v>0.6</v>
      </c>
      <c r="M52" s="184">
        <v>2337</v>
      </c>
      <c r="N52" s="198">
        <v>0.6</v>
      </c>
      <c r="O52" s="43"/>
      <c r="P52" s="67" t="s">
        <v>68</v>
      </c>
      <c r="Q52" s="220">
        <v>933.6</v>
      </c>
      <c r="R52" s="197">
        <v>0.2</v>
      </c>
      <c r="S52" s="245">
        <v>823.0760269543724</v>
      </c>
      <c r="T52" s="246">
        <v>0.19667425933438715</v>
      </c>
      <c r="U52" s="245">
        <v>765.9</v>
      </c>
      <c r="V52" s="247">
        <v>0.19667425933438715</v>
      </c>
    </row>
    <row r="53" spans="2:22" ht="27" customHeight="1">
      <c r="B53" s="67" t="s">
        <v>69</v>
      </c>
      <c r="C53" s="184">
        <v>196</v>
      </c>
      <c r="D53" s="197">
        <v>0</v>
      </c>
      <c r="E53" s="184">
        <v>179</v>
      </c>
      <c r="F53" s="197">
        <v>0</v>
      </c>
      <c r="G53" s="184">
        <v>190</v>
      </c>
      <c r="H53" s="197">
        <v>0</v>
      </c>
      <c r="I53" s="184">
        <v>198</v>
      </c>
      <c r="J53" s="197">
        <v>0</v>
      </c>
      <c r="K53" s="184">
        <v>165</v>
      </c>
      <c r="L53" s="197">
        <v>0</v>
      </c>
      <c r="M53" s="184">
        <v>132</v>
      </c>
      <c r="N53" s="198">
        <v>0</v>
      </c>
      <c r="O53" s="43"/>
      <c r="P53" s="67" t="s">
        <v>69</v>
      </c>
      <c r="Q53" s="220">
        <v>123.6</v>
      </c>
      <c r="R53" s="197">
        <v>0</v>
      </c>
      <c r="S53" s="245">
        <v>111.11612823779922</v>
      </c>
      <c r="T53" s="246">
        <v>0.026551231606318445</v>
      </c>
      <c r="U53" s="245">
        <v>114.6</v>
      </c>
      <c r="V53" s="247">
        <v>0.026551231606318445</v>
      </c>
    </row>
    <row r="54" spans="2:22" ht="13.5" customHeight="1">
      <c r="B54" s="64" t="s">
        <v>38</v>
      </c>
      <c r="C54" s="184">
        <v>3312</v>
      </c>
      <c r="D54" s="197">
        <v>0.8</v>
      </c>
      <c r="E54" s="184">
        <v>4377</v>
      </c>
      <c r="F54" s="197">
        <v>1.1</v>
      </c>
      <c r="G54" s="184">
        <v>3989</v>
      </c>
      <c r="H54" s="197">
        <v>1</v>
      </c>
      <c r="I54" s="184">
        <v>4071</v>
      </c>
      <c r="J54" s="197">
        <v>1</v>
      </c>
      <c r="K54" s="184">
        <v>3346</v>
      </c>
      <c r="L54" s="197">
        <v>0.8</v>
      </c>
      <c r="M54" s="184">
        <v>1998</v>
      </c>
      <c r="N54" s="198">
        <v>0.5</v>
      </c>
      <c r="O54" s="43"/>
      <c r="P54" s="64" t="s">
        <v>38</v>
      </c>
      <c r="Q54" s="220">
        <v>1550.2</v>
      </c>
      <c r="R54" s="197">
        <v>0.4</v>
      </c>
      <c r="S54" s="245">
        <v>1458.2852375517873</v>
      </c>
      <c r="T54" s="246">
        <v>0.34845768750554057</v>
      </c>
      <c r="U54" s="245">
        <v>1404.9</v>
      </c>
      <c r="V54" s="247">
        <v>0.34845768750554057</v>
      </c>
    </row>
    <row r="55" spans="2:22" ht="13.5" customHeight="1">
      <c r="B55" s="64" t="s">
        <v>39</v>
      </c>
      <c r="C55" s="184">
        <v>466</v>
      </c>
      <c r="D55" s="197">
        <v>0.1</v>
      </c>
      <c r="E55" s="184">
        <v>468</v>
      </c>
      <c r="F55" s="197">
        <v>0.1</v>
      </c>
      <c r="G55" s="184">
        <v>468</v>
      </c>
      <c r="H55" s="197">
        <v>0.1</v>
      </c>
      <c r="I55" s="184">
        <v>464</v>
      </c>
      <c r="J55" s="197">
        <v>0.1</v>
      </c>
      <c r="K55" s="184">
        <v>381</v>
      </c>
      <c r="L55" s="197">
        <v>0.1</v>
      </c>
      <c r="M55" s="184">
        <v>392</v>
      </c>
      <c r="N55" s="198">
        <v>0.1</v>
      </c>
      <c r="O55" s="43"/>
      <c r="P55" s="64" t="s">
        <v>39</v>
      </c>
      <c r="Q55" s="220">
        <v>268.9</v>
      </c>
      <c r="R55" s="197">
        <v>0.1</v>
      </c>
      <c r="S55" s="245">
        <v>251.95371478907816</v>
      </c>
      <c r="T55" s="246">
        <v>0.06020441444036415</v>
      </c>
      <c r="U55" s="245">
        <v>319.6</v>
      </c>
      <c r="V55" s="247">
        <v>0.06020441444036415</v>
      </c>
    </row>
    <row r="56" spans="2:22" ht="13.5" customHeight="1">
      <c r="B56" s="64" t="s">
        <v>40</v>
      </c>
      <c r="C56" s="184">
        <v>29373</v>
      </c>
      <c r="D56" s="197">
        <v>7.4</v>
      </c>
      <c r="E56" s="184">
        <v>24917</v>
      </c>
      <c r="F56" s="197">
        <v>6.1</v>
      </c>
      <c r="G56" s="184">
        <v>25879</v>
      </c>
      <c r="H56" s="197">
        <v>6.6</v>
      </c>
      <c r="I56" s="184">
        <v>28296</v>
      </c>
      <c r="J56" s="197">
        <v>7</v>
      </c>
      <c r="K56" s="184">
        <v>27080</v>
      </c>
      <c r="L56" s="197">
        <v>6.5</v>
      </c>
      <c r="M56" s="184">
        <v>26054</v>
      </c>
      <c r="N56" s="198">
        <v>6.4</v>
      </c>
      <c r="O56" s="43"/>
      <c r="P56" s="64" t="s">
        <v>40</v>
      </c>
      <c r="Q56" s="220">
        <v>35492.8</v>
      </c>
      <c r="R56" s="197">
        <v>8.4</v>
      </c>
      <c r="S56" s="245">
        <v>33872.47854548827</v>
      </c>
      <c r="T56" s="246">
        <v>8.093838736142812</v>
      </c>
      <c r="U56" s="245">
        <v>35478.6</v>
      </c>
      <c r="V56" s="247">
        <v>8.5</v>
      </c>
    </row>
    <row r="57" spans="2:22" ht="13.5" customHeight="1">
      <c r="B57" s="64" t="s">
        <v>41</v>
      </c>
      <c r="C57" s="184">
        <v>784</v>
      </c>
      <c r="D57" s="197">
        <v>0.2</v>
      </c>
      <c r="E57" s="184">
        <v>846</v>
      </c>
      <c r="F57" s="197">
        <v>0.2</v>
      </c>
      <c r="G57" s="184">
        <v>953</v>
      </c>
      <c r="H57" s="197">
        <v>0.2</v>
      </c>
      <c r="I57" s="184">
        <v>1083</v>
      </c>
      <c r="J57" s="197">
        <v>0.3</v>
      </c>
      <c r="K57" s="184">
        <v>1028</v>
      </c>
      <c r="L57" s="197">
        <v>0.2</v>
      </c>
      <c r="M57" s="184">
        <v>1217</v>
      </c>
      <c r="N57" s="198">
        <v>0.3</v>
      </c>
      <c r="O57" s="43"/>
      <c r="P57" s="64" t="s">
        <v>41</v>
      </c>
      <c r="Q57" s="220">
        <v>1068.9</v>
      </c>
      <c r="R57" s="197">
        <v>0.3</v>
      </c>
      <c r="S57" s="245">
        <v>980.3333443774426</v>
      </c>
      <c r="T57" s="246">
        <v>0.234250941701798</v>
      </c>
      <c r="U57" s="245">
        <v>960.4</v>
      </c>
      <c r="V57" s="247">
        <v>0.234250941701798</v>
      </c>
    </row>
    <row r="58" spans="2:22" ht="13.5" customHeight="1">
      <c r="B58" s="64" t="s">
        <v>18</v>
      </c>
      <c r="C58" s="184">
        <v>14986</v>
      </c>
      <c r="D58" s="197">
        <v>3.8</v>
      </c>
      <c r="E58" s="184">
        <v>17928</v>
      </c>
      <c r="F58" s="197">
        <v>4.4</v>
      </c>
      <c r="G58" s="184">
        <v>18807</v>
      </c>
      <c r="H58" s="197">
        <v>4.8</v>
      </c>
      <c r="I58" s="184">
        <v>17840</v>
      </c>
      <c r="J58" s="197">
        <v>4.4</v>
      </c>
      <c r="K58" s="184">
        <v>16487</v>
      </c>
      <c r="L58" s="197">
        <v>4</v>
      </c>
      <c r="M58" s="184">
        <v>14630</v>
      </c>
      <c r="N58" s="198">
        <v>3.6</v>
      </c>
      <c r="O58" s="43"/>
      <c r="P58" s="64" t="s">
        <v>18</v>
      </c>
      <c r="Q58" s="220">
        <v>16796</v>
      </c>
      <c r="R58" s="197">
        <v>4</v>
      </c>
      <c r="S58" s="245">
        <v>17209.387903128183</v>
      </c>
      <c r="T58" s="246">
        <v>4.112188313842759</v>
      </c>
      <c r="U58" s="245">
        <v>17577.8</v>
      </c>
      <c r="V58" s="247">
        <v>4.2</v>
      </c>
    </row>
    <row r="59" spans="2:22" ht="13.5" customHeight="1">
      <c r="B59" s="64" t="s">
        <v>42</v>
      </c>
      <c r="C59" s="184">
        <v>801</v>
      </c>
      <c r="D59" s="197">
        <v>0.2</v>
      </c>
      <c r="E59" s="184">
        <v>812</v>
      </c>
      <c r="F59" s="197">
        <v>0.2</v>
      </c>
      <c r="G59" s="184">
        <v>730</v>
      </c>
      <c r="H59" s="197">
        <v>0.2</v>
      </c>
      <c r="I59" s="184">
        <v>808</v>
      </c>
      <c r="J59" s="197">
        <v>0.2</v>
      </c>
      <c r="K59" s="184">
        <v>755</v>
      </c>
      <c r="L59" s="197">
        <v>0.2</v>
      </c>
      <c r="M59" s="184">
        <v>994</v>
      </c>
      <c r="N59" s="198">
        <v>0.2</v>
      </c>
      <c r="O59" s="43"/>
      <c r="P59" s="64" t="s">
        <v>42</v>
      </c>
      <c r="Q59" s="220">
        <v>1764.4</v>
      </c>
      <c r="R59" s="197">
        <v>0.4</v>
      </c>
      <c r="S59" s="245">
        <v>1802.0459235805397</v>
      </c>
      <c r="T59" s="246">
        <v>0.4305994047939893</v>
      </c>
      <c r="U59" s="245">
        <v>1572.4</v>
      </c>
      <c r="V59" s="247">
        <v>0.4305994047939893</v>
      </c>
    </row>
    <row r="60" spans="2:22" ht="13.5" customHeight="1">
      <c r="B60" s="64" t="s">
        <v>43</v>
      </c>
      <c r="C60" s="184">
        <v>1246</v>
      </c>
      <c r="D60" s="197">
        <v>0.3</v>
      </c>
      <c r="E60" s="184">
        <v>1321</v>
      </c>
      <c r="F60" s="197">
        <v>0.3</v>
      </c>
      <c r="G60" s="184">
        <v>1276</v>
      </c>
      <c r="H60" s="197">
        <v>0.3</v>
      </c>
      <c r="I60" s="184">
        <v>1421</v>
      </c>
      <c r="J60" s="197">
        <v>0.4</v>
      </c>
      <c r="K60" s="184">
        <v>1269</v>
      </c>
      <c r="L60" s="197">
        <v>0.3</v>
      </c>
      <c r="M60" s="184">
        <v>923</v>
      </c>
      <c r="N60" s="198">
        <v>0.2</v>
      </c>
      <c r="O60" s="43"/>
      <c r="P60" s="64" t="s">
        <v>43</v>
      </c>
      <c r="Q60" s="220">
        <v>1149.6</v>
      </c>
      <c r="R60" s="197">
        <v>0.3</v>
      </c>
      <c r="S60" s="245">
        <v>1276.531248935303</v>
      </c>
      <c r="T60" s="246">
        <v>0.305027518333332</v>
      </c>
      <c r="U60" s="245">
        <v>1297.4</v>
      </c>
      <c r="V60" s="247">
        <v>0.3</v>
      </c>
    </row>
    <row r="61" spans="2:22" ht="13.5" customHeight="1">
      <c r="B61" s="64" t="s">
        <v>44</v>
      </c>
      <c r="C61" s="184">
        <v>294</v>
      </c>
      <c r="D61" s="197">
        <v>0.1</v>
      </c>
      <c r="E61" s="184">
        <v>282</v>
      </c>
      <c r="F61" s="197">
        <v>0.1</v>
      </c>
      <c r="G61" s="184">
        <v>303</v>
      </c>
      <c r="H61" s="197">
        <v>0.1</v>
      </c>
      <c r="I61" s="184">
        <v>314</v>
      </c>
      <c r="J61" s="197">
        <v>0.1</v>
      </c>
      <c r="K61" s="184">
        <v>306</v>
      </c>
      <c r="L61" s="197">
        <v>0.1</v>
      </c>
      <c r="M61" s="184">
        <v>364</v>
      </c>
      <c r="N61" s="198">
        <v>0.1</v>
      </c>
      <c r="O61" s="43"/>
      <c r="P61" s="64" t="s">
        <v>44</v>
      </c>
      <c r="Q61" s="220">
        <v>316.1</v>
      </c>
      <c r="R61" s="197">
        <v>0.1</v>
      </c>
      <c r="S61" s="245">
        <v>329.4686386072775</v>
      </c>
      <c r="T61" s="246">
        <v>0.07872662834290918</v>
      </c>
      <c r="U61" s="245">
        <v>393.8</v>
      </c>
      <c r="V61" s="247">
        <v>0.07872662834290918</v>
      </c>
    </row>
    <row r="62" spans="2:22" ht="13.5" customHeight="1">
      <c r="B62" s="64" t="s">
        <v>45</v>
      </c>
      <c r="C62" s="184">
        <v>147</v>
      </c>
      <c r="D62" s="197">
        <v>0</v>
      </c>
      <c r="E62" s="184">
        <v>156</v>
      </c>
      <c r="F62" s="197">
        <v>0</v>
      </c>
      <c r="G62" s="184">
        <v>138</v>
      </c>
      <c r="H62" s="197">
        <v>0</v>
      </c>
      <c r="I62" s="184">
        <v>157</v>
      </c>
      <c r="J62" s="197">
        <v>0</v>
      </c>
      <c r="K62" s="184">
        <v>104</v>
      </c>
      <c r="L62" s="197">
        <v>0</v>
      </c>
      <c r="M62" s="184">
        <v>78</v>
      </c>
      <c r="N62" s="198">
        <v>0</v>
      </c>
      <c r="O62" s="43"/>
      <c r="P62" s="64" t="s">
        <v>45</v>
      </c>
      <c r="Q62" s="220">
        <v>66.2</v>
      </c>
      <c r="R62" s="197">
        <v>0</v>
      </c>
      <c r="S62" s="245">
        <v>62.509682597819236</v>
      </c>
      <c r="T62" s="246">
        <v>0.014936707088463475</v>
      </c>
      <c r="U62" s="245">
        <v>57.6</v>
      </c>
      <c r="V62" s="247">
        <v>0.014936707088463475</v>
      </c>
    </row>
    <row r="63" spans="2:22" ht="13.5" customHeight="1">
      <c r="B63" s="64" t="s">
        <v>46</v>
      </c>
      <c r="C63" s="184">
        <v>17250</v>
      </c>
      <c r="D63" s="197">
        <v>4.3</v>
      </c>
      <c r="E63" s="184">
        <v>19425</v>
      </c>
      <c r="F63" s="197">
        <v>4.8</v>
      </c>
      <c r="G63" s="184">
        <v>15738</v>
      </c>
      <c r="H63" s="197">
        <v>4</v>
      </c>
      <c r="I63" s="184">
        <v>15791</v>
      </c>
      <c r="J63" s="197">
        <v>3.9</v>
      </c>
      <c r="K63" s="184">
        <v>15373</v>
      </c>
      <c r="L63" s="197">
        <v>3.7</v>
      </c>
      <c r="M63" s="184">
        <v>13118</v>
      </c>
      <c r="N63" s="198">
        <v>3.2</v>
      </c>
      <c r="O63" s="43"/>
      <c r="P63" s="64" t="s">
        <v>46</v>
      </c>
      <c r="Q63" s="220">
        <v>9949.1</v>
      </c>
      <c r="R63" s="197">
        <v>2.4</v>
      </c>
      <c r="S63" s="245">
        <v>9594.446603765715</v>
      </c>
      <c r="T63" s="246">
        <v>2.2925958450051587</v>
      </c>
      <c r="U63" s="245">
        <v>10096.5</v>
      </c>
      <c r="V63" s="247">
        <v>2.4</v>
      </c>
    </row>
    <row r="64" spans="2:22" ht="13.5" customHeight="1">
      <c r="B64" s="64" t="s">
        <v>19</v>
      </c>
      <c r="C64" s="184">
        <v>30934</v>
      </c>
      <c r="D64" s="197">
        <v>7.8</v>
      </c>
      <c r="E64" s="184">
        <v>30081</v>
      </c>
      <c r="F64" s="197">
        <v>7.4</v>
      </c>
      <c r="G64" s="184">
        <v>27051</v>
      </c>
      <c r="H64" s="197">
        <v>6.9</v>
      </c>
      <c r="I64" s="184">
        <v>28033</v>
      </c>
      <c r="J64" s="197">
        <v>6.9</v>
      </c>
      <c r="K64" s="184">
        <v>24056</v>
      </c>
      <c r="L64" s="197">
        <v>5.8</v>
      </c>
      <c r="M64" s="184">
        <v>29527</v>
      </c>
      <c r="N64" s="198">
        <v>7.2</v>
      </c>
      <c r="O64" s="43"/>
      <c r="P64" s="64" t="s">
        <v>19</v>
      </c>
      <c r="Q64" s="220">
        <v>43176.3</v>
      </c>
      <c r="R64" s="197">
        <v>10.2</v>
      </c>
      <c r="S64" s="245">
        <v>38374.57982446364</v>
      </c>
      <c r="T64" s="246">
        <v>9.16961716425145</v>
      </c>
      <c r="U64" s="245">
        <v>38265.5</v>
      </c>
      <c r="V64" s="247">
        <v>9.1</v>
      </c>
    </row>
    <row r="65" spans="2:22" ht="13.5" customHeight="1">
      <c r="B65" s="64" t="s">
        <v>47</v>
      </c>
      <c r="C65" s="184">
        <v>2742</v>
      </c>
      <c r="D65" s="197">
        <v>0.7</v>
      </c>
      <c r="E65" s="184">
        <v>3416</v>
      </c>
      <c r="F65" s="197">
        <v>0.8</v>
      </c>
      <c r="G65" s="184">
        <v>3578</v>
      </c>
      <c r="H65" s="197">
        <v>0.9</v>
      </c>
      <c r="I65" s="184">
        <v>3794</v>
      </c>
      <c r="J65" s="197">
        <v>0.9</v>
      </c>
      <c r="K65" s="184">
        <v>4488</v>
      </c>
      <c r="L65" s="197">
        <v>1.1</v>
      </c>
      <c r="M65" s="184">
        <v>4086</v>
      </c>
      <c r="N65" s="198">
        <v>1</v>
      </c>
      <c r="O65" s="43"/>
      <c r="P65" s="64" t="s">
        <v>47</v>
      </c>
      <c r="Q65" s="220">
        <v>3556.4</v>
      </c>
      <c r="R65" s="197">
        <v>0.8</v>
      </c>
      <c r="S65" s="245">
        <v>4123.871985701318</v>
      </c>
      <c r="T65" s="246">
        <v>0.9854004269554514</v>
      </c>
      <c r="U65" s="245">
        <v>4891</v>
      </c>
      <c r="V65" s="247">
        <v>1.2</v>
      </c>
    </row>
    <row r="66" spans="2:22" ht="13.5" customHeight="1">
      <c r="B66" s="64" t="s">
        <v>48</v>
      </c>
      <c r="C66" s="184">
        <v>3941</v>
      </c>
      <c r="D66" s="197">
        <v>1</v>
      </c>
      <c r="E66" s="184">
        <v>3771</v>
      </c>
      <c r="F66" s="197">
        <v>0.9</v>
      </c>
      <c r="G66" s="184">
        <v>3103</v>
      </c>
      <c r="H66" s="197">
        <v>0.8</v>
      </c>
      <c r="I66" s="184">
        <v>3470</v>
      </c>
      <c r="J66" s="197">
        <v>0.9</v>
      </c>
      <c r="K66" s="184">
        <v>3204</v>
      </c>
      <c r="L66" s="197">
        <v>0.8</v>
      </c>
      <c r="M66" s="184">
        <v>3762</v>
      </c>
      <c r="N66" s="198">
        <v>0.9</v>
      </c>
      <c r="O66" s="43"/>
      <c r="P66" s="64" t="s">
        <v>48</v>
      </c>
      <c r="Q66" s="220">
        <v>2323</v>
      </c>
      <c r="R66" s="197">
        <v>0.6</v>
      </c>
      <c r="S66" s="245">
        <v>3486.839737014783</v>
      </c>
      <c r="T66" s="246">
        <v>0.8331813832953585</v>
      </c>
      <c r="U66" s="245">
        <v>3575.6</v>
      </c>
      <c r="V66" s="247">
        <v>0.9</v>
      </c>
    </row>
    <row r="67" spans="2:22" ht="13.5" customHeight="1">
      <c r="B67" s="67" t="s">
        <v>49</v>
      </c>
      <c r="C67" s="184">
        <v>1590</v>
      </c>
      <c r="D67" s="197">
        <v>0.4</v>
      </c>
      <c r="E67" s="184">
        <v>1576</v>
      </c>
      <c r="F67" s="197">
        <v>0.4</v>
      </c>
      <c r="G67" s="184">
        <v>1834</v>
      </c>
      <c r="H67" s="197">
        <v>0.5</v>
      </c>
      <c r="I67" s="184">
        <v>1721</v>
      </c>
      <c r="J67" s="197">
        <v>0.4</v>
      </c>
      <c r="K67" s="184">
        <v>1610</v>
      </c>
      <c r="L67" s="197">
        <v>0.4</v>
      </c>
      <c r="M67" s="184">
        <v>1699</v>
      </c>
      <c r="N67" s="198">
        <v>0.4</v>
      </c>
      <c r="O67" s="43"/>
      <c r="P67" s="67" t="s">
        <v>49</v>
      </c>
      <c r="Q67" s="220">
        <v>1738.6</v>
      </c>
      <c r="R67" s="197">
        <v>0.4</v>
      </c>
      <c r="S67" s="245">
        <v>1848.4784563082562</v>
      </c>
      <c r="T67" s="246">
        <v>0.44169447218045516</v>
      </c>
      <c r="U67" s="245">
        <v>2172.4</v>
      </c>
      <c r="V67" s="247">
        <v>0.5</v>
      </c>
    </row>
    <row r="68" spans="2:22" ht="40.5" customHeight="1">
      <c r="B68" s="67" t="s">
        <v>50</v>
      </c>
      <c r="C68" s="184">
        <v>3768</v>
      </c>
      <c r="D68" s="197">
        <v>0.9</v>
      </c>
      <c r="E68" s="184">
        <v>3741</v>
      </c>
      <c r="F68" s="197">
        <v>0.9</v>
      </c>
      <c r="G68" s="184">
        <v>3621</v>
      </c>
      <c r="H68" s="197">
        <v>0.9</v>
      </c>
      <c r="I68" s="184">
        <v>4092</v>
      </c>
      <c r="J68" s="197">
        <v>1</v>
      </c>
      <c r="K68" s="184">
        <v>4082</v>
      </c>
      <c r="L68" s="197">
        <v>1</v>
      </c>
      <c r="M68" s="184">
        <v>3835</v>
      </c>
      <c r="N68" s="198">
        <v>0.9</v>
      </c>
      <c r="O68" s="43"/>
      <c r="P68" s="67" t="s">
        <v>50</v>
      </c>
      <c r="Q68" s="220">
        <v>3855.8</v>
      </c>
      <c r="R68" s="197">
        <v>0.9</v>
      </c>
      <c r="S68" s="245">
        <v>4768.284446567056</v>
      </c>
      <c r="T68" s="246">
        <v>1.139382974491907</v>
      </c>
      <c r="U68" s="245">
        <v>5149.1</v>
      </c>
      <c r="V68" s="247">
        <v>1.2</v>
      </c>
    </row>
    <row r="69" spans="2:22" ht="13.5" customHeight="1">
      <c r="B69" s="64" t="s">
        <v>51</v>
      </c>
      <c r="C69" s="184">
        <v>4003</v>
      </c>
      <c r="D69" s="197">
        <v>1</v>
      </c>
      <c r="E69" s="184">
        <v>3992</v>
      </c>
      <c r="F69" s="197">
        <v>1</v>
      </c>
      <c r="G69" s="184">
        <v>4018</v>
      </c>
      <c r="H69" s="197">
        <v>1</v>
      </c>
      <c r="I69" s="184">
        <v>4163</v>
      </c>
      <c r="J69" s="197">
        <v>1</v>
      </c>
      <c r="K69" s="184">
        <v>4413</v>
      </c>
      <c r="L69" s="197">
        <v>1.1</v>
      </c>
      <c r="M69" s="184">
        <v>3787</v>
      </c>
      <c r="N69" s="198">
        <v>0.9</v>
      </c>
      <c r="O69" s="43"/>
      <c r="P69" s="64" t="s">
        <v>51</v>
      </c>
      <c r="Q69" s="220">
        <v>3614.7</v>
      </c>
      <c r="R69" s="197">
        <v>0.9</v>
      </c>
      <c r="S69" s="245">
        <v>3506.0404234652515</v>
      </c>
      <c r="T69" s="246">
        <v>0.8377693929842458</v>
      </c>
      <c r="U69" s="245">
        <v>3911</v>
      </c>
      <c r="V69" s="247">
        <v>0.9</v>
      </c>
    </row>
    <row r="70" spans="2:22" ht="13.5" customHeight="1">
      <c r="B70" s="64" t="s">
        <v>52</v>
      </c>
      <c r="C70" s="184">
        <v>178</v>
      </c>
      <c r="D70" s="197">
        <v>0</v>
      </c>
      <c r="E70" s="184">
        <v>179</v>
      </c>
      <c r="F70" s="197">
        <v>0</v>
      </c>
      <c r="G70" s="184">
        <v>221</v>
      </c>
      <c r="H70" s="197">
        <v>0</v>
      </c>
      <c r="I70" s="184">
        <v>228</v>
      </c>
      <c r="J70" s="197">
        <v>0.1</v>
      </c>
      <c r="K70" s="184">
        <v>216</v>
      </c>
      <c r="L70" s="197">
        <v>0.1</v>
      </c>
      <c r="M70" s="184">
        <v>246</v>
      </c>
      <c r="N70" s="198">
        <v>0.1</v>
      </c>
      <c r="O70" s="43"/>
      <c r="P70" s="64" t="s">
        <v>52</v>
      </c>
      <c r="Q70" s="220">
        <v>220.5</v>
      </c>
      <c r="R70" s="197">
        <v>0.1</v>
      </c>
      <c r="S70" s="245">
        <v>193.86988888117577</v>
      </c>
      <c r="T70" s="246">
        <v>0.04632526711297217</v>
      </c>
      <c r="U70" s="245">
        <v>263.2</v>
      </c>
      <c r="V70" s="247">
        <v>0.09497466309202658</v>
      </c>
    </row>
    <row r="71" spans="2:22" ht="13.5" customHeight="1">
      <c r="B71" s="64" t="s">
        <v>20</v>
      </c>
      <c r="C71" s="199" t="s">
        <v>14</v>
      </c>
      <c r="D71" s="200" t="s">
        <v>14</v>
      </c>
      <c r="E71" s="199" t="s">
        <v>14</v>
      </c>
      <c r="F71" s="200" t="s">
        <v>14</v>
      </c>
      <c r="G71" s="199" t="s">
        <v>14</v>
      </c>
      <c r="H71" s="200" t="s">
        <v>14</v>
      </c>
      <c r="I71" s="199" t="s">
        <v>14</v>
      </c>
      <c r="J71" s="200" t="s">
        <v>14</v>
      </c>
      <c r="K71" s="199" t="s">
        <v>14</v>
      </c>
      <c r="L71" s="200" t="s">
        <v>14</v>
      </c>
      <c r="M71" s="199" t="s">
        <v>14</v>
      </c>
      <c r="N71" s="201" t="s">
        <v>14</v>
      </c>
      <c r="O71" s="43"/>
      <c r="P71" s="64" t="s">
        <v>20</v>
      </c>
      <c r="Q71" s="199" t="s">
        <v>14</v>
      </c>
      <c r="R71" s="200" t="s">
        <v>14</v>
      </c>
      <c r="S71" s="248" t="s">
        <v>14</v>
      </c>
      <c r="T71" s="249" t="s">
        <v>14</v>
      </c>
      <c r="U71" s="248" t="s">
        <v>14</v>
      </c>
      <c r="V71" s="250" t="s">
        <v>14</v>
      </c>
    </row>
    <row r="72" spans="2:22" ht="13.5" customHeight="1">
      <c r="B72" s="68" t="s">
        <v>53</v>
      </c>
      <c r="C72" s="187">
        <v>705</v>
      </c>
      <c r="D72" s="202">
        <v>0.2</v>
      </c>
      <c r="E72" s="187">
        <v>876</v>
      </c>
      <c r="F72" s="202">
        <v>0.2</v>
      </c>
      <c r="G72" s="187">
        <v>762</v>
      </c>
      <c r="H72" s="202">
        <v>0.2</v>
      </c>
      <c r="I72" s="187">
        <v>1043</v>
      </c>
      <c r="J72" s="202">
        <v>0.3</v>
      </c>
      <c r="K72" s="187">
        <v>626</v>
      </c>
      <c r="L72" s="202">
        <v>0.2</v>
      </c>
      <c r="M72" s="187">
        <v>317</v>
      </c>
      <c r="N72" s="203">
        <v>0.1</v>
      </c>
      <c r="O72" s="43"/>
      <c r="P72" s="68" t="s">
        <v>53</v>
      </c>
      <c r="Q72" s="251">
        <v>639.6</v>
      </c>
      <c r="R72" s="202">
        <v>0.2</v>
      </c>
      <c r="S72" s="252">
        <v>397.46618913768333</v>
      </c>
      <c r="T72" s="253">
        <v>0.09497466309202658</v>
      </c>
      <c r="U72" s="254">
        <v>365.8</v>
      </c>
      <c r="V72" s="255">
        <v>0.09497466309202658</v>
      </c>
    </row>
    <row r="73" spans="1:22" ht="13.5" customHeight="1">
      <c r="A73" s="134" t="s">
        <v>54</v>
      </c>
      <c r="B73" s="135"/>
      <c r="C73" s="176">
        <v>67488</v>
      </c>
      <c r="D73" s="193">
        <v>17</v>
      </c>
      <c r="E73" s="176">
        <v>74610</v>
      </c>
      <c r="F73" s="193">
        <v>18.4</v>
      </c>
      <c r="G73" s="176">
        <v>77635</v>
      </c>
      <c r="H73" s="193">
        <v>19.7</v>
      </c>
      <c r="I73" s="176">
        <v>79970</v>
      </c>
      <c r="J73" s="193">
        <v>19.8</v>
      </c>
      <c r="K73" s="176">
        <v>86371</v>
      </c>
      <c r="L73" s="193">
        <v>20.8</v>
      </c>
      <c r="M73" s="176">
        <v>87458</v>
      </c>
      <c r="N73" s="194">
        <v>21.4</v>
      </c>
      <c r="O73" s="134" t="s">
        <v>54</v>
      </c>
      <c r="P73" s="135"/>
      <c r="Q73" s="214">
        <v>97067.8</v>
      </c>
      <c r="R73" s="193">
        <v>23</v>
      </c>
      <c r="S73" s="239">
        <v>97079.65046240977</v>
      </c>
      <c r="T73" s="240">
        <v>23.197211103068696</v>
      </c>
      <c r="U73" s="239">
        <v>95810.4</v>
      </c>
      <c r="V73" s="241">
        <v>22.8</v>
      </c>
    </row>
    <row r="74" spans="1:22" ht="13.5" customHeight="1">
      <c r="A74" s="134" t="s">
        <v>55</v>
      </c>
      <c r="B74" s="135"/>
      <c r="C74" s="176">
        <v>656</v>
      </c>
      <c r="D74" s="193">
        <v>0.2</v>
      </c>
      <c r="E74" s="176">
        <v>1054</v>
      </c>
      <c r="F74" s="193">
        <v>0.3</v>
      </c>
      <c r="G74" s="176">
        <v>971</v>
      </c>
      <c r="H74" s="193">
        <v>0.2</v>
      </c>
      <c r="I74" s="176">
        <v>1102</v>
      </c>
      <c r="J74" s="193">
        <v>0.3</v>
      </c>
      <c r="K74" s="176">
        <v>705</v>
      </c>
      <c r="L74" s="193">
        <v>0.2</v>
      </c>
      <c r="M74" s="176">
        <v>509</v>
      </c>
      <c r="N74" s="194">
        <v>0.1</v>
      </c>
      <c r="O74" s="134" t="s">
        <v>55</v>
      </c>
      <c r="P74" s="135"/>
      <c r="Q74" s="214">
        <v>834.3</v>
      </c>
      <c r="R74" s="193">
        <v>0.2</v>
      </c>
      <c r="S74" s="239">
        <v>888.6678336962315</v>
      </c>
      <c r="T74" s="240">
        <v>0.2123474408958695</v>
      </c>
      <c r="U74" s="239">
        <v>696.7</v>
      </c>
      <c r="V74" s="241">
        <v>0.2123474408958695</v>
      </c>
    </row>
    <row r="75" spans="1:22" ht="13.5" customHeight="1">
      <c r="A75" s="134" t="s">
        <v>56</v>
      </c>
      <c r="B75" s="135"/>
      <c r="C75" s="176">
        <v>4386</v>
      </c>
      <c r="D75" s="193">
        <v>1.1</v>
      </c>
      <c r="E75" s="176">
        <v>5454</v>
      </c>
      <c r="F75" s="193">
        <v>1.3</v>
      </c>
      <c r="G75" s="176">
        <v>5716</v>
      </c>
      <c r="H75" s="193">
        <v>1.5</v>
      </c>
      <c r="I75" s="176">
        <v>5689</v>
      </c>
      <c r="J75" s="193">
        <v>1.4</v>
      </c>
      <c r="K75" s="176">
        <v>5227</v>
      </c>
      <c r="L75" s="193">
        <v>1.3</v>
      </c>
      <c r="M75" s="176">
        <v>1476</v>
      </c>
      <c r="N75" s="194">
        <v>0.4</v>
      </c>
      <c r="O75" s="134" t="s">
        <v>56</v>
      </c>
      <c r="P75" s="135"/>
      <c r="Q75" s="214">
        <v>2009.8</v>
      </c>
      <c r="R75" s="193">
        <v>0.5</v>
      </c>
      <c r="S75" s="239">
        <v>1671.2488410575925</v>
      </c>
      <c r="T75" s="240">
        <v>0.3993454033580741</v>
      </c>
      <c r="U75" s="239">
        <v>1683</v>
      </c>
      <c r="V75" s="241">
        <v>0.3993454033580741</v>
      </c>
    </row>
    <row r="76" spans="1:22" ht="13.5" customHeight="1">
      <c r="A76" s="102" t="s">
        <v>34</v>
      </c>
      <c r="B76" s="4"/>
      <c r="C76" s="204" t="s">
        <v>14</v>
      </c>
      <c r="D76" s="205" t="s">
        <v>14</v>
      </c>
      <c r="E76" s="204" t="s">
        <v>14</v>
      </c>
      <c r="F76" s="205" t="s">
        <v>14</v>
      </c>
      <c r="G76" s="204" t="s">
        <v>14</v>
      </c>
      <c r="H76" s="205" t="s">
        <v>14</v>
      </c>
      <c r="I76" s="204" t="s">
        <v>14</v>
      </c>
      <c r="J76" s="205" t="s">
        <v>14</v>
      </c>
      <c r="K76" s="204" t="s">
        <v>14</v>
      </c>
      <c r="L76" s="205" t="s">
        <v>14</v>
      </c>
      <c r="M76" s="204" t="s">
        <v>14</v>
      </c>
      <c r="N76" s="206" t="s">
        <v>14</v>
      </c>
      <c r="O76" s="102" t="s">
        <v>34</v>
      </c>
      <c r="P76" s="4"/>
      <c r="Q76" s="214">
        <v>328.9</v>
      </c>
      <c r="R76" s="193">
        <v>0.1</v>
      </c>
      <c r="S76" s="239">
        <v>236.76209694900075</v>
      </c>
      <c r="T76" s="240">
        <v>0.056574372878050595</v>
      </c>
      <c r="U76" s="239">
        <v>248.8</v>
      </c>
      <c r="V76" s="241">
        <v>0.056574372878050595</v>
      </c>
    </row>
    <row r="77" spans="1:22" ht="13.5" customHeight="1">
      <c r="A77" s="134" t="s">
        <v>57</v>
      </c>
      <c r="B77" s="135"/>
      <c r="C77" s="176">
        <v>2669</v>
      </c>
      <c r="D77" s="193">
        <v>0.7</v>
      </c>
      <c r="E77" s="176">
        <v>2200</v>
      </c>
      <c r="F77" s="193">
        <v>0.5</v>
      </c>
      <c r="G77" s="176">
        <v>2245</v>
      </c>
      <c r="H77" s="193">
        <v>0.6</v>
      </c>
      <c r="I77" s="176">
        <v>3546</v>
      </c>
      <c r="J77" s="193">
        <v>0.9</v>
      </c>
      <c r="K77" s="176">
        <v>1793</v>
      </c>
      <c r="L77" s="193">
        <v>0.4</v>
      </c>
      <c r="M77" s="176">
        <v>1544</v>
      </c>
      <c r="N77" s="194">
        <v>0.4</v>
      </c>
      <c r="O77" s="134" t="s">
        <v>57</v>
      </c>
      <c r="P77" s="135"/>
      <c r="Q77" s="214">
        <v>1637</v>
      </c>
      <c r="R77" s="193">
        <v>0.4</v>
      </c>
      <c r="S77" s="239">
        <v>1738.5105784642963</v>
      </c>
      <c r="T77" s="240">
        <v>0.4154176153443197</v>
      </c>
      <c r="U77" s="239">
        <v>1743.8</v>
      </c>
      <c r="V77" s="241">
        <v>0.4154176153443197</v>
      </c>
    </row>
    <row r="78" spans="1:22" ht="13.5" customHeight="1">
      <c r="A78" s="134" t="s">
        <v>21</v>
      </c>
      <c r="B78" s="135"/>
      <c r="C78" s="176">
        <v>433</v>
      </c>
      <c r="D78" s="193">
        <v>0.1</v>
      </c>
      <c r="E78" s="176">
        <v>429</v>
      </c>
      <c r="F78" s="193">
        <v>0.1</v>
      </c>
      <c r="G78" s="176">
        <v>12</v>
      </c>
      <c r="H78" s="193">
        <v>0</v>
      </c>
      <c r="I78" s="176">
        <v>21</v>
      </c>
      <c r="J78" s="193">
        <v>0</v>
      </c>
      <c r="K78" s="176">
        <v>34</v>
      </c>
      <c r="L78" s="193">
        <v>0</v>
      </c>
      <c r="M78" s="176">
        <v>39</v>
      </c>
      <c r="N78" s="194">
        <v>0</v>
      </c>
      <c r="O78" s="134" t="s">
        <v>21</v>
      </c>
      <c r="P78" s="135"/>
      <c r="Q78" s="214">
        <v>82.6</v>
      </c>
      <c r="R78" s="193">
        <v>0</v>
      </c>
      <c r="S78" s="239">
        <v>29.058515847525992</v>
      </c>
      <c r="T78" s="240">
        <v>0.006943540930011248</v>
      </c>
      <c r="U78" s="239">
        <v>30.1</v>
      </c>
      <c r="V78" s="241">
        <v>0.006943540930011248</v>
      </c>
    </row>
    <row r="79" spans="1:22" ht="13.5" customHeight="1" thickBot="1">
      <c r="A79" s="136" t="s">
        <v>22</v>
      </c>
      <c r="B79" s="137"/>
      <c r="C79" s="190">
        <v>396869</v>
      </c>
      <c r="D79" s="207">
        <v>100</v>
      </c>
      <c r="E79" s="190">
        <v>405455</v>
      </c>
      <c r="F79" s="207">
        <v>100</v>
      </c>
      <c r="G79" s="190">
        <v>393812</v>
      </c>
      <c r="H79" s="207">
        <v>100</v>
      </c>
      <c r="I79" s="190">
        <v>404602</v>
      </c>
      <c r="J79" s="207">
        <v>100</v>
      </c>
      <c r="K79" s="190">
        <v>414854</v>
      </c>
      <c r="L79" s="207">
        <v>100</v>
      </c>
      <c r="M79" s="190">
        <v>408490</v>
      </c>
      <c r="N79" s="208">
        <v>100</v>
      </c>
      <c r="O79" s="136" t="s">
        <v>22</v>
      </c>
      <c r="P79" s="137"/>
      <c r="Q79" s="234">
        <v>421676.8</v>
      </c>
      <c r="R79" s="207">
        <v>100</v>
      </c>
      <c r="S79" s="256">
        <v>418497.07721790473</v>
      </c>
      <c r="T79" s="257">
        <v>100</v>
      </c>
      <c r="U79" s="256">
        <v>419425.4</v>
      </c>
      <c r="V79" s="258">
        <v>100</v>
      </c>
    </row>
    <row r="80" spans="1:8" ht="27" customHeight="1">
      <c r="A80" s="112" t="s">
        <v>89</v>
      </c>
      <c r="B80" s="113"/>
      <c r="C80" s="114"/>
      <c r="D80" s="114"/>
      <c r="E80" s="114"/>
      <c r="F80" s="114"/>
      <c r="G80" s="114"/>
      <c r="H80" s="114"/>
    </row>
    <row r="81" ht="13.5" customHeight="1" thickBot="1"/>
    <row r="82" spans="1:12" ht="13.5" customHeight="1">
      <c r="A82" s="140" t="s">
        <v>5</v>
      </c>
      <c r="B82" s="141"/>
      <c r="C82" s="171" t="s">
        <v>86</v>
      </c>
      <c r="D82" s="171"/>
      <c r="E82" s="171" t="s">
        <v>64</v>
      </c>
      <c r="F82" s="171"/>
      <c r="G82" s="209" t="s">
        <v>79</v>
      </c>
      <c r="H82" s="210"/>
      <c r="I82" s="210" t="s">
        <v>94</v>
      </c>
      <c r="J82" s="211"/>
      <c r="K82" s="209" t="s">
        <v>95</v>
      </c>
      <c r="L82" s="210"/>
    </row>
    <row r="83" spans="1:12" ht="27" customHeight="1">
      <c r="A83" s="142"/>
      <c r="B83" s="143"/>
      <c r="C83" s="173" t="s">
        <v>80</v>
      </c>
      <c r="D83" s="174" t="s">
        <v>81</v>
      </c>
      <c r="E83" s="173" t="s">
        <v>80</v>
      </c>
      <c r="F83" s="174" t="s">
        <v>81</v>
      </c>
      <c r="G83" s="212" t="s">
        <v>80</v>
      </c>
      <c r="H83" s="213" t="s">
        <v>81</v>
      </c>
      <c r="I83" s="212" t="s">
        <v>80</v>
      </c>
      <c r="J83" s="213" t="s">
        <v>81</v>
      </c>
      <c r="K83" s="212" t="s">
        <v>80</v>
      </c>
      <c r="L83" s="213" t="s">
        <v>81</v>
      </c>
    </row>
    <row r="84" spans="1:12" ht="13.5" customHeight="1">
      <c r="A84" s="134" t="s">
        <v>73</v>
      </c>
      <c r="B84" s="135"/>
      <c r="C84" s="214">
        <v>87974.3</v>
      </c>
      <c r="D84" s="193">
        <v>21.8</v>
      </c>
      <c r="E84" s="214">
        <v>88410.43889378065</v>
      </c>
      <c r="F84" s="193">
        <v>22.684115801163664</v>
      </c>
      <c r="G84" s="215">
        <v>85090</v>
      </c>
      <c r="H84" s="216">
        <v>22</v>
      </c>
      <c r="I84" s="215">
        <v>84710</v>
      </c>
      <c r="J84" s="216">
        <v>22.2</v>
      </c>
      <c r="K84" s="215">
        <v>85721</v>
      </c>
      <c r="L84" s="216">
        <v>22.6</v>
      </c>
    </row>
    <row r="85" spans="1:12" ht="13.5" customHeight="1">
      <c r="A85" s="134" t="s">
        <v>35</v>
      </c>
      <c r="B85" s="135"/>
      <c r="C85" s="214">
        <v>17.44455050252006</v>
      </c>
      <c r="D85" s="193">
        <v>0.004321582783768653</v>
      </c>
      <c r="E85" s="214">
        <v>35.534978207625414</v>
      </c>
      <c r="F85" s="193">
        <v>0.009117470411181352</v>
      </c>
      <c r="G85" s="215">
        <v>18</v>
      </c>
      <c r="H85" s="216">
        <v>0</v>
      </c>
      <c r="I85" s="215">
        <v>15</v>
      </c>
      <c r="J85" s="216">
        <v>0</v>
      </c>
      <c r="K85" s="215">
        <v>7</v>
      </c>
      <c r="L85" s="216">
        <v>0</v>
      </c>
    </row>
    <row r="86" spans="1:12" ht="13.5" customHeight="1">
      <c r="A86" s="134" t="s">
        <v>15</v>
      </c>
      <c r="B86" s="135"/>
      <c r="C86" s="214">
        <v>12865.634242187274</v>
      </c>
      <c r="D86" s="193">
        <v>3.187236233760736</v>
      </c>
      <c r="E86" s="214">
        <v>13865.160675278114</v>
      </c>
      <c r="F86" s="193">
        <v>3.5574861328041045</v>
      </c>
      <c r="G86" s="215">
        <v>11577</v>
      </c>
      <c r="H86" s="216">
        <v>3</v>
      </c>
      <c r="I86" s="215">
        <v>10466</v>
      </c>
      <c r="J86" s="216">
        <v>2.7</v>
      </c>
      <c r="K86" s="215">
        <v>9481</v>
      </c>
      <c r="L86" s="216">
        <v>2.5</v>
      </c>
    </row>
    <row r="87" spans="1:12" ht="13.5" customHeight="1">
      <c r="A87" s="134" t="s">
        <v>16</v>
      </c>
      <c r="B87" s="135"/>
      <c r="C87" s="214">
        <v>76464.78958272621</v>
      </c>
      <c r="D87" s="193">
        <v>18.942816450183983</v>
      </c>
      <c r="E87" s="214">
        <v>73640.02055804731</v>
      </c>
      <c r="F87" s="193">
        <v>18.894361060075322</v>
      </c>
      <c r="G87" s="215">
        <v>73211</v>
      </c>
      <c r="H87" s="216">
        <v>19</v>
      </c>
      <c r="I87" s="215">
        <v>75395</v>
      </c>
      <c r="J87" s="216">
        <v>19.8</v>
      </c>
      <c r="K87" s="215">
        <v>74124</v>
      </c>
      <c r="L87" s="216">
        <v>19.6</v>
      </c>
    </row>
    <row r="88" spans="1:12" ht="13.5" customHeight="1">
      <c r="A88" s="138" t="s">
        <v>17</v>
      </c>
      <c r="B88" s="139"/>
      <c r="C88" s="217">
        <v>124899.1294996937</v>
      </c>
      <c r="D88" s="195">
        <v>30.941578441679724</v>
      </c>
      <c r="E88" s="217">
        <v>113205.09522603471</v>
      </c>
      <c r="F88" s="195">
        <v>29.045862926598108</v>
      </c>
      <c r="G88" s="218">
        <v>115813</v>
      </c>
      <c r="H88" s="219">
        <v>30</v>
      </c>
      <c r="I88" s="218">
        <v>110898</v>
      </c>
      <c r="J88" s="219">
        <v>29.1</v>
      </c>
      <c r="K88" s="218">
        <v>108970</v>
      </c>
      <c r="L88" s="219">
        <v>28.7</v>
      </c>
    </row>
    <row r="89" spans="2:12" ht="13.5" customHeight="1">
      <c r="B89" s="64" t="s">
        <v>36</v>
      </c>
      <c r="C89" s="220">
        <v>9041.103328858355</v>
      </c>
      <c r="D89" s="197">
        <v>2.2397754809803416</v>
      </c>
      <c r="E89" s="220">
        <v>9134.86242912446</v>
      </c>
      <c r="F89" s="197">
        <v>2.3437987613534554</v>
      </c>
      <c r="G89" s="221">
        <v>8524</v>
      </c>
      <c r="H89" s="222">
        <v>2.2</v>
      </c>
      <c r="I89" s="221">
        <v>8626</v>
      </c>
      <c r="J89" s="222">
        <v>2.3</v>
      </c>
      <c r="K89" s="221">
        <v>8484</v>
      </c>
      <c r="L89" s="222">
        <v>2.2</v>
      </c>
    </row>
    <row r="90" spans="2:12" ht="13.5" customHeight="1">
      <c r="B90" s="64" t="s">
        <v>37</v>
      </c>
      <c r="C90" s="221">
        <v>3279.80009837669</v>
      </c>
      <c r="D90" s="197">
        <v>0.8125132050435956</v>
      </c>
      <c r="E90" s="221">
        <v>3457.9913330347226</v>
      </c>
      <c r="F90" s="197">
        <v>0.8872422399375514</v>
      </c>
      <c r="G90" s="221">
        <v>3140</v>
      </c>
      <c r="H90" s="222">
        <v>0.8</v>
      </c>
      <c r="I90" s="221">
        <v>2970</v>
      </c>
      <c r="J90" s="222">
        <v>0.8</v>
      </c>
      <c r="K90" s="221">
        <v>2864</v>
      </c>
      <c r="L90" s="222">
        <v>0.8</v>
      </c>
    </row>
    <row r="91" spans="2:12" ht="13.5" customHeight="1">
      <c r="B91" s="67" t="s">
        <v>74</v>
      </c>
      <c r="C91" s="221">
        <v>811.5496629391242</v>
      </c>
      <c r="D91" s="223">
        <v>0.20104725834147014</v>
      </c>
      <c r="E91" s="221">
        <v>986.0467654720794</v>
      </c>
      <c r="F91" s="223">
        <v>0.2529972624635958</v>
      </c>
      <c r="G91" s="221">
        <v>634</v>
      </c>
      <c r="H91" s="222">
        <v>0.2</v>
      </c>
      <c r="I91" s="221">
        <v>625</v>
      </c>
      <c r="J91" s="222">
        <v>0.2</v>
      </c>
      <c r="K91" s="221">
        <v>604</v>
      </c>
      <c r="L91" s="222">
        <v>0.2</v>
      </c>
    </row>
    <row r="92" spans="2:12" ht="13.5" customHeight="1">
      <c r="B92" s="67" t="s">
        <v>75</v>
      </c>
      <c r="C92" s="199" t="s">
        <v>67</v>
      </c>
      <c r="D92" s="200" t="s">
        <v>67</v>
      </c>
      <c r="E92" s="199" t="s">
        <v>67</v>
      </c>
      <c r="F92" s="200" t="s">
        <v>67</v>
      </c>
      <c r="G92" s="224"/>
      <c r="H92" s="225"/>
      <c r="I92" s="224"/>
      <c r="J92" s="260"/>
      <c r="K92" s="224" t="s">
        <v>14</v>
      </c>
      <c r="L92" s="259" t="s">
        <v>14</v>
      </c>
    </row>
    <row r="93" spans="2:12" ht="13.5" customHeight="1">
      <c r="B93" s="64" t="s">
        <v>38</v>
      </c>
      <c r="C93" s="220">
        <v>1095.551290053867</v>
      </c>
      <c r="D93" s="197">
        <v>0.2714037024426841</v>
      </c>
      <c r="E93" s="220">
        <v>912.7270007779173</v>
      </c>
      <c r="F93" s="197">
        <v>0.23418507180322967</v>
      </c>
      <c r="G93" s="221">
        <v>691</v>
      </c>
      <c r="H93" s="222">
        <v>0.2</v>
      </c>
      <c r="I93" s="221">
        <v>648</v>
      </c>
      <c r="J93" s="222">
        <v>0.2</v>
      </c>
      <c r="K93" s="221">
        <v>626</v>
      </c>
      <c r="L93" s="222">
        <v>0.2</v>
      </c>
    </row>
    <row r="94" spans="2:12" ht="13.5" customHeight="1">
      <c r="B94" s="64" t="s">
        <v>39</v>
      </c>
      <c r="C94" s="220">
        <v>247.08218481883355</v>
      </c>
      <c r="D94" s="197">
        <v>0.06121029693111107</v>
      </c>
      <c r="E94" s="220">
        <v>227.9256087187154</v>
      </c>
      <c r="F94" s="197">
        <v>0.05848054785066529</v>
      </c>
      <c r="G94" s="221">
        <v>214</v>
      </c>
      <c r="H94" s="222">
        <v>0.1</v>
      </c>
      <c r="I94" s="221">
        <v>217</v>
      </c>
      <c r="J94" s="222">
        <v>0.1</v>
      </c>
      <c r="K94" s="221">
        <v>329</v>
      </c>
      <c r="L94" s="222">
        <v>0.1</v>
      </c>
    </row>
    <row r="95" spans="2:12" ht="13.5" customHeight="1">
      <c r="B95" s="64" t="s">
        <v>40</v>
      </c>
      <c r="C95" s="220">
        <v>33583.273277290034</v>
      </c>
      <c r="D95" s="197">
        <v>8.319669549339688</v>
      </c>
      <c r="E95" s="220">
        <v>34169.61804962887</v>
      </c>
      <c r="F95" s="197">
        <v>8.767149925028134</v>
      </c>
      <c r="G95" s="221">
        <v>33405</v>
      </c>
      <c r="H95" s="222">
        <v>8.7</v>
      </c>
      <c r="I95" s="221">
        <v>29895</v>
      </c>
      <c r="J95" s="222">
        <v>7.8</v>
      </c>
      <c r="K95" s="221">
        <v>28996</v>
      </c>
      <c r="L95" s="222">
        <v>7.6</v>
      </c>
    </row>
    <row r="96" spans="2:12" ht="13.5" customHeight="1">
      <c r="B96" s="64" t="s">
        <v>41</v>
      </c>
      <c r="C96" s="220">
        <v>727.2254424810203</v>
      </c>
      <c r="D96" s="197">
        <v>0.1801574051272064</v>
      </c>
      <c r="E96" s="220">
        <v>652.9626665576433</v>
      </c>
      <c r="F96" s="197">
        <v>0.1675354282521513</v>
      </c>
      <c r="G96" s="221">
        <v>624</v>
      </c>
      <c r="H96" s="222">
        <v>0.2</v>
      </c>
      <c r="I96" s="221">
        <v>558</v>
      </c>
      <c r="J96" s="222">
        <v>0.1</v>
      </c>
      <c r="K96" s="221">
        <v>1272</v>
      </c>
      <c r="L96" s="222">
        <v>0.3</v>
      </c>
    </row>
    <row r="97" spans="2:12" ht="13.5" customHeight="1">
      <c r="B97" s="64" t="s">
        <v>18</v>
      </c>
      <c r="C97" s="220">
        <v>14216.13984976706</v>
      </c>
      <c r="D97" s="197">
        <v>3.5218004165556267</v>
      </c>
      <c r="E97" s="220">
        <v>13252.892890427387</v>
      </c>
      <c r="F97" s="197">
        <v>3.400392089310414</v>
      </c>
      <c r="G97" s="221">
        <v>13890</v>
      </c>
      <c r="H97" s="222">
        <v>3.6</v>
      </c>
      <c r="I97" s="221">
        <v>13373</v>
      </c>
      <c r="J97" s="222">
        <v>3.5</v>
      </c>
      <c r="K97" s="221">
        <v>12913</v>
      </c>
      <c r="L97" s="222">
        <v>3.2</v>
      </c>
    </row>
    <row r="98" spans="2:12" ht="13.5" customHeight="1">
      <c r="B98" s="64" t="s">
        <v>42</v>
      </c>
      <c r="C98" s="220">
        <v>1356.2590845391956</v>
      </c>
      <c r="D98" s="197">
        <v>0.3359895062488259</v>
      </c>
      <c r="E98" s="220">
        <v>975.2727347441044</v>
      </c>
      <c r="F98" s="197">
        <v>0.25023289024989925</v>
      </c>
      <c r="G98" s="221">
        <v>924</v>
      </c>
      <c r="H98" s="222">
        <v>0.2</v>
      </c>
      <c r="I98" s="221">
        <v>1003</v>
      </c>
      <c r="J98" s="222">
        <v>0.3</v>
      </c>
      <c r="K98" s="221">
        <v>2166</v>
      </c>
      <c r="L98" s="222">
        <v>0.6</v>
      </c>
    </row>
    <row r="99" spans="2:12" ht="13.5" customHeight="1">
      <c r="B99" s="64" t="s">
        <v>43</v>
      </c>
      <c r="C99" s="220">
        <v>1060.9529158870014</v>
      </c>
      <c r="D99" s="197">
        <v>0.26283255937285765</v>
      </c>
      <c r="E99" s="220">
        <v>981.8479672467229</v>
      </c>
      <c r="F99" s="197">
        <v>0.2519199459570672</v>
      </c>
      <c r="G99" s="221">
        <v>1117</v>
      </c>
      <c r="H99" s="222">
        <v>0.3</v>
      </c>
      <c r="I99" s="221">
        <v>1091</v>
      </c>
      <c r="J99" s="222">
        <v>0.3</v>
      </c>
      <c r="K99" s="221">
        <v>992</v>
      </c>
      <c r="L99" s="222">
        <v>0.3</v>
      </c>
    </row>
    <row r="100" spans="2:12" ht="13.5" customHeight="1">
      <c r="B100" s="64" t="s">
        <v>44</v>
      </c>
      <c r="C100" s="220">
        <v>262.1212377533161</v>
      </c>
      <c r="D100" s="197">
        <v>0.06493595969533399</v>
      </c>
      <c r="E100" s="220">
        <v>279.25385193568377</v>
      </c>
      <c r="F100" s="197">
        <v>0.07165021228817449</v>
      </c>
      <c r="G100" s="221">
        <v>300</v>
      </c>
      <c r="H100" s="222">
        <v>0.1</v>
      </c>
      <c r="I100" s="221">
        <v>301</v>
      </c>
      <c r="J100" s="222">
        <v>0.1</v>
      </c>
      <c r="K100" s="221">
        <v>330</v>
      </c>
      <c r="L100" s="222">
        <v>0.1</v>
      </c>
    </row>
    <row r="101" spans="2:12" ht="13.5" customHeight="1">
      <c r="B101" s="64" t="s">
        <v>45</v>
      </c>
      <c r="C101" s="220">
        <v>105.13760061309941</v>
      </c>
      <c r="D101" s="197">
        <v>0.026046004720538803</v>
      </c>
      <c r="E101" s="220">
        <v>188.861945152218</v>
      </c>
      <c r="F101" s="197">
        <v>0.04845769671399413</v>
      </c>
      <c r="G101" s="221">
        <v>64</v>
      </c>
      <c r="H101" s="222">
        <v>0</v>
      </c>
      <c r="I101" s="221">
        <v>57</v>
      </c>
      <c r="J101" s="222">
        <v>0</v>
      </c>
      <c r="K101" s="221">
        <v>84</v>
      </c>
      <c r="L101" s="222">
        <v>0</v>
      </c>
    </row>
    <row r="102" spans="2:12" ht="13.5" customHeight="1">
      <c r="B102" s="64" t="s">
        <v>46</v>
      </c>
      <c r="C102" s="220">
        <v>8529.165309060652</v>
      </c>
      <c r="D102" s="197">
        <v>2.112951775640685</v>
      </c>
      <c r="E102" s="220">
        <v>8510.110206539146</v>
      </c>
      <c r="F102" s="197">
        <v>2.1835014939551303</v>
      </c>
      <c r="G102" s="221">
        <v>8987</v>
      </c>
      <c r="H102" s="222">
        <v>2.3</v>
      </c>
      <c r="I102" s="221">
        <v>8779</v>
      </c>
      <c r="J102" s="222">
        <v>2.3</v>
      </c>
      <c r="K102" s="221">
        <v>7129</v>
      </c>
      <c r="L102" s="222">
        <v>1.9</v>
      </c>
    </row>
    <row r="103" spans="2:12" ht="13.5" customHeight="1">
      <c r="B103" s="64" t="s">
        <v>19</v>
      </c>
      <c r="C103" s="220">
        <v>31955.02517031563</v>
      </c>
      <c r="D103" s="197">
        <v>7.916299512044203</v>
      </c>
      <c r="E103" s="220">
        <v>24897.592377019577</v>
      </c>
      <c r="F103" s="197">
        <v>6.388158182644334</v>
      </c>
      <c r="G103" s="221">
        <v>28634</v>
      </c>
      <c r="H103" s="222">
        <v>7.4</v>
      </c>
      <c r="I103" s="221">
        <v>28249</v>
      </c>
      <c r="J103" s="222">
        <v>7.4</v>
      </c>
      <c r="K103" s="221">
        <v>28655</v>
      </c>
      <c r="L103" s="222">
        <v>7.6</v>
      </c>
    </row>
    <row r="104" spans="2:12" ht="13.5" customHeight="1">
      <c r="B104" s="64" t="s">
        <v>47</v>
      </c>
      <c r="C104" s="220">
        <v>3848.182890542763</v>
      </c>
      <c r="D104" s="197">
        <v>0.9533201171426156</v>
      </c>
      <c r="E104" s="220">
        <v>2381.646298347133</v>
      </c>
      <c r="F104" s="197">
        <v>0.6110764871784801</v>
      </c>
      <c r="G104" s="221">
        <v>2567</v>
      </c>
      <c r="H104" s="222">
        <v>0.7</v>
      </c>
      <c r="I104" s="221">
        <v>2494</v>
      </c>
      <c r="J104" s="222">
        <v>0.7</v>
      </c>
      <c r="K104" s="221">
        <v>3352</v>
      </c>
      <c r="L104" s="222">
        <v>0.9</v>
      </c>
    </row>
    <row r="105" spans="2:12" ht="13.5" customHeight="1">
      <c r="B105" s="64" t="s">
        <v>48</v>
      </c>
      <c r="C105" s="220">
        <v>2354.387407519323</v>
      </c>
      <c r="D105" s="197">
        <v>0.5832583697233914</v>
      </c>
      <c r="E105" s="220">
        <v>2949.8956959702073</v>
      </c>
      <c r="F105" s="197">
        <v>0.7568764096866137</v>
      </c>
      <c r="G105" s="221">
        <v>2054</v>
      </c>
      <c r="H105" s="222">
        <v>0.5</v>
      </c>
      <c r="I105" s="221">
        <v>1951</v>
      </c>
      <c r="J105" s="222">
        <v>0.5</v>
      </c>
      <c r="K105" s="221">
        <v>2309</v>
      </c>
      <c r="L105" s="222">
        <v>0.6</v>
      </c>
    </row>
    <row r="106" spans="2:12" ht="27" customHeight="1">
      <c r="B106" s="67" t="s">
        <v>65</v>
      </c>
      <c r="C106" s="184">
        <v>4127.915189145166</v>
      </c>
      <c r="D106" s="185">
        <v>1.0226189096526053</v>
      </c>
      <c r="E106" s="220">
        <v>2243.3833232151364</v>
      </c>
      <c r="F106" s="197">
        <v>0.5756013399204084</v>
      </c>
      <c r="G106" s="221">
        <v>2577</v>
      </c>
      <c r="H106" s="222">
        <v>0.7</v>
      </c>
      <c r="I106" s="221">
        <v>2871</v>
      </c>
      <c r="J106" s="222">
        <v>0.8</v>
      </c>
      <c r="K106" s="221">
        <v>2681</v>
      </c>
      <c r="L106" s="222">
        <v>0.7</v>
      </c>
    </row>
    <row r="107" spans="2:12" ht="27" customHeight="1">
      <c r="B107" s="67" t="s">
        <v>66</v>
      </c>
      <c r="C107" s="184">
        <v>4823.213797742416</v>
      </c>
      <c r="D107" s="185">
        <v>1.1948669991667549</v>
      </c>
      <c r="E107" s="220">
        <v>4067.293790202374</v>
      </c>
      <c r="F107" s="197">
        <v>1.0435754475232548</v>
      </c>
      <c r="G107" s="221">
        <v>4339</v>
      </c>
      <c r="H107" s="222">
        <v>1.1</v>
      </c>
      <c r="I107" s="221">
        <v>4106</v>
      </c>
      <c r="J107" s="222">
        <v>1.1</v>
      </c>
      <c r="K107" s="221">
        <v>3625</v>
      </c>
      <c r="L107" s="222">
        <v>1</v>
      </c>
    </row>
    <row r="108" spans="2:12" ht="13.5" customHeight="1">
      <c r="B108" s="68" t="s">
        <v>51</v>
      </c>
      <c r="C108" s="226">
        <v>3475.0437619901672</v>
      </c>
      <c r="D108" s="227">
        <v>0.8608814135101898</v>
      </c>
      <c r="E108" s="226">
        <v>2934.910291920625</v>
      </c>
      <c r="F108" s="227">
        <v>0.7530314944815626</v>
      </c>
      <c r="G108" s="226">
        <v>3128</v>
      </c>
      <c r="H108" s="228">
        <v>0.8</v>
      </c>
      <c r="I108" s="226">
        <v>3083</v>
      </c>
      <c r="J108" s="228">
        <v>0.8</v>
      </c>
      <c r="K108" s="226">
        <v>2277</v>
      </c>
      <c r="L108" s="228">
        <v>0.6</v>
      </c>
    </row>
    <row r="109" spans="1:12" ht="13.5" customHeight="1">
      <c r="A109" s="134" t="s">
        <v>54</v>
      </c>
      <c r="B109" s="135"/>
      <c r="C109" s="229">
        <v>96283.35727735056</v>
      </c>
      <c r="D109" s="230">
        <v>23.852520540046857</v>
      </c>
      <c r="E109" s="215">
        <v>96370.8661064711</v>
      </c>
      <c r="F109" s="231">
        <v>24.72658109122239</v>
      </c>
      <c r="G109" s="215">
        <v>95572</v>
      </c>
      <c r="H109" s="216">
        <v>24.8</v>
      </c>
      <c r="I109" s="215">
        <v>95576</v>
      </c>
      <c r="J109" s="216">
        <v>25.1</v>
      </c>
      <c r="K109" s="215">
        <v>96473</v>
      </c>
      <c r="L109" s="216">
        <v>25.4</v>
      </c>
    </row>
    <row r="110" spans="1:12" ht="13.5" customHeight="1">
      <c r="A110" s="134" t="s">
        <v>55</v>
      </c>
      <c r="B110" s="135"/>
      <c r="C110" s="229">
        <v>761.7659580842807</v>
      </c>
      <c r="D110" s="230">
        <v>0.1887142147481811</v>
      </c>
      <c r="E110" s="214">
        <v>822.6141784444793</v>
      </c>
      <c r="F110" s="193">
        <v>0.21106416297664551</v>
      </c>
      <c r="G110" s="215">
        <v>759</v>
      </c>
      <c r="H110" s="216">
        <v>0.2</v>
      </c>
      <c r="I110" s="215">
        <v>691</v>
      </c>
      <c r="J110" s="216">
        <v>0.1</v>
      </c>
      <c r="K110" s="215">
        <v>810</v>
      </c>
      <c r="L110" s="216">
        <v>0.2</v>
      </c>
    </row>
    <row r="111" spans="1:12" ht="13.5" customHeight="1">
      <c r="A111" s="134" t="s">
        <v>56</v>
      </c>
      <c r="B111" s="135"/>
      <c r="C111" s="229">
        <v>1891.7553624700993</v>
      </c>
      <c r="D111" s="230">
        <v>0.46864935868492485</v>
      </c>
      <c r="E111" s="214">
        <v>1670.8181429143513</v>
      </c>
      <c r="F111" s="193">
        <v>0.4286940853453965</v>
      </c>
      <c r="G111" s="215">
        <v>1833</v>
      </c>
      <c r="H111" s="216">
        <v>0.5</v>
      </c>
      <c r="I111" s="215">
        <v>1762</v>
      </c>
      <c r="J111" s="216">
        <v>0.5</v>
      </c>
      <c r="K111" s="215">
        <v>1715</v>
      </c>
      <c r="L111" s="216">
        <v>0.5</v>
      </c>
    </row>
    <row r="112" spans="1:12" ht="13.5" customHeight="1">
      <c r="A112" s="102" t="s">
        <v>34</v>
      </c>
      <c r="B112" s="4"/>
      <c r="C112" s="229">
        <v>534.0764453827725</v>
      </c>
      <c r="D112" s="230">
        <v>0.1323081137143158</v>
      </c>
      <c r="E112" s="214">
        <v>464.5209029078771</v>
      </c>
      <c r="F112" s="193">
        <v>0.11918554059304237</v>
      </c>
      <c r="G112" s="215">
        <v>447</v>
      </c>
      <c r="H112" s="216">
        <v>0.1</v>
      </c>
      <c r="I112" s="215">
        <v>138</v>
      </c>
      <c r="J112" s="216">
        <v>0</v>
      </c>
      <c r="K112" s="215">
        <v>384</v>
      </c>
      <c r="L112" s="216">
        <v>0.1</v>
      </c>
    </row>
    <row r="113" spans="1:12" ht="13.5" customHeight="1">
      <c r="A113" s="134" t="s">
        <v>57</v>
      </c>
      <c r="B113" s="135"/>
      <c r="C113" s="229">
        <v>1795.1273652594484</v>
      </c>
      <c r="D113" s="230">
        <v>0.44471145961923847</v>
      </c>
      <c r="E113" s="214">
        <v>1183.5843476284022</v>
      </c>
      <c r="F113" s="193">
        <v>0.3036809310980145</v>
      </c>
      <c r="G113" s="215">
        <v>1542</v>
      </c>
      <c r="H113" s="216">
        <v>0.4</v>
      </c>
      <c r="I113" s="215">
        <v>1138</v>
      </c>
      <c r="J113" s="216">
        <v>0.3</v>
      </c>
      <c r="K113" s="215">
        <v>1044</v>
      </c>
      <c r="L113" s="216">
        <v>0.3</v>
      </c>
    </row>
    <row r="114" spans="1:12" ht="13.5" customHeight="1">
      <c r="A114" s="134" t="s">
        <v>21</v>
      </c>
      <c r="B114" s="135"/>
      <c r="C114" s="232">
        <v>173.73066109649452</v>
      </c>
      <c r="D114" s="233">
        <v>0.04303873773640066</v>
      </c>
      <c r="E114" s="214">
        <v>77.36769435952073</v>
      </c>
      <c r="F114" s="193">
        <v>0.019850797712122475</v>
      </c>
      <c r="G114" s="215">
        <v>127</v>
      </c>
      <c r="H114" s="216">
        <v>0</v>
      </c>
      <c r="I114" s="215">
        <v>96</v>
      </c>
      <c r="J114" s="216">
        <v>0</v>
      </c>
      <c r="K114" s="215">
        <v>67</v>
      </c>
      <c r="L114" s="216">
        <v>0</v>
      </c>
    </row>
    <row r="115" spans="1:12" ht="13.5" customHeight="1" thickBot="1">
      <c r="A115" s="136" t="s">
        <v>22</v>
      </c>
      <c r="B115" s="137"/>
      <c r="C115" s="234">
        <v>403661.14396881853</v>
      </c>
      <c r="D115" s="207">
        <v>100</v>
      </c>
      <c r="E115" s="234">
        <v>389746.02170407417</v>
      </c>
      <c r="F115" s="207">
        <v>100</v>
      </c>
      <c r="G115" s="235">
        <v>385988</v>
      </c>
      <c r="H115" s="236">
        <v>100</v>
      </c>
      <c r="I115" s="235">
        <v>381206</v>
      </c>
      <c r="J115" s="236">
        <v>100</v>
      </c>
      <c r="K115" s="235">
        <v>378795</v>
      </c>
      <c r="L115" s="236">
        <v>100</v>
      </c>
    </row>
    <row r="116" spans="1:8" ht="13.5" customHeight="1">
      <c r="A116" s="46" t="s">
        <v>90</v>
      </c>
      <c r="B116" s="26"/>
      <c r="C116" s="26"/>
      <c r="D116" s="26"/>
      <c r="E116" s="26"/>
      <c r="F116" s="26"/>
      <c r="G116" s="26"/>
      <c r="H116" s="26"/>
    </row>
    <row r="117" spans="1:8" ht="13.5" customHeight="1">
      <c r="A117" s="26" t="s">
        <v>91</v>
      </c>
      <c r="B117" s="26"/>
      <c r="C117" s="26"/>
      <c r="D117" s="26"/>
      <c r="E117" s="26"/>
      <c r="F117" s="26"/>
      <c r="G117" s="26"/>
      <c r="H117" s="26"/>
    </row>
    <row r="118" spans="1:8" ht="13.5" customHeight="1">
      <c r="A118" s="26" t="s">
        <v>92</v>
      </c>
      <c r="B118" s="26"/>
      <c r="C118" s="26"/>
      <c r="D118" s="26"/>
      <c r="E118" s="26"/>
      <c r="F118" s="26"/>
      <c r="G118" s="26"/>
      <c r="H118" s="26"/>
    </row>
    <row r="120" ht="13.5" customHeight="1">
      <c r="A120" s="43" t="s">
        <v>96</v>
      </c>
    </row>
    <row r="122" spans="1:2" ht="13.5" customHeight="1">
      <c r="A122" s="43" t="s">
        <v>82</v>
      </c>
      <c r="B122" s="115"/>
    </row>
  </sheetData>
  <sheetProtection/>
  <mergeCells count="96">
    <mergeCell ref="U3:V3"/>
    <mergeCell ref="W3:X3"/>
    <mergeCell ref="A3:B4"/>
    <mergeCell ref="C3:D3"/>
    <mergeCell ref="E3:F3"/>
    <mergeCell ref="G3:H3"/>
    <mergeCell ref="I3:J3"/>
    <mergeCell ref="K3:L3"/>
    <mergeCell ref="Y3:Z3"/>
    <mergeCell ref="AA3:AB3"/>
    <mergeCell ref="A5:B5"/>
    <mergeCell ref="O5:P5"/>
    <mergeCell ref="A6:B6"/>
    <mergeCell ref="O6:P6"/>
    <mergeCell ref="M3:N3"/>
    <mergeCell ref="O3:P4"/>
    <mergeCell ref="Q3:R3"/>
    <mergeCell ref="S3:T3"/>
    <mergeCell ref="A7:B7"/>
    <mergeCell ref="O7:P7"/>
    <mergeCell ref="A8:B8"/>
    <mergeCell ref="O8:P8"/>
    <mergeCell ref="A9:B9"/>
    <mergeCell ref="O9:P9"/>
    <mergeCell ref="A10:B10"/>
    <mergeCell ref="O10:P10"/>
    <mergeCell ref="C11:C12"/>
    <mergeCell ref="D11:D12"/>
    <mergeCell ref="E11:E12"/>
    <mergeCell ref="F11:F12"/>
    <mergeCell ref="G11:G12"/>
    <mergeCell ref="H11:H12"/>
    <mergeCell ref="A34:B34"/>
    <mergeCell ref="O34:P34"/>
    <mergeCell ref="A35:B35"/>
    <mergeCell ref="O35:P35"/>
    <mergeCell ref="A36:B36"/>
    <mergeCell ref="O36:P36"/>
    <mergeCell ref="G42:H42"/>
    <mergeCell ref="I42:J42"/>
    <mergeCell ref="K42:L42"/>
    <mergeCell ref="A38:B38"/>
    <mergeCell ref="O38:P38"/>
    <mergeCell ref="A39:B39"/>
    <mergeCell ref="O39:P39"/>
    <mergeCell ref="A40:B40"/>
    <mergeCell ref="O40:P40"/>
    <mergeCell ref="M42:N42"/>
    <mergeCell ref="O42:P43"/>
    <mergeCell ref="Q42:R42"/>
    <mergeCell ref="S42:T42"/>
    <mergeCell ref="U42:V42"/>
    <mergeCell ref="A44:B44"/>
    <mergeCell ref="O44:P44"/>
    <mergeCell ref="A42:B43"/>
    <mergeCell ref="C42:D42"/>
    <mergeCell ref="E42:F42"/>
    <mergeCell ref="A45:B45"/>
    <mergeCell ref="O45:P45"/>
    <mergeCell ref="A46:B46"/>
    <mergeCell ref="O46:P46"/>
    <mergeCell ref="A47:B47"/>
    <mergeCell ref="O47:P47"/>
    <mergeCell ref="A48:B48"/>
    <mergeCell ref="O48:P48"/>
    <mergeCell ref="A49:B49"/>
    <mergeCell ref="O49:P49"/>
    <mergeCell ref="A73:B73"/>
    <mergeCell ref="O73:P73"/>
    <mergeCell ref="K82:L82"/>
    <mergeCell ref="A74:B74"/>
    <mergeCell ref="O74:P74"/>
    <mergeCell ref="A75:B75"/>
    <mergeCell ref="O75:P75"/>
    <mergeCell ref="A77:B77"/>
    <mergeCell ref="O77:P77"/>
    <mergeCell ref="A88:B88"/>
    <mergeCell ref="A109:B109"/>
    <mergeCell ref="A78:B78"/>
    <mergeCell ref="O78:P78"/>
    <mergeCell ref="A79:B79"/>
    <mergeCell ref="O79:P79"/>
    <mergeCell ref="A82:B83"/>
    <mergeCell ref="C82:D82"/>
    <mergeCell ref="E82:F82"/>
    <mergeCell ref="G82:H82"/>
    <mergeCell ref="A110:B110"/>
    <mergeCell ref="A111:B111"/>
    <mergeCell ref="A113:B113"/>
    <mergeCell ref="A114:B114"/>
    <mergeCell ref="A115:B115"/>
    <mergeCell ref="I82:J82"/>
    <mergeCell ref="A84:B84"/>
    <mergeCell ref="A85:B85"/>
    <mergeCell ref="A86:B86"/>
    <mergeCell ref="A87:B87"/>
  </mergeCells>
  <printOptions/>
  <pageMargins left="0.7874015748031497" right="0.7874015748031497" top="0.7874015748031497" bottom="0.7874015748031497" header="0.3937007874015748" footer="0.3937007874015748"/>
  <pageSetup firstPageNumber="193" useFirstPageNumber="1" horizontalDpi="600" verticalDpi="600" orientation="portrait" paperSize="9" scale="65" r:id="rId2"/>
  <headerFooter alignWithMargins="0">
    <oddHeader>&amp;L&amp;"ＭＳ ゴシック,標準"平成27年版　環境統計集&amp;R&amp;"ＭＳ ゴシック,標準"4章 物質循環（産業廃棄物）</oddHeader>
    <oddFooter>&amp;C&amp;"ＭＳ ゴシック,標準"&amp;P</oddFooter>
    <evenFooter>&amp;C&amp;"ＭＳ ゴシック,標準"194</evenFooter>
    <firstHeader>&amp;L&amp;"ＭＳ ゴシック,標準"平成26年版　環境統計集&amp;R&amp;"ＭＳ ゴシック,標準"4章 物質循環（産業廃棄物）</firstHeader>
    <firstFooter>&amp;C&amp;"ＭＳ ゴシック,標準"&amp;P</firstFooter>
  </headerFooter>
  <colBreaks count="1" manualBreakCount="1">
    <brk id="14" max="8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D122"/>
  <sheetViews>
    <sheetView zoomScale="85" zoomScaleNormal="85" zoomScaleSheetLayoutView="70" workbookViewId="0" topLeftCell="A1">
      <selection activeCell="C53" sqref="C53"/>
    </sheetView>
  </sheetViews>
  <sheetFormatPr defaultColWidth="9.00390625" defaultRowHeight="13.5" customHeight="1"/>
  <cols>
    <col min="1" max="1" width="2.125" style="43" customWidth="1"/>
    <col min="2" max="2" width="40.50390625" style="43" customWidth="1"/>
    <col min="3" max="3" width="7.625" style="43" customWidth="1"/>
    <col min="4" max="4" width="7.125" style="43" customWidth="1"/>
    <col min="5" max="5" width="7.625" style="43" customWidth="1"/>
    <col min="6" max="6" width="7.125" style="43" customWidth="1"/>
    <col min="7" max="7" width="7.625" style="43" customWidth="1"/>
    <col min="8" max="8" width="7.125" style="43" customWidth="1"/>
    <col min="9" max="9" width="7.625" style="43" customWidth="1"/>
    <col min="10" max="10" width="7.125" style="43" customWidth="1"/>
    <col min="11" max="11" width="7.625" style="43" customWidth="1"/>
    <col min="12" max="12" width="7.125" style="43" customWidth="1"/>
    <col min="13" max="13" width="7.625" style="43" customWidth="1"/>
    <col min="14" max="14" width="7.125" style="43" customWidth="1"/>
    <col min="15" max="15" width="2.125" style="46" customWidth="1"/>
    <col min="16" max="16" width="40.50390625" style="46" customWidth="1"/>
    <col min="17" max="17" width="7.625" style="46" customWidth="1"/>
    <col min="18" max="18" width="7.125" style="46" customWidth="1"/>
    <col min="19" max="19" width="7.625" style="46" customWidth="1"/>
    <col min="20" max="20" width="7.125" style="46" customWidth="1"/>
    <col min="21" max="21" width="7.625" style="46" customWidth="1"/>
    <col min="22" max="22" width="7.125" style="46" customWidth="1"/>
    <col min="23" max="23" width="7.625" style="46" customWidth="1"/>
    <col min="24" max="24" width="7.125" style="46" customWidth="1"/>
    <col min="25" max="25" width="7.625" style="46" customWidth="1"/>
    <col min="26" max="26" width="7.125" style="46" customWidth="1"/>
    <col min="27" max="27" width="7.625" style="46" customWidth="1"/>
    <col min="28" max="28" width="7.125" style="46" customWidth="1"/>
    <col min="29" max="29" width="7.625" style="47" customWidth="1"/>
    <col min="30" max="16384" width="9.00390625" style="46" customWidth="1"/>
  </cols>
  <sheetData>
    <row r="1" spans="1:29" s="44" customFormat="1" ht="30" customHeight="1">
      <c r="A1" s="112" t="s">
        <v>87</v>
      </c>
      <c r="B1" s="113"/>
      <c r="C1" s="113"/>
      <c r="D1" s="113"/>
      <c r="E1" s="114"/>
      <c r="F1" s="114"/>
      <c r="G1" s="26"/>
      <c r="H1" s="26"/>
      <c r="I1" s="26"/>
      <c r="J1" s="26"/>
      <c r="K1" s="26"/>
      <c r="L1" s="26"/>
      <c r="M1" s="26"/>
      <c r="N1" s="26"/>
      <c r="O1" s="48" t="s">
        <v>88</v>
      </c>
      <c r="P1" s="49"/>
      <c r="Q1" s="49"/>
      <c r="R1" s="49"/>
      <c r="S1" s="133"/>
      <c r="T1" s="133"/>
      <c r="AC1" s="45"/>
    </row>
    <row r="2" spans="1:16" ht="13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4"/>
      <c r="P2" s="44"/>
    </row>
    <row r="3" spans="1:29" ht="13.5" customHeight="1">
      <c r="A3" s="140" t="s">
        <v>5</v>
      </c>
      <c r="B3" s="141"/>
      <c r="C3" s="144" t="s">
        <v>6</v>
      </c>
      <c r="D3" s="144"/>
      <c r="E3" s="144" t="s">
        <v>7</v>
      </c>
      <c r="F3" s="144"/>
      <c r="G3" s="144" t="s">
        <v>8</v>
      </c>
      <c r="H3" s="144"/>
      <c r="I3" s="144" t="s">
        <v>24</v>
      </c>
      <c r="J3" s="144"/>
      <c r="K3" s="144" t="s">
        <v>25</v>
      </c>
      <c r="L3" s="144"/>
      <c r="M3" s="144" t="s">
        <v>26</v>
      </c>
      <c r="N3" s="145"/>
      <c r="O3" s="140" t="s">
        <v>5</v>
      </c>
      <c r="P3" s="141"/>
      <c r="Q3" s="144" t="s">
        <v>83</v>
      </c>
      <c r="R3" s="144"/>
      <c r="S3" s="144" t="s">
        <v>11</v>
      </c>
      <c r="T3" s="144"/>
      <c r="U3" s="144" t="s">
        <v>23</v>
      </c>
      <c r="V3" s="144"/>
      <c r="W3" s="144" t="s">
        <v>32</v>
      </c>
      <c r="X3" s="144"/>
      <c r="Y3" s="144" t="s">
        <v>33</v>
      </c>
      <c r="Z3" s="144"/>
      <c r="AA3" s="144" t="s">
        <v>58</v>
      </c>
      <c r="AB3" s="145"/>
      <c r="AC3" s="46"/>
    </row>
    <row r="4" spans="1:82" ht="27" customHeight="1">
      <c r="A4" s="142"/>
      <c r="B4" s="143"/>
      <c r="C4" s="130" t="s">
        <v>80</v>
      </c>
      <c r="D4" s="131" t="s">
        <v>81</v>
      </c>
      <c r="E4" s="130" t="s">
        <v>80</v>
      </c>
      <c r="F4" s="131" t="s">
        <v>81</v>
      </c>
      <c r="G4" s="130" t="s">
        <v>80</v>
      </c>
      <c r="H4" s="131" t="s">
        <v>81</v>
      </c>
      <c r="I4" s="130" t="s">
        <v>80</v>
      </c>
      <c r="J4" s="131" t="s">
        <v>81</v>
      </c>
      <c r="K4" s="130" t="s">
        <v>80</v>
      </c>
      <c r="L4" s="131" t="s">
        <v>81</v>
      </c>
      <c r="M4" s="130" t="s">
        <v>80</v>
      </c>
      <c r="N4" s="132" t="s">
        <v>81</v>
      </c>
      <c r="O4" s="142"/>
      <c r="P4" s="143"/>
      <c r="Q4" s="130" t="s">
        <v>80</v>
      </c>
      <c r="R4" s="131" t="s">
        <v>81</v>
      </c>
      <c r="S4" s="130" t="s">
        <v>80</v>
      </c>
      <c r="T4" s="131" t="s">
        <v>81</v>
      </c>
      <c r="U4" s="130" t="s">
        <v>80</v>
      </c>
      <c r="V4" s="131" t="s">
        <v>81</v>
      </c>
      <c r="W4" s="130" t="s">
        <v>80</v>
      </c>
      <c r="X4" s="131" t="s">
        <v>81</v>
      </c>
      <c r="Y4" s="130" t="s">
        <v>80</v>
      </c>
      <c r="Z4" s="131" t="s">
        <v>81</v>
      </c>
      <c r="AA4" s="130" t="s">
        <v>80</v>
      </c>
      <c r="AB4" s="132" t="s">
        <v>81</v>
      </c>
      <c r="AC4" s="46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</row>
    <row r="5" spans="1:82" ht="13.5" customHeight="1">
      <c r="A5" s="134" t="s">
        <v>71</v>
      </c>
      <c r="B5" s="135"/>
      <c r="C5" s="50">
        <v>41319</v>
      </c>
      <c r="D5" s="51">
        <v>17.5</v>
      </c>
      <c r="E5" s="50">
        <v>49913</v>
      </c>
      <c r="F5" s="51">
        <v>17.1</v>
      </c>
      <c r="G5" s="50">
        <v>62690</v>
      </c>
      <c r="H5" s="51">
        <v>20.1</v>
      </c>
      <c r="I5" s="50">
        <v>77390</v>
      </c>
      <c r="J5" s="51">
        <v>19.6</v>
      </c>
      <c r="K5" s="50">
        <v>77495</v>
      </c>
      <c r="L5" s="51">
        <v>19.5</v>
      </c>
      <c r="M5" s="50">
        <v>76642</v>
      </c>
      <c r="N5" s="108">
        <v>19</v>
      </c>
      <c r="O5" s="134" t="s">
        <v>71</v>
      </c>
      <c r="P5" s="135"/>
      <c r="Q5" s="50">
        <v>91855</v>
      </c>
      <c r="R5" s="52">
        <v>23</v>
      </c>
      <c r="S5" s="50">
        <v>90804</v>
      </c>
      <c r="T5" s="52">
        <v>22.4</v>
      </c>
      <c r="U5" s="50">
        <v>90430</v>
      </c>
      <c r="V5" s="52">
        <v>22.6</v>
      </c>
      <c r="W5" s="50">
        <v>90147</v>
      </c>
      <c r="X5" s="52">
        <v>22.9</v>
      </c>
      <c r="Y5" s="50">
        <v>90589</v>
      </c>
      <c r="Z5" s="52">
        <v>22</v>
      </c>
      <c r="AA5" s="55">
        <v>89284.61730999558</v>
      </c>
      <c r="AB5" s="96">
        <v>21.40318827735326</v>
      </c>
      <c r="AC5" s="46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</row>
    <row r="6" spans="1:29" ht="13.5" customHeight="1">
      <c r="A6" s="134" t="s">
        <v>72</v>
      </c>
      <c r="B6" s="135"/>
      <c r="C6" s="50" t="s">
        <v>14</v>
      </c>
      <c r="D6" s="51" t="s">
        <v>14</v>
      </c>
      <c r="E6" s="50" t="s">
        <v>14</v>
      </c>
      <c r="F6" s="51" t="s">
        <v>14</v>
      </c>
      <c r="G6" s="50">
        <v>0</v>
      </c>
      <c r="H6" s="51">
        <v>0</v>
      </c>
      <c r="I6" s="50">
        <v>0</v>
      </c>
      <c r="J6" s="51">
        <v>0</v>
      </c>
      <c r="K6" s="50">
        <v>0</v>
      </c>
      <c r="L6" s="51">
        <v>0</v>
      </c>
      <c r="M6" s="50">
        <v>0</v>
      </c>
      <c r="N6" s="108">
        <v>0</v>
      </c>
      <c r="O6" s="134" t="s">
        <v>72</v>
      </c>
      <c r="P6" s="135"/>
      <c r="Q6" s="50">
        <v>0</v>
      </c>
      <c r="R6" s="52">
        <v>0</v>
      </c>
      <c r="S6" s="50">
        <v>0</v>
      </c>
      <c r="T6" s="52">
        <v>0</v>
      </c>
      <c r="U6" s="50">
        <v>0</v>
      </c>
      <c r="V6" s="52">
        <v>0</v>
      </c>
      <c r="W6" s="50">
        <v>0</v>
      </c>
      <c r="X6" s="52">
        <v>0</v>
      </c>
      <c r="Y6" s="50">
        <v>0</v>
      </c>
      <c r="Z6" s="52">
        <v>0</v>
      </c>
      <c r="AA6" s="55">
        <v>0.010768226451083837</v>
      </c>
      <c r="AB6" s="96">
        <v>2.581344749964234E-06</v>
      </c>
      <c r="AC6" s="46"/>
    </row>
    <row r="7" spans="1:29" ht="13.5" customHeight="1">
      <c r="A7" s="134" t="s">
        <v>35</v>
      </c>
      <c r="B7" s="135"/>
      <c r="C7" s="50" t="s">
        <v>14</v>
      </c>
      <c r="D7" s="51" t="s">
        <v>14</v>
      </c>
      <c r="E7" s="50" t="s">
        <v>14</v>
      </c>
      <c r="F7" s="51" t="s">
        <v>14</v>
      </c>
      <c r="G7" s="50">
        <v>12</v>
      </c>
      <c r="H7" s="51">
        <v>0</v>
      </c>
      <c r="I7" s="50">
        <v>61</v>
      </c>
      <c r="J7" s="51">
        <v>0</v>
      </c>
      <c r="K7" s="50">
        <v>234</v>
      </c>
      <c r="L7" s="51">
        <v>0.1</v>
      </c>
      <c r="M7" s="50">
        <v>64</v>
      </c>
      <c r="N7" s="108">
        <v>0</v>
      </c>
      <c r="O7" s="134" t="s">
        <v>35</v>
      </c>
      <c r="P7" s="135"/>
      <c r="Q7" s="50">
        <v>28</v>
      </c>
      <c r="R7" s="52">
        <v>0</v>
      </c>
      <c r="S7" s="50">
        <v>24</v>
      </c>
      <c r="T7" s="52">
        <v>0</v>
      </c>
      <c r="U7" s="50">
        <v>29</v>
      </c>
      <c r="V7" s="52">
        <v>0</v>
      </c>
      <c r="W7" s="50">
        <v>14</v>
      </c>
      <c r="X7" s="52">
        <v>0</v>
      </c>
      <c r="Y7" s="50">
        <v>13</v>
      </c>
      <c r="Z7" s="52">
        <v>0</v>
      </c>
      <c r="AA7" s="55">
        <v>15.660069901472298</v>
      </c>
      <c r="AB7" s="96">
        <v>0.0037540108770808493</v>
      </c>
      <c r="AC7" s="46"/>
    </row>
    <row r="8" spans="1:29" ht="13.5" customHeight="1">
      <c r="A8" s="134" t="s">
        <v>15</v>
      </c>
      <c r="B8" s="135"/>
      <c r="C8" s="50">
        <v>12527</v>
      </c>
      <c r="D8" s="51">
        <v>5.3</v>
      </c>
      <c r="E8" s="50">
        <v>37006</v>
      </c>
      <c r="F8" s="51">
        <v>12.7</v>
      </c>
      <c r="G8" s="50">
        <v>26017</v>
      </c>
      <c r="H8" s="51">
        <v>8.3</v>
      </c>
      <c r="I8" s="50">
        <v>34000</v>
      </c>
      <c r="J8" s="51">
        <v>8.6</v>
      </c>
      <c r="K8" s="50">
        <v>34802</v>
      </c>
      <c r="L8" s="51">
        <v>8.7</v>
      </c>
      <c r="M8" s="50">
        <v>26541</v>
      </c>
      <c r="N8" s="108">
        <v>6.6</v>
      </c>
      <c r="O8" s="134" t="s">
        <v>15</v>
      </c>
      <c r="P8" s="135"/>
      <c r="Q8" s="50">
        <v>17655</v>
      </c>
      <c r="R8" s="52">
        <v>4.4</v>
      </c>
      <c r="S8" s="50">
        <v>16751</v>
      </c>
      <c r="T8" s="52">
        <v>4.1</v>
      </c>
      <c r="U8" s="50">
        <v>13772</v>
      </c>
      <c r="V8" s="52">
        <v>3.4</v>
      </c>
      <c r="W8" s="50">
        <v>12409</v>
      </c>
      <c r="X8" s="52">
        <v>3.2</v>
      </c>
      <c r="Y8" s="50">
        <v>13945</v>
      </c>
      <c r="Z8" s="52">
        <v>3.4</v>
      </c>
      <c r="AA8" s="55">
        <v>13393.02123427761</v>
      </c>
      <c r="AB8" s="96">
        <v>3.2105570222088238</v>
      </c>
      <c r="AC8" s="46"/>
    </row>
    <row r="9" spans="1:29" ht="13.5" customHeight="1">
      <c r="A9" s="134" t="s">
        <v>16</v>
      </c>
      <c r="B9" s="135"/>
      <c r="C9" s="50">
        <v>33871</v>
      </c>
      <c r="D9" s="51">
        <v>14.3</v>
      </c>
      <c r="E9" s="50">
        <v>30416</v>
      </c>
      <c r="F9" s="51">
        <v>10.4</v>
      </c>
      <c r="G9" s="50">
        <v>57481</v>
      </c>
      <c r="H9" s="51">
        <v>18.4</v>
      </c>
      <c r="I9" s="50">
        <v>71139</v>
      </c>
      <c r="J9" s="51">
        <v>18</v>
      </c>
      <c r="K9" s="50">
        <v>77105</v>
      </c>
      <c r="L9" s="51">
        <v>19.4</v>
      </c>
      <c r="M9" s="50">
        <v>85715</v>
      </c>
      <c r="N9" s="108">
        <v>21.2</v>
      </c>
      <c r="O9" s="134" t="s">
        <v>16</v>
      </c>
      <c r="P9" s="135"/>
      <c r="Q9" s="50">
        <v>76236</v>
      </c>
      <c r="R9" s="52">
        <v>19.1</v>
      </c>
      <c r="S9" s="50">
        <v>79011</v>
      </c>
      <c r="T9" s="52">
        <v>19.5</v>
      </c>
      <c r="U9" s="50">
        <v>76151</v>
      </c>
      <c r="V9" s="52">
        <v>19</v>
      </c>
      <c r="W9" s="50">
        <v>73510</v>
      </c>
      <c r="X9" s="52">
        <v>18.7</v>
      </c>
      <c r="Y9" s="50">
        <v>75006</v>
      </c>
      <c r="Z9" s="52">
        <v>18.2</v>
      </c>
      <c r="AA9" s="55">
        <v>79055.4659854117</v>
      </c>
      <c r="AB9" s="96">
        <v>18.95106989107558</v>
      </c>
      <c r="AC9" s="46"/>
    </row>
    <row r="10" spans="1:29" ht="13.5" customHeight="1">
      <c r="A10" s="138" t="s">
        <v>17</v>
      </c>
      <c r="B10" s="139"/>
      <c r="C10" s="62">
        <v>135707</v>
      </c>
      <c r="D10" s="63">
        <v>57.4</v>
      </c>
      <c r="E10" s="62">
        <v>159773</v>
      </c>
      <c r="F10" s="63">
        <v>54.7</v>
      </c>
      <c r="G10" s="62">
        <v>132324</v>
      </c>
      <c r="H10" s="63">
        <v>42.4</v>
      </c>
      <c r="I10" s="62">
        <v>150388</v>
      </c>
      <c r="J10" s="63">
        <v>38.1</v>
      </c>
      <c r="K10" s="62">
        <v>143711</v>
      </c>
      <c r="L10" s="63">
        <v>36.1</v>
      </c>
      <c r="M10" s="62">
        <v>141000</v>
      </c>
      <c r="N10" s="109">
        <v>34.9</v>
      </c>
      <c r="O10" s="138" t="s">
        <v>17</v>
      </c>
      <c r="P10" s="139"/>
      <c r="Q10" s="62">
        <v>120046</v>
      </c>
      <c r="R10" s="71">
        <v>30</v>
      </c>
      <c r="S10" s="62">
        <v>123730</v>
      </c>
      <c r="T10" s="71">
        <v>30.5</v>
      </c>
      <c r="U10" s="62">
        <v>122883</v>
      </c>
      <c r="V10" s="71">
        <v>30.7</v>
      </c>
      <c r="W10" s="62">
        <v>122551</v>
      </c>
      <c r="X10" s="71">
        <v>31.2</v>
      </c>
      <c r="Y10" s="62">
        <v>135090</v>
      </c>
      <c r="Z10" s="71">
        <v>32.8</v>
      </c>
      <c r="AA10" s="76">
        <v>137422.43601206798</v>
      </c>
      <c r="AB10" s="97">
        <v>32.942721379279966</v>
      </c>
      <c r="AC10" s="46"/>
    </row>
    <row r="11" spans="2:29" ht="13.5" customHeight="1">
      <c r="B11" s="64" t="s">
        <v>36</v>
      </c>
      <c r="C11" s="148">
        <v>8962</v>
      </c>
      <c r="D11" s="149">
        <v>3.8</v>
      </c>
      <c r="E11" s="148">
        <v>13697</v>
      </c>
      <c r="F11" s="149">
        <v>4.7</v>
      </c>
      <c r="G11" s="148">
        <v>12093</v>
      </c>
      <c r="H11" s="149">
        <v>3.9</v>
      </c>
      <c r="I11" s="65">
        <v>11862</v>
      </c>
      <c r="J11" s="66">
        <v>3</v>
      </c>
      <c r="K11" s="65">
        <v>11500</v>
      </c>
      <c r="L11" s="66">
        <v>2.9</v>
      </c>
      <c r="M11" s="65">
        <v>12027</v>
      </c>
      <c r="N11" s="110">
        <v>3</v>
      </c>
      <c r="O11" s="43"/>
      <c r="P11" s="64" t="s">
        <v>36</v>
      </c>
      <c r="Q11" s="65">
        <v>10999</v>
      </c>
      <c r="R11" s="72">
        <v>2.8</v>
      </c>
      <c r="S11" s="65">
        <v>10639</v>
      </c>
      <c r="T11" s="72">
        <v>2.6</v>
      </c>
      <c r="U11" s="65">
        <v>10829</v>
      </c>
      <c r="V11" s="72">
        <v>2.7</v>
      </c>
      <c r="W11" s="65">
        <v>10104</v>
      </c>
      <c r="X11" s="72">
        <v>2.6</v>
      </c>
      <c r="Y11" s="65">
        <v>10201</v>
      </c>
      <c r="Z11" s="72">
        <v>2.5</v>
      </c>
      <c r="AA11" s="77">
        <v>9788.648816027906</v>
      </c>
      <c r="AB11" s="98">
        <v>2.3465217178780637</v>
      </c>
      <c r="AC11" s="46"/>
    </row>
    <row r="12" spans="2:29" ht="13.5" customHeight="1">
      <c r="B12" s="64" t="s">
        <v>37</v>
      </c>
      <c r="C12" s="148"/>
      <c r="D12" s="149"/>
      <c r="E12" s="148"/>
      <c r="F12" s="149"/>
      <c r="G12" s="148"/>
      <c r="H12" s="149"/>
      <c r="I12" s="65">
        <v>4621</v>
      </c>
      <c r="J12" s="66">
        <v>1.2</v>
      </c>
      <c r="K12" s="65">
        <v>4828</v>
      </c>
      <c r="L12" s="66">
        <v>1.2</v>
      </c>
      <c r="M12" s="65">
        <v>5514</v>
      </c>
      <c r="N12" s="110">
        <v>1.4</v>
      </c>
      <c r="O12" s="43"/>
      <c r="P12" s="64" t="s">
        <v>37</v>
      </c>
      <c r="Q12" s="65">
        <v>4566</v>
      </c>
      <c r="R12" s="72">
        <v>1.1</v>
      </c>
      <c r="S12" s="65">
        <v>4692</v>
      </c>
      <c r="T12" s="72">
        <v>1.2</v>
      </c>
      <c r="U12" s="65">
        <v>4682</v>
      </c>
      <c r="V12" s="72">
        <v>1.2</v>
      </c>
      <c r="W12" s="65">
        <v>4743</v>
      </c>
      <c r="X12" s="72">
        <v>1.2</v>
      </c>
      <c r="Y12" s="65">
        <v>4098</v>
      </c>
      <c r="Z12" s="72">
        <v>1</v>
      </c>
      <c r="AA12" s="77">
        <v>4338.802548337369</v>
      </c>
      <c r="AB12" s="98">
        <v>1.0400919065139846</v>
      </c>
      <c r="AC12" s="46"/>
    </row>
    <row r="13" spans="2:29" ht="27" customHeight="1">
      <c r="B13" s="67" t="s">
        <v>68</v>
      </c>
      <c r="C13" s="65">
        <v>6435</v>
      </c>
      <c r="D13" s="66">
        <v>2.7</v>
      </c>
      <c r="E13" s="65">
        <v>4658</v>
      </c>
      <c r="F13" s="66">
        <v>1.6</v>
      </c>
      <c r="G13" s="65">
        <v>2629</v>
      </c>
      <c r="H13" s="66">
        <v>0.8</v>
      </c>
      <c r="I13" s="65">
        <v>1907</v>
      </c>
      <c r="J13" s="66">
        <v>0.5</v>
      </c>
      <c r="K13" s="65">
        <v>2202</v>
      </c>
      <c r="L13" s="66">
        <v>0.6</v>
      </c>
      <c r="M13" s="65">
        <v>2084</v>
      </c>
      <c r="N13" s="110">
        <v>0.5</v>
      </c>
      <c r="O13" s="43"/>
      <c r="P13" s="67" t="s">
        <v>68</v>
      </c>
      <c r="Q13" s="65">
        <v>2070</v>
      </c>
      <c r="R13" s="72">
        <v>0.5</v>
      </c>
      <c r="S13" s="65">
        <v>1219</v>
      </c>
      <c r="T13" s="72">
        <v>0.3</v>
      </c>
      <c r="U13" s="65">
        <v>1127</v>
      </c>
      <c r="V13" s="72">
        <v>0.3</v>
      </c>
      <c r="W13" s="65">
        <v>1046</v>
      </c>
      <c r="X13" s="72">
        <v>0.3</v>
      </c>
      <c r="Y13" s="65">
        <v>916</v>
      </c>
      <c r="Z13" s="72">
        <v>0.2</v>
      </c>
      <c r="AA13" s="77">
        <v>952.2548764520504</v>
      </c>
      <c r="AB13" s="98">
        <v>0.22827325717225508</v>
      </c>
      <c r="AC13" s="46"/>
    </row>
    <row r="14" spans="2:29" ht="27" customHeight="1">
      <c r="B14" s="67" t="s">
        <v>69</v>
      </c>
      <c r="C14" s="65" t="s">
        <v>14</v>
      </c>
      <c r="D14" s="66" t="s">
        <v>14</v>
      </c>
      <c r="E14" s="65">
        <v>76</v>
      </c>
      <c r="F14" s="66">
        <v>0</v>
      </c>
      <c r="G14" s="65">
        <v>115</v>
      </c>
      <c r="H14" s="66">
        <v>0</v>
      </c>
      <c r="I14" s="65">
        <v>137</v>
      </c>
      <c r="J14" s="66">
        <v>0</v>
      </c>
      <c r="K14" s="65">
        <v>181</v>
      </c>
      <c r="L14" s="66">
        <v>0</v>
      </c>
      <c r="M14" s="65">
        <v>225</v>
      </c>
      <c r="N14" s="110">
        <v>0.1</v>
      </c>
      <c r="O14" s="43"/>
      <c r="P14" s="67" t="s">
        <v>69</v>
      </c>
      <c r="Q14" s="65">
        <v>119</v>
      </c>
      <c r="R14" s="72">
        <v>0</v>
      </c>
      <c r="S14" s="65">
        <v>124</v>
      </c>
      <c r="T14" s="72">
        <v>0</v>
      </c>
      <c r="U14" s="65">
        <v>109</v>
      </c>
      <c r="V14" s="72">
        <v>0</v>
      </c>
      <c r="W14" s="65">
        <v>100</v>
      </c>
      <c r="X14" s="72">
        <v>0</v>
      </c>
      <c r="Y14" s="65">
        <v>104</v>
      </c>
      <c r="Z14" s="72">
        <v>0</v>
      </c>
      <c r="AA14" s="77">
        <v>108.48603241960701</v>
      </c>
      <c r="AB14" s="98">
        <v>0.0260061256607968</v>
      </c>
      <c r="AC14" s="46"/>
    </row>
    <row r="15" spans="2:29" ht="13.5" customHeight="1">
      <c r="B15" s="64" t="s">
        <v>38</v>
      </c>
      <c r="C15" s="65">
        <v>4879</v>
      </c>
      <c r="D15" s="66">
        <v>2.1</v>
      </c>
      <c r="E15" s="65">
        <v>4919</v>
      </c>
      <c r="F15" s="66">
        <v>1.7</v>
      </c>
      <c r="G15" s="65">
        <v>4034</v>
      </c>
      <c r="H15" s="66">
        <v>1.3</v>
      </c>
      <c r="I15" s="65">
        <v>3439</v>
      </c>
      <c r="J15" s="66">
        <v>0.9</v>
      </c>
      <c r="K15" s="65">
        <v>3460</v>
      </c>
      <c r="L15" s="66">
        <v>0.9</v>
      </c>
      <c r="M15" s="65">
        <v>3665</v>
      </c>
      <c r="N15" s="110">
        <v>0.9</v>
      </c>
      <c r="O15" s="43"/>
      <c r="P15" s="64" t="s">
        <v>38</v>
      </c>
      <c r="Q15" s="65">
        <v>1879</v>
      </c>
      <c r="R15" s="72">
        <v>0.5</v>
      </c>
      <c r="S15" s="65">
        <v>1627</v>
      </c>
      <c r="T15" s="72">
        <v>0.4</v>
      </c>
      <c r="U15" s="65">
        <v>1634</v>
      </c>
      <c r="V15" s="72">
        <v>0.4</v>
      </c>
      <c r="W15" s="65">
        <v>1439</v>
      </c>
      <c r="X15" s="72">
        <v>0.4</v>
      </c>
      <c r="Y15" s="65">
        <v>1864</v>
      </c>
      <c r="Z15" s="72">
        <v>0.5</v>
      </c>
      <c r="AA15" s="77">
        <v>1661.4974539435611</v>
      </c>
      <c r="AB15" s="98">
        <v>0.39829193315157946</v>
      </c>
      <c r="AC15" s="46"/>
    </row>
    <row r="16" spans="2:29" ht="13.5" customHeight="1">
      <c r="B16" s="64" t="s">
        <v>39</v>
      </c>
      <c r="C16" s="65">
        <v>825</v>
      </c>
      <c r="D16" s="66">
        <v>0.3</v>
      </c>
      <c r="E16" s="65">
        <v>886</v>
      </c>
      <c r="F16" s="66">
        <v>0.3</v>
      </c>
      <c r="G16" s="65">
        <v>425</v>
      </c>
      <c r="H16" s="66">
        <v>0.1</v>
      </c>
      <c r="I16" s="65">
        <v>477</v>
      </c>
      <c r="J16" s="66">
        <v>0.1</v>
      </c>
      <c r="K16" s="65">
        <v>497</v>
      </c>
      <c r="L16" s="66">
        <v>0.1</v>
      </c>
      <c r="M16" s="65">
        <v>604</v>
      </c>
      <c r="N16" s="110">
        <v>0.1</v>
      </c>
      <c r="O16" s="43"/>
      <c r="P16" s="64" t="s">
        <v>39</v>
      </c>
      <c r="Q16" s="65">
        <v>368</v>
      </c>
      <c r="R16" s="72">
        <v>0.1</v>
      </c>
      <c r="S16" s="65">
        <v>345</v>
      </c>
      <c r="T16" s="72">
        <v>0.1</v>
      </c>
      <c r="U16" s="65">
        <v>332</v>
      </c>
      <c r="V16" s="72">
        <v>0.1</v>
      </c>
      <c r="W16" s="65">
        <v>303</v>
      </c>
      <c r="X16" s="72">
        <v>0.1</v>
      </c>
      <c r="Y16" s="65">
        <v>325</v>
      </c>
      <c r="Z16" s="72">
        <v>0.1</v>
      </c>
      <c r="AA16" s="77">
        <v>306.8804062037789</v>
      </c>
      <c r="AB16" s="98">
        <v>0.073564957889726</v>
      </c>
      <c r="AC16" s="46"/>
    </row>
    <row r="17" spans="2:29" ht="13.5" customHeight="1">
      <c r="B17" s="64" t="s">
        <v>40</v>
      </c>
      <c r="C17" s="65">
        <v>9947</v>
      </c>
      <c r="D17" s="66">
        <v>4.2</v>
      </c>
      <c r="E17" s="65">
        <v>13628</v>
      </c>
      <c r="F17" s="66">
        <v>4.7</v>
      </c>
      <c r="G17" s="65">
        <v>12800</v>
      </c>
      <c r="H17" s="66">
        <v>4.1</v>
      </c>
      <c r="I17" s="65">
        <v>27502</v>
      </c>
      <c r="J17" s="66">
        <v>7</v>
      </c>
      <c r="K17" s="65">
        <v>21213</v>
      </c>
      <c r="L17" s="66">
        <v>5.3</v>
      </c>
      <c r="M17" s="65">
        <v>27208</v>
      </c>
      <c r="N17" s="110">
        <v>6.7</v>
      </c>
      <c r="O17" s="43"/>
      <c r="P17" s="64" t="s">
        <v>40</v>
      </c>
      <c r="Q17" s="65">
        <v>26284</v>
      </c>
      <c r="R17" s="72">
        <v>6.6</v>
      </c>
      <c r="S17" s="65">
        <v>27058</v>
      </c>
      <c r="T17" s="72">
        <v>6.7</v>
      </c>
      <c r="U17" s="65">
        <v>27138</v>
      </c>
      <c r="V17" s="72">
        <v>6.8</v>
      </c>
      <c r="W17" s="65">
        <v>30402</v>
      </c>
      <c r="X17" s="72">
        <v>7.7</v>
      </c>
      <c r="Y17" s="65">
        <v>36601</v>
      </c>
      <c r="Z17" s="72">
        <v>8.9</v>
      </c>
      <c r="AA17" s="77">
        <v>36775.95718960737</v>
      </c>
      <c r="AB17" s="98">
        <v>8.8158829541282</v>
      </c>
      <c r="AC17" s="46"/>
    </row>
    <row r="18" spans="2:29" ht="13.5" customHeight="1">
      <c r="B18" s="64" t="s">
        <v>41</v>
      </c>
      <c r="C18" s="65">
        <v>620</v>
      </c>
      <c r="D18" s="66">
        <v>0.3</v>
      </c>
      <c r="E18" s="65">
        <v>1033</v>
      </c>
      <c r="F18" s="66">
        <v>0.4</v>
      </c>
      <c r="G18" s="65">
        <v>870</v>
      </c>
      <c r="H18" s="66">
        <v>0.3</v>
      </c>
      <c r="I18" s="65">
        <v>745</v>
      </c>
      <c r="J18" s="66">
        <v>0.2</v>
      </c>
      <c r="K18" s="65">
        <v>483</v>
      </c>
      <c r="L18" s="66">
        <v>0.1</v>
      </c>
      <c r="M18" s="65">
        <v>722</v>
      </c>
      <c r="N18" s="110">
        <v>0.2</v>
      </c>
      <c r="O18" s="43"/>
      <c r="P18" s="64" t="s">
        <v>41</v>
      </c>
      <c r="Q18" s="65">
        <v>1216</v>
      </c>
      <c r="R18" s="72">
        <v>0.3</v>
      </c>
      <c r="S18" s="65">
        <v>1198</v>
      </c>
      <c r="T18" s="72">
        <v>0.3</v>
      </c>
      <c r="U18" s="65">
        <v>1239</v>
      </c>
      <c r="V18" s="72">
        <v>0.3</v>
      </c>
      <c r="W18" s="65">
        <v>1175</v>
      </c>
      <c r="X18" s="72">
        <v>0.3</v>
      </c>
      <c r="Y18" s="65">
        <v>1114</v>
      </c>
      <c r="Z18" s="72">
        <v>0.3</v>
      </c>
      <c r="AA18" s="77">
        <v>909.5235304847693</v>
      </c>
      <c r="AB18" s="98">
        <v>0.21802975643677008</v>
      </c>
      <c r="AC18" s="46"/>
    </row>
    <row r="19" spans="2:29" ht="13.5" customHeight="1">
      <c r="B19" s="64" t="s">
        <v>18</v>
      </c>
      <c r="C19" s="65">
        <v>6875</v>
      </c>
      <c r="D19" s="66">
        <v>2.9</v>
      </c>
      <c r="E19" s="65">
        <v>10594</v>
      </c>
      <c r="F19" s="66">
        <v>3.6</v>
      </c>
      <c r="G19" s="65">
        <v>10364</v>
      </c>
      <c r="H19" s="66">
        <v>3.3</v>
      </c>
      <c r="I19" s="65">
        <v>12624</v>
      </c>
      <c r="J19" s="66">
        <v>3.2</v>
      </c>
      <c r="K19" s="65">
        <v>11949</v>
      </c>
      <c r="L19" s="66">
        <v>3</v>
      </c>
      <c r="M19" s="65">
        <v>11414</v>
      </c>
      <c r="N19" s="110">
        <v>2.8</v>
      </c>
      <c r="O19" s="43"/>
      <c r="P19" s="64" t="s">
        <v>18</v>
      </c>
      <c r="Q19" s="65">
        <v>16440</v>
      </c>
      <c r="R19" s="72">
        <v>4.1</v>
      </c>
      <c r="S19" s="65">
        <v>16863</v>
      </c>
      <c r="T19" s="72">
        <v>4.2</v>
      </c>
      <c r="U19" s="65">
        <v>16887</v>
      </c>
      <c r="V19" s="72">
        <v>4.2</v>
      </c>
      <c r="W19" s="65">
        <v>16792</v>
      </c>
      <c r="X19" s="72">
        <v>4.3</v>
      </c>
      <c r="Y19" s="65">
        <v>19398</v>
      </c>
      <c r="Z19" s="72">
        <v>4.7</v>
      </c>
      <c r="AA19" s="77">
        <v>16887.161185717712</v>
      </c>
      <c r="AB19" s="98">
        <v>4.048167547977656</v>
      </c>
      <c r="AC19" s="46"/>
    </row>
    <row r="20" spans="2:29" ht="13.5" customHeight="1">
      <c r="B20" s="64" t="s">
        <v>42</v>
      </c>
      <c r="C20" s="65">
        <v>4396</v>
      </c>
      <c r="D20" s="66">
        <v>1.9</v>
      </c>
      <c r="E20" s="65">
        <v>1014</v>
      </c>
      <c r="F20" s="66">
        <v>0.3</v>
      </c>
      <c r="G20" s="65">
        <v>2482</v>
      </c>
      <c r="H20" s="66">
        <v>0.8</v>
      </c>
      <c r="I20" s="65">
        <v>1017</v>
      </c>
      <c r="J20" s="66">
        <v>0.3</v>
      </c>
      <c r="K20" s="65">
        <v>1158</v>
      </c>
      <c r="L20" s="66">
        <v>0.3</v>
      </c>
      <c r="M20" s="65">
        <v>1096</v>
      </c>
      <c r="N20" s="110">
        <v>0.3</v>
      </c>
      <c r="O20" s="43"/>
      <c r="P20" s="64" t="s">
        <v>42</v>
      </c>
      <c r="Q20" s="65">
        <v>1020</v>
      </c>
      <c r="R20" s="72">
        <v>0.3</v>
      </c>
      <c r="S20" s="65">
        <v>1231</v>
      </c>
      <c r="T20" s="72">
        <v>0.3</v>
      </c>
      <c r="U20" s="65">
        <v>1259</v>
      </c>
      <c r="V20" s="72">
        <v>0.3</v>
      </c>
      <c r="W20" s="65">
        <v>1428</v>
      </c>
      <c r="X20" s="72">
        <v>0.4</v>
      </c>
      <c r="Y20" s="65">
        <v>1457</v>
      </c>
      <c r="Z20" s="72">
        <v>0.4</v>
      </c>
      <c r="AA20" s="77">
        <v>1425.328713635374</v>
      </c>
      <c r="AB20" s="98">
        <v>0.34167788062681614</v>
      </c>
      <c r="AC20" s="46"/>
    </row>
    <row r="21" spans="2:29" ht="13.5" customHeight="1">
      <c r="B21" s="64" t="s">
        <v>43</v>
      </c>
      <c r="C21" s="65" t="s">
        <v>14</v>
      </c>
      <c r="D21" s="66" t="s">
        <v>14</v>
      </c>
      <c r="E21" s="65" t="s">
        <v>14</v>
      </c>
      <c r="F21" s="66" t="s">
        <v>14</v>
      </c>
      <c r="G21" s="65" t="s">
        <v>14</v>
      </c>
      <c r="H21" s="66" t="s">
        <v>14</v>
      </c>
      <c r="I21" s="65">
        <v>629</v>
      </c>
      <c r="J21" s="66">
        <v>0.2</v>
      </c>
      <c r="K21" s="65">
        <v>767</v>
      </c>
      <c r="L21" s="66">
        <v>0.2</v>
      </c>
      <c r="M21" s="65">
        <v>829</v>
      </c>
      <c r="N21" s="110">
        <v>0.2</v>
      </c>
      <c r="O21" s="43"/>
      <c r="P21" s="64" t="s">
        <v>43</v>
      </c>
      <c r="Q21" s="65">
        <v>959</v>
      </c>
      <c r="R21" s="72">
        <v>0.2</v>
      </c>
      <c r="S21" s="65">
        <v>964</v>
      </c>
      <c r="T21" s="72">
        <v>0.2</v>
      </c>
      <c r="U21" s="65">
        <v>928</v>
      </c>
      <c r="V21" s="72">
        <v>0.2</v>
      </c>
      <c r="W21" s="65">
        <v>964</v>
      </c>
      <c r="X21" s="72">
        <v>0.2</v>
      </c>
      <c r="Y21" s="65">
        <v>1050</v>
      </c>
      <c r="Z21" s="72">
        <v>0.3</v>
      </c>
      <c r="AA21" s="77">
        <v>1198.122256783592</v>
      </c>
      <c r="AB21" s="98">
        <v>0.28721225462827576</v>
      </c>
      <c r="AC21" s="46"/>
    </row>
    <row r="22" spans="2:29" ht="13.5" customHeight="1">
      <c r="B22" s="64" t="s">
        <v>44</v>
      </c>
      <c r="C22" s="65">
        <v>162</v>
      </c>
      <c r="D22" s="66">
        <v>0.1</v>
      </c>
      <c r="E22" s="65">
        <v>195</v>
      </c>
      <c r="F22" s="66">
        <v>0.1</v>
      </c>
      <c r="G22" s="65">
        <v>290</v>
      </c>
      <c r="H22" s="66">
        <v>0.1</v>
      </c>
      <c r="I22" s="65">
        <v>271</v>
      </c>
      <c r="J22" s="66">
        <v>0.1</v>
      </c>
      <c r="K22" s="65">
        <v>318</v>
      </c>
      <c r="L22" s="66">
        <v>0.1</v>
      </c>
      <c r="M22" s="65">
        <v>336</v>
      </c>
      <c r="N22" s="110">
        <v>0.1</v>
      </c>
      <c r="O22" s="43"/>
      <c r="P22" s="64" t="s">
        <v>44</v>
      </c>
      <c r="Q22" s="65">
        <v>372</v>
      </c>
      <c r="R22" s="72">
        <v>0.1</v>
      </c>
      <c r="S22" s="65">
        <v>387</v>
      </c>
      <c r="T22" s="72">
        <v>0.1</v>
      </c>
      <c r="U22" s="65">
        <v>361</v>
      </c>
      <c r="V22" s="72">
        <v>0.1</v>
      </c>
      <c r="W22" s="65">
        <v>362</v>
      </c>
      <c r="X22" s="72">
        <v>0.1</v>
      </c>
      <c r="Y22" s="65">
        <v>310</v>
      </c>
      <c r="Z22" s="72">
        <v>0.1</v>
      </c>
      <c r="AA22" s="77">
        <v>334.25184335264265</v>
      </c>
      <c r="AB22" s="98">
        <v>0.0801264019589194</v>
      </c>
      <c r="AC22" s="46"/>
    </row>
    <row r="23" spans="2:29" ht="13.5" customHeight="1">
      <c r="B23" s="64" t="s">
        <v>45</v>
      </c>
      <c r="C23" s="65" t="s">
        <v>14</v>
      </c>
      <c r="D23" s="66" t="s">
        <v>14</v>
      </c>
      <c r="E23" s="65">
        <v>195</v>
      </c>
      <c r="F23" s="66">
        <v>0.1</v>
      </c>
      <c r="G23" s="65">
        <v>263</v>
      </c>
      <c r="H23" s="66">
        <v>0.1</v>
      </c>
      <c r="I23" s="65">
        <v>153</v>
      </c>
      <c r="J23" s="66">
        <v>0</v>
      </c>
      <c r="K23" s="65">
        <v>174</v>
      </c>
      <c r="L23" s="66">
        <v>0</v>
      </c>
      <c r="M23" s="65">
        <v>151</v>
      </c>
      <c r="N23" s="110">
        <v>0</v>
      </c>
      <c r="O23" s="43"/>
      <c r="P23" s="64" t="s">
        <v>45</v>
      </c>
      <c r="Q23" s="65">
        <v>100</v>
      </c>
      <c r="R23" s="72">
        <v>0</v>
      </c>
      <c r="S23" s="65">
        <v>91</v>
      </c>
      <c r="T23" s="72">
        <v>0</v>
      </c>
      <c r="U23" s="65">
        <v>90</v>
      </c>
      <c r="V23" s="72">
        <v>0</v>
      </c>
      <c r="W23" s="65">
        <v>96</v>
      </c>
      <c r="X23" s="72">
        <v>0</v>
      </c>
      <c r="Y23" s="65">
        <v>141</v>
      </c>
      <c r="Z23" s="72">
        <v>0</v>
      </c>
      <c r="AA23" s="77">
        <v>80.01172422441265</v>
      </c>
      <c r="AB23" s="98">
        <v>0.019180302828929213</v>
      </c>
      <c r="AC23" s="46"/>
    </row>
    <row r="24" spans="2:29" ht="13.5" customHeight="1">
      <c r="B24" s="64" t="s">
        <v>46</v>
      </c>
      <c r="C24" s="65">
        <v>12660</v>
      </c>
      <c r="D24" s="66">
        <v>5.4</v>
      </c>
      <c r="E24" s="65">
        <v>18452</v>
      </c>
      <c r="F24" s="66">
        <v>6.3</v>
      </c>
      <c r="G24" s="65">
        <v>17941</v>
      </c>
      <c r="H24" s="66">
        <v>5.7</v>
      </c>
      <c r="I24" s="65">
        <v>17492</v>
      </c>
      <c r="J24" s="66">
        <v>4.4</v>
      </c>
      <c r="K24" s="65">
        <v>17566</v>
      </c>
      <c r="L24" s="66">
        <v>4.4</v>
      </c>
      <c r="M24" s="65">
        <v>17025</v>
      </c>
      <c r="N24" s="110">
        <v>4.2</v>
      </c>
      <c r="O24" s="43"/>
      <c r="P24" s="64" t="s">
        <v>46</v>
      </c>
      <c r="Q24" s="65">
        <v>11564</v>
      </c>
      <c r="R24" s="72">
        <v>2.9</v>
      </c>
      <c r="S24" s="65">
        <v>12532</v>
      </c>
      <c r="T24" s="72">
        <v>3.1</v>
      </c>
      <c r="U24" s="65">
        <v>12174</v>
      </c>
      <c r="V24" s="72">
        <v>3</v>
      </c>
      <c r="W24" s="65">
        <v>10862</v>
      </c>
      <c r="X24" s="72">
        <v>2.8</v>
      </c>
      <c r="Y24" s="65">
        <v>10464</v>
      </c>
      <c r="Z24" s="72">
        <v>2.5</v>
      </c>
      <c r="AA24" s="77">
        <v>9561.212298241087</v>
      </c>
      <c r="AB24" s="98">
        <v>2.2920009419818563</v>
      </c>
      <c r="AC24" s="46"/>
    </row>
    <row r="25" spans="2:29" ht="13.5" customHeight="1">
      <c r="B25" s="64" t="s">
        <v>19</v>
      </c>
      <c r="C25" s="65">
        <v>64142</v>
      </c>
      <c r="D25" s="66">
        <v>27.1</v>
      </c>
      <c r="E25" s="65">
        <v>65284</v>
      </c>
      <c r="F25" s="66">
        <v>22.3</v>
      </c>
      <c r="G25" s="65">
        <v>50098</v>
      </c>
      <c r="H25" s="66">
        <v>16</v>
      </c>
      <c r="I25" s="65">
        <v>48561</v>
      </c>
      <c r="J25" s="66">
        <v>12.3</v>
      </c>
      <c r="K25" s="65">
        <v>48346</v>
      </c>
      <c r="L25" s="66">
        <v>12.1</v>
      </c>
      <c r="M25" s="65">
        <v>38443</v>
      </c>
      <c r="N25" s="110">
        <v>9.5</v>
      </c>
      <c r="O25" s="43"/>
      <c r="P25" s="64" t="s">
        <v>19</v>
      </c>
      <c r="Q25" s="65">
        <v>25389</v>
      </c>
      <c r="R25" s="72">
        <v>6.4</v>
      </c>
      <c r="S25" s="65">
        <v>26598</v>
      </c>
      <c r="T25" s="72">
        <v>6.6</v>
      </c>
      <c r="U25" s="65">
        <v>26450</v>
      </c>
      <c r="V25" s="72">
        <v>6.6</v>
      </c>
      <c r="W25" s="65">
        <v>26503</v>
      </c>
      <c r="X25" s="72">
        <v>6.7</v>
      </c>
      <c r="Y25" s="65">
        <v>30724</v>
      </c>
      <c r="Z25" s="72">
        <v>7.5</v>
      </c>
      <c r="AA25" s="77">
        <v>37299.95962935504</v>
      </c>
      <c r="AB25" s="98">
        <v>8.941496113635536</v>
      </c>
      <c r="AC25" s="46"/>
    </row>
    <row r="26" spans="2:29" ht="13.5" customHeight="1">
      <c r="B26" s="64" t="s">
        <v>47</v>
      </c>
      <c r="C26" s="65">
        <v>4550</v>
      </c>
      <c r="D26" s="66">
        <v>1.9</v>
      </c>
      <c r="E26" s="65">
        <v>9635</v>
      </c>
      <c r="F26" s="66">
        <v>3.3</v>
      </c>
      <c r="G26" s="65">
        <v>2150</v>
      </c>
      <c r="H26" s="66">
        <v>0.7</v>
      </c>
      <c r="I26" s="65">
        <v>4196</v>
      </c>
      <c r="J26" s="66">
        <v>1.1</v>
      </c>
      <c r="K26" s="65">
        <v>4249</v>
      </c>
      <c r="L26" s="66">
        <v>1.1</v>
      </c>
      <c r="M26" s="65">
        <v>4131</v>
      </c>
      <c r="N26" s="110">
        <v>1</v>
      </c>
      <c r="O26" s="43"/>
      <c r="P26" s="64" t="s">
        <v>47</v>
      </c>
      <c r="Q26" s="65">
        <v>3353</v>
      </c>
      <c r="R26" s="72">
        <v>0.8</v>
      </c>
      <c r="S26" s="65">
        <v>4114</v>
      </c>
      <c r="T26" s="72">
        <v>1</v>
      </c>
      <c r="U26" s="65">
        <v>3994</v>
      </c>
      <c r="V26" s="72">
        <v>1</v>
      </c>
      <c r="W26" s="65">
        <v>3732</v>
      </c>
      <c r="X26" s="72">
        <v>0.9</v>
      </c>
      <c r="Y26" s="65">
        <v>3768</v>
      </c>
      <c r="Z26" s="72">
        <v>0.9</v>
      </c>
      <c r="AA26" s="77">
        <v>3507.05716664225</v>
      </c>
      <c r="AB26" s="98">
        <v>0.8407070232094928</v>
      </c>
      <c r="AC26" s="46"/>
    </row>
    <row r="27" spans="2:29" ht="13.5" customHeight="1">
      <c r="B27" s="64" t="s">
        <v>48</v>
      </c>
      <c r="C27" s="65">
        <v>2506</v>
      </c>
      <c r="D27" s="66">
        <v>1.1</v>
      </c>
      <c r="E27" s="65">
        <v>4407</v>
      </c>
      <c r="F27" s="66">
        <v>1.5</v>
      </c>
      <c r="G27" s="65">
        <v>4452</v>
      </c>
      <c r="H27" s="66">
        <v>1.4</v>
      </c>
      <c r="I27" s="65">
        <v>4835</v>
      </c>
      <c r="J27" s="66">
        <v>1.2</v>
      </c>
      <c r="K27" s="65">
        <v>4841</v>
      </c>
      <c r="L27" s="66">
        <v>1.2</v>
      </c>
      <c r="M27" s="65">
        <v>4547</v>
      </c>
      <c r="N27" s="110">
        <v>1.1</v>
      </c>
      <c r="O27" s="43"/>
      <c r="P27" s="64" t="s">
        <v>48</v>
      </c>
      <c r="Q27" s="65">
        <v>3573</v>
      </c>
      <c r="R27" s="72">
        <v>0.9</v>
      </c>
      <c r="S27" s="65">
        <v>3506</v>
      </c>
      <c r="T27" s="72">
        <v>0.9</v>
      </c>
      <c r="U27" s="65">
        <v>3479</v>
      </c>
      <c r="V27" s="72">
        <v>0.9</v>
      </c>
      <c r="W27" s="65">
        <v>3266</v>
      </c>
      <c r="X27" s="72">
        <v>0.8</v>
      </c>
      <c r="Y27" s="65">
        <v>2406</v>
      </c>
      <c r="Z27" s="72">
        <v>0.6</v>
      </c>
      <c r="AA27" s="77">
        <v>2483.9363244870324</v>
      </c>
      <c r="AB27" s="98">
        <v>0.5954458721301028</v>
      </c>
      <c r="AC27" s="46"/>
    </row>
    <row r="28" spans="2:29" ht="13.5" customHeight="1">
      <c r="B28" s="67" t="s">
        <v>49</v>
      </c>
      <c r="C28" s="65">
        <v>2155</v>
      </c>
      <c r="D28" s="66">
        <v>0.9</v>
      </c>
      <c r="E28" s="65">
        <v>2571</v>
      </c>
      <c r="F28" s="66">
        <v>0.9</v>
      </c>
      <c r="G28" s="65">
        <v>2152</v>
      </c>
      <c r="H28" s="66">
        <v>0.7</v>
      </c>
      <c r="I28" s="65">
        <v>1750</v>
      </c>
      <c r="J28" s="66">
        <v>0.4</v>
      </c>
      <c r="K28" s="65">
        <v>1781</v>
      </c>
      <c r="L28" s="66">
        <v>0.4</v>
      </c>
      <c r="M28" s="65">
        <v>1579</v>
      </c>
      <c r="N28" s="110">
        <v>0.4</v>
      </c>
      <c r="O28" s="43"/>
      <c r="P28" s="67" t="s">
        <v>49</v>
      </c>
      <c r="Q28" s="65">
        <v>1602</v>
      </c>
      <c r="R28" s="72">
        <v>0.4</v>
      </c>
      <c r="S28" s="65">
        <v>1812</v>
      </c>
      <c r="T28" s="72">
        <v>0.4</v>
      </c>
      <c r="U28" s="65">
        <v>1743</v>
      </c>
      <c r="V28" s="72">
        <v>0.4</v>
      </c>
      <c r="W28" s="65">
        <v>1418</v>
      </c>
      <c r="X28" s="72">
        <v>0.4</v>
      </c>
      <c r="Y28" s="65">
        <v>1551</v>
      </c>
      <c r="Z28" s="72">
        <v>0.4</v>
      </c>
      <c r="AA28" s="77">
        <v>1700.1548911541995</v>
      </c>
      <c r="AB28" s="98">
        <v>0.4075588419637273</v>
      </c>
      <c r="AC28" s="46"/>
    </row>
    <row r="29" spans="2:29" ht="42" customHeight="1">
      <c r="B29" s="67" t="s">
        <v>50</v>
      </c>
      <c r="C29" s="65">
        <v>1089</v>
      </c>
      <c r="D29" s="66">
        <v>0.5</v>
      </c>
      <c r="E29" s="65">
        <v>3115</v>
      </c>
      <c r="F29" s="66">
        <v>1.1</v>
      </c>
      <c r="G29" s="65">
        <v>3811</v>
      </c>
      <c r="H29" s="66">
        <v>1.2</v>
      </c>
      <c r="I29" s="65">
        <v>3737</v>
      </c>
      <c r="J29" s="66">
        <v>0.9</v>
      </c>
      <c r="K29" s="65">
        <v>3870</v>
      </c>
      <c r="L29" s="66">
        <v>1</v>
      </c>
      <c r="M29" s="65">
        <v>4282</v>
      </c>
      <c r="N29" s="110">
        <v>1.1</v>
      </c>
      <c r="O29" s="43"/>
      <c r="P29" s="67" t="s">
        <v>50</v>
      </c>
      <c r="Q29" s="65">
        <v>3932</v>
      </c>
      <c r="R29" s="72">
        <v>1</v>
      </c>
      <c r="S29" s="65">
        <v>4729</v>
      </c>
      <c r="T29" s="72">
        <v>1.2</v>
      </c>
      <c r="U29" s="65">
        <v>4251</v>
      </c>
      <c r="V29" s="72">
        <v>1.1</v>
      </c>
      <c r="W29" s="65">
        <v>3617</v>
      </c>
      <c r="X29" s="72">
        <v>0.9</v>
      </c>
      <c r="Y29" s="65">
        <v>4094</v>
      </c>
      <c r="Z29" s="72">
        <v>1</v>
      </c>
      <c r="AA29" s="77">
        <v>3725.69326743776</v>
      </c>
      <c r="AB29" s="98">
        <v>0.8931181749906049</v>
      </c>
      <c r="AC29" s="46"/>
    </row>
    <row r="30" spans="2:29" ht="13.5" customHeight="1">
      <c r="B30" s="64" t="s">
        <v>51</v>
      </c>
      <c r="C30" s="65">
        <v>4284</v>
      </c>
      <c r="D30" s="66">
        <v>1.8</v>
      </c>
      <c r="E30" s="65">
        <v>4573</v>
      </c>
      <c r="F30" s="66">
        <v>1.6</v>
      </c>
      <c r="G30" s="65">
        <v>4450</v>
      </c>
      <c r="H30" s="66">
        <v>1.4</v>
      </c>
      <c r="I30" s="65">
        <v>3848</v>
      </c>
      <c r="J30" s="66">
        <v>1</v>
      </c>
      <c r="K30" s="65">
        <v>3746</v>
      </c>
      <c r="L30" s="66">
        <v>0.9</v>
      </c>
      <c r="M30" s="65">
        <v>4537</v>
      </c>
      <c r="N30" s="110">
        <v>1.1</v>
      </c>
      <c r="O30" s="43"/>
      <c r="P30" s="64" t="s">
        <v>51</v>
      </c>
      <c r="Q30" s="65">
        <v>3873</v>
      </c>
      <c r="R30" s="72">
        <v>1</v>
      </c>
      <c r="S30" s="65">
        <v>3582</v>
      </c>
      <c r="T30" s="72">
        <v>0.9</v>
      </c>
      <c r="U30" s="65">
        <v>3791</v>
      </c>
      <c r="V30" s="72">
        <v>0.9</v>
      </c>
      <c r="W30" s="65">
        <v>3862</v>
      </c>
      <c r="X30" s="72">
        <v>1</v>
      </c>
      <c r="Y30" s="65">
        <v>4132</v>
      </c>
      <c r="Z30" s="72">
        <v>1</v>
      </c>
      <c r="AA30" s="77">
        <v>3485.5410164713503</v>
      </c>
      <c r="AB30" s="98">
        <v>0.8355492006529748</v>
      </c>
      <c r="AC30" s="46"/>
    </row>
    <row r="31" spans="2:29" ht="13.5" customHeight="1">
      <c r="B31" s="64" t="s">
        <v>52</v>
      </c>
      <c r="C31" s="65">
        <v>139</v>
      </c>
      <c r="D31" s="66">
        <v>0.1</v>
      </c>
      <c r="E31" s="65">
        <v>217</v>
      </c>
      <c r="F31" s="66">
        <v>0.1</v>
      </c>
      <c r="G31" s="65">
        <v>177</v>
      </c>
      <c r="H31" s="66">
        <v>0.1</v>
      </c>
      <c r="I31" s="65">
        <v>230</v>
      </c>
      <c r="J31" s="66">
        <v>0.1</v>
      </c>
      <c r="K31" s="65">
        <v>239</v>
      </c>
      <c r="L31" s="66">
        <v>0.1</v>
      </c>
      <c r="M31" s="65">
        <v>199</v>
      </c>
      <c r="N31" s="110">
        <v>0</v>
      </c>
      <c r="O31" s="43"/>
      <c r="P31" s="64" t="s">
        <v>52</v>
      </c>
      <c r="Q31" s="65">
        <v>149</v>
      </c>
      <c r="R31" s="72">
        <v>0</v>
      </c>
      <c r="S31" s="65">
        <v>168</v>
      </c>
      <c r="T31" s="72">
        <v>0</v>
      </c>
      <c r="U31" s="65">
        <v>169</v>
      </c>
      <c r="V31" s="72">
        <v>0</v>
      </c>
      <c r="W31" s="65">
        <v>155</v>
      </c>
      <c r="X31" s="72">
        <v>0</v>
      </c>
      <c r="Y31" s="65">
        <v>182</v>
      </c>
      <c r="Z31" s="72">
        <v>0</v>
      </c>
      <c r="AA31" s="77">
        <v>164.80205222972182</v>
      </c>
      <c r="AB31" s="98">
        <v>0.03950612612383404</v>
      </c>
      <c r="AC31" s="46"/>
    </row>
    <row r="32" spans="2:29" ht="13.5" customHeight="1">
      <c r="B32" s="64" t="s">
        <v>20</v>
      </c>
      <c r="C32" s="65" t="s">
        <v>14</v>
      </c>
      <c r="D32" s="66" t="s">
        <v>14</v>
      </c>
      <c r="E32" s="65">
        <v>26</v>
      </c>
      <c r="F32" s="66">
        <v>0</v>
      </c>
      <c r="G32" s="65" t="s">
        <v>14</v>
      </c>
      <c r="H32" s="66" t="s">
        <v>14</v>
      </c>
      <c r="I32" s="65">
        <v>35</v>
      </c>
      <c r="J32" s="66">
        <v>0</v>
      </c>
      <c r="K32" s="65" t="s">
        <v>14</v>
      </c>
      <c r="L32" s="66" t="s">
        <v>14</v>
      </c>
      <c r="M32" s="65" t="s">
        <v>14</v>
      </c>
      <c r="N32" s="110" t="s">
        <v>14</v>
      </c>
      <c r="O32" s="43"/>
      <c r="P32" s="64" t="s">
        <v>20</v>
      </c>
      <c r="Q32" s="73" t="s">
        <v>14</v>
      </c>
      <c r="R32" s="74" t="s">
        <v>14</v>
      </c>
      <c r="S32" s="73" t="s">
        <v>14</v>
      </c>
      <c r="T32" s="74" t="s">
        <v>14</v>
      </c>
      <c r="U32" s="73" t="s">
        <v>14</v>
      </c>
      <c r="V32" s="74" t="s">
        <v>14</v>
      </c>
      <c r="W32" s="73" t="s">
        <v>14</v>
      </c>
      <c r="X32" s="74" t="s">
        <v>14</v>
      </c>
      <c r="Y32" s="73" t="s">
        <v>14</v>
      </c>
      <c r="Z32" s="74" t="s">
        <v>14</v>
      </c>
      <c r="AA32" s="73" t="s">
        <v>14</v>
      </c>
      <c r="AB32" s="99" t="s">
        <v>14</v>
      </c>
      <c r="AC32" s="46"/>
    </row>
    <row r="33" spans="2:29" ht="13.5" customHeight="1">
      <c r="B33" s="68" t="s">
        <v>53</v>
      </c>
      <c r="C33" s="69">
        <v>1081</v>
      </c>
      <c r="D33" s="70">
        <v>0.5</v>
      </c>
      <c r="E33" s="69">
        <v>599</v>
      </c>
      <c r="F33" s="70">
        <v>0.2</v>
      </c>
      <c r="G33" s="69">
        <v>729</v>
      </c>
      <c r="H33" s="70">
        <v>0.2</v>
      </c>
      <c r="I33" s="69">
        <v>320</v>
      </c>
      <c r="J33" s="70">
        <v>0.1</v>
      </c>
      <c r="K33" s="69">
        <v>343</v>
      </c>
      <c r="L33" s="70">
        <v>0.1</v>
      </c>
      <c r="M33" s="69">
        <v>382</v>
      </c>
      <c r="N33" s="111">
        <v>0.1</v>
      </c>
      <c r="O33" s="43"/>
      <c r="P33" s="68" t="s">
        <v>53</v>
      </c>
      <c r="Q33" s="69">
        <v>219</v>
      </c>
      <c r="R33" s="75">
        <v>0.1</v>
      </c>
      <c r="S33" s="69">
        <v>206</v>
      </c>
      <c r="T33" s="75">
        <v>0.1</v>
      </c>
      <c r="U33" s="69">
        <v>215</v>
      </c>
      <c r="V33" s="75">
        <v>0.1</v>
      </c>
      <c r="W33" s="69">
        <v>182</v>
      </c>
      <c r="X33" s="75">
        <v>0</v>
      </c>
      <c r="Y33" s="69">
        <v>190</v>
      </c>
      <c r="Z33" s="75">
        <v>0</v>
      </c>
      <c r="AA33" s="84">
        <v>727.1527888593761</v>
      </c>
      <c r="AB33" s="100">
        <v>0.17431208773985948</v>
      </c>
      <c r="AC33" s="46"/>
    </row>
    <row r="34" spans="1:29" ht="13.5" customHeight="1">
      <c r="A34" s="134" t="s">
        <v>54</v>
      </c>
      <c r="B34" s="135"/>
      <c r="C34" s="50">
        <v>5189</v>
      </c>
      <c r="D34" s="51">
        <v>2.2</v>
      </c>
      <c r="E34" s="50">
        <v>8301</v>
      </c>
      <c r="F34" s="51">
        <v>2.8</v>
      </c>
      <c r="G34" s="50">
        <v>27748</v>
      </c>
      <c r="H34" s="51">
        <v>8.9</v>
      </c>
      <c r="I34" s="50">
        <v>54983</v>
      </c>
      <c r="J34" s="51">
        <v>13.9</v>
      </c>
      <c r="K34" s="50">
        <v>57789</v>
      </c>
      <c r="L34" s="51">
        <v>14.5</v>
      </c>
      <c r="M34" s="50">
        <v>65456</v>
      </c>
      <c r="N34" s="108">
        <v>16.2</v>
      </c>
      <c r="O34" s="134" t="s">
        <v>54</v>
      </c>
      <c r="P34" s="135"/>
      <c r="Q34" s="50">
        <v>90220</v>
      </c>
      <c r="R34" s="52">
        <v>22.6</v>
      </c>
      <c r="S34" s="50">
        <v>91504</v>
      </c>
      <c r="T34" s="52">
        <v>22.5</v>
      </c>
      <c r="U34" s="50">
        <v>93145</v>
      </c>
      <c r="V34" s="52">
        <v>23.3</v>
      </c>
      <c r="W34" s="50">
        <v>89743</v>
      </c>
      <c r="X34" s="52">
        <v>22.8</v>
      </c>
      <c r="Y34" s="50">
        <v>92248</v>
      </c>
      <c r="Z34" s="52">
        <v>22.4</v>
      </c>
      <c r="AA34" s="55">
        <v>92361.65578391388</v>
      </c>
      <c r="AB34" s="96">
        <v>22.14081179838234</v>
      </c>
      <c r="AC34" s="46"/>
    </row>
    <row r="35" spans="1:29" ht="13.5" customHeight="1">
      <c r="A35" s="134" t="s">
        <v>55</v>
      </c>
      <c r="B35" s="135"/>
      <c r="C35" s="50">
        <v>457</v>
      </c>
      <c r="D35" s="51">
        <v>0.2</v>
      </c>
      <c r="E35" s="50">
        <v>1252</v>
      </c>
      <c r="F35" s="51">
        <v>0.4</v>
      </c>
      <c r="G35" s="50">
        <v>582</v>
      </c>
      <c r="H35" s="51">
        <v>0.2</v>
      </c>
      <c r="I35" s="50">
        <v>512</v>
      </c>
      <c r="J35" s="51">
        <v>0.1</v>
      </c>
      <c r="K35" s="50">
        <v>946</v>
      </c>
      <c r="L35" s="51">
        <v>0.2</v>
      </c>
      <c r="M35" s="50">
        <v>1562</v>
      </c>
      <c r="N35" s="108">
        <v>0.4</v>
      </c>
      <c r="O35" s="134" t="s">
        <v>55</v>
      </c>
      <c r="P35" s="135"/>
      <c r="Q35" s="50">
        <v>498</v>
      </c>
      <c r="R35" s="52">
        <v>0.1</v>
      </c>
      <c r="S35" s="50">
        <v>888</v>
      </c>
      <c r="T35" s="52">
        <v>0.2</v>
      </c>
      <c r="U35" s="50">
        <v>804</v>
      </c>
      <c r="V35" s="52">
        <v>0.2</v>
      </c>
      <c r="W35" s="50">
        <v>1152</v>
      </c>
      <c r="X35" s="52">
        <v>0.3</v>
      </c>
      <c r="Y35" s="50">
        <v>1084</v>
      </c>
      <c r="Z35" s="52">
        <v>0.3</v>
      </c>
      <c r="AA35" s="55">
        <v>1361.7110727578568</v>
      </c>
      <c r="AB35" s="96">
        <v>0.32642754539006413</v>
      </c>
      <c r="AC35" s="46"/>
    </row>
    <row r="36" spans="1:29" ht="13.5" customHeight="1">
      <c r="A36" s="134" t="s">
        <v>56</v>
      </c>
      <c r="B36" s="135"/>
      <c r="C36" s="50">
        <v>5959</v>
      </c>
      <c r="D36" s="51">
        <v>2.5</v>
      </c>
      <c r="E36" s="50">
        <v>3830</v>
      </c>
      <c r="F36" s="51">
        <v>1.3</v>
      </c>
      <c r="G36" s="50">
        <v>3441</v>
      </c>
      <c r="H36" s="51">
        <v>1.1</v>
      </c>
      <c r="I36" s="50">
        <v>4054</v>
      </c>
      <c r="J36" s="51">
        <v>1</v>
      </c>
      <c r="K36" s="50">
        <v>3882</v>
      </c>
      <c r="L36" s="51">
        <v>1</v>
      </c>
      <c r="M36" s="50">
        <v>3534</v>
      </c>
      <c r="N36" s="108">
        <v>0.9</v>
      </c>
      <c r="O36" s="134" t="s">
        <v>56</v>
      </c>
      <c r="P36" s="135"/>
      <c r="Q36" s="50">
        <v>1664</v>
      </c>
      <c r="R36" s="52">
        <v>0.4</v>
      </c>
      <c r="S36" s="50">
        <v>1790</v>
      </c>
      <c r="T36" s="52">
        <v>0.4</v>
      </c>
      <c r="U36" s="50">
        <v>1478</v>
      </c>
      <c r="V36" s="52">
        <v>0.4</v>
      </c>
      <c r="W36" s="50">
        <v>1526</v>
      </c>
      <c r="X36" s="52">
        <v>0.4</v>
      </c>
      <c r="Y36" s="50">
        <v>1551</v>
      </c>
      <c r="Z36" s="52">
        <v>0.4</v>
      </c>
      <c r="AA36" s="55">
        <v>2192.5599896899917</v>
      </c>
      <c r="AB36" s="96">
        <v>0.5255975293682863</v>
      </c>
      <c r="AC36" s="46"/>
    </row>
    <row r="37" spans="1:29" ht="13.5" customHeight="1">
      <c r="A37" s="102" t="s">
        <v>34</v>
      </c>
      <c r="B37" s="4"/>
      <c r="C37" s="50" t="s">
        <v>14</v>
      </c>
      <c r="D37" s="51" t="s">
        <v>14</v>
      </c>
      <c r="E37" s="50" t="s">
        <v>14</v>
      </c>
      <c r="F37" s="51" t="s">
        <v>14</v>
      </c>
      <c r="G37" s="50" t="s">
        <v>14</v>
      </c>
      <c r="H37" s="51" t="s">
        <v>14</v>
      </c>
      <c r="I37" s="50" t="s">
        <v>14</v>
      </c>
      <c r="J37" s="51" t="s">
        <v>14</v>
      </c>
      <c r="K37" s="50" t="s">
        <v>14</v>
      </c>
      <c r="L37" s="51" t="s">
        <v>14</v>
      </c>
      <c r="M37" s="50" t="s">
        <v>14</v>
      </c>
      <c r="N37" s="108" t="s">
        <v>14</v>
      </c>
      <c r="O37" s="102" t="s">
        <v>34</v>
      </c>
      <c r="P37" s="4"/>
      <c r="Q37" s="53" t="s">
        <v>14</v>
      </c>
      <c r="R37" s="54" t="s">
        <v>14</v>
      </c>
      <c r="S37" s="53" t="s">
        <v>14</v>
      </c>
      <c r="T37" s="54" t="s">
        <v>14</v>
      </c>
      <c r="U37" s="53" t="s">
        <v>14</v>
      </c>
      <c r="V37" s="54" t="s">
        <v>14</v>
      </c>
      <c r="W37" s="50">
        <v>260</v>
      </c>
      <c r="X37" s="52">
        <v>0.1</v>
      </c>
      <c r="Y37" s="50">
        <v>268</v>
      </c>
      <c r="Z37" s="52">
        <v>0.1</v>
      </c>
      <c r="AA37" s="55">
        <v>253.37891719143548</v>
      </c>
      <c r="AB37" s="96">
        <v>0.060739652960948125</v>
      </c>
      <c r="AC37" s="46"/>
    </row>
    <row r="38" spans="1:29" ht="13.5" customHeight="1">
      <c r="A38" s="134" t="s">
        <v>57</v>
      </c>
      <c r="B38" s="135"/>
      <c r="C38" s="50">
        <v>1413</v>
      </c>
      <c r="D38" s="51">
        <v>0.6</v>
      </c>
      <c r="E38" s="50">
        <v>1820</v>
      </c>
      <c r="F38" s="51">
        <v>0.6</v>
      </c>
      <c r="G38" s="50">
        <v>1476</v>
      </c>
      <c r="H38" s="51">
        <v>0.5</v>
      </c>
      <c r="I38" s="50">
        <v>2198</v>
      </c>
      <c r="J38" s="51">
        <v>0.6</v>
      </c>
      <c r="K38" s="50">
        <v>1894</v>
      </c>
      <c r="L38" s="51">
        <v>0.5</v>
      </c>
      <c r="M38" s="50">
        <v>2143</v>
      </c>
      <c r="N38" s="108">
        <v>0.5</v>
      </c>
      <c r="O38" s="134" t="s">
        <v>57</v>
      </c>
      <c r="P38" s="135"/>
      <c r="Q38" s="50">
        <v>1566</v>
      </c>
      <c r="R38" s="52">
        <v>0.4</v>
      </c>
      <c r="S38" s="50">
        <v>1512</v>
      </c>
      <c r="T38" s="52">
        <v>0.4</v>
      </c>
      <c r="U38" s="50">
        <v>1530</v>
      </c>
      <c r="V38" s="52">
        <v>0.4</v>
      </c>
      <c r="W38" s="50">
        <v>1900</v>
      </c>
      <c r="X38" s="52">
        <v>0.5</v>
      </c>
      <c r="Y38" s="50">
        <v>1814</v>
      </c>
      <c r="Z38" s="52">
        <v>0.4</v>
      </c>
      <c r="AA38" s="55">
        <v>1643.824890242281</v>
      </c>
      <c r="AB38" s="96">
        <v>0.3940554899697854</v>
      </c>
      <c r="AC38" s="46"/>
    </row>
    <row r="39" spans="1:29" ht="13.5" customHeight="1">
      <c r="A39" s="134" t="s">
        <v>21</v>
      </c>
      <c r="B39" s="135"/>
      <c r="C39" s="50" t="s">
        <v>78</v>
      </c>
      <c r="D39" s="51" t="s">
        <v>78</v>
      </c>
      <c r="E39" s="50" t="s">
        <v>78</v>
      </c>
      <c r="F39" s="51" t="s">
        <v>78</v>
      </c>
      <c r="G39" s="50">
        <v>500</v>
      </c>
      <c r="H39" s="51">
        <v>0.2</v>
      </c>
      <c r="I39" s="50">
        <v>12</v>
      </c>
      <c r="J39" s="51">
        <v>0</v>
      </c>
      <c r="K39" s="50">
        <v>89</v>
      </c>
      <c r="L39" s="51">
        <v>0</v>
      </c>
      <c r="M39" s="50">
        <v>820</v>
      </c>
      <c r="N39" s="108">
        <v>0</v>
      </c>
      <c r="O39" s="134" t="s">
        <v>21</v>
      </c>
      <c r="P39" s="135"/>
      <c r="Q39" s="50">
        <v>31</v>
      </c>
      <c r="R39" s="52">
        <v>0</v>
      </c>
      <c r="S39" s="50">
        <v>22</v>
      </c>
      <c r="T39" s="52">
        <v>0</v>
      </c>
      <c r="U39" s="50">
        <v>21</v>
      </c>
      <c r="V39" s="52">
        <v>0</v>
      </c>
      <c r="W39" s="50">
        <v>23</v>
      </c>
      <c r="X39" s="52">
        <v>0</v>
      </c>
      <c r="Y39" s="50">
        <v>15</v>
      </c>
      <c r="Z39" s="52">
        <v>0</v>
      </c>
      <c r="AA39" s="55">
        <v>171.34595542470151</v>
      </c>
      <c r="AB39" s="96">
        <v>0.041074821789120204</v>
      </c>
      <c r="AC39" s="46"/>
    </row>
    <row r="40" spans="1:29" ht="13.5" customHeight="1" thickBot="1">
      <c r="A40" s="136" t="s">
        <v>22</v>
      </c>
      <c r="B40" s="137"/>
      <c r="C40" s="124">
        <v>236442</v>
      </c>
      <c r="D40" s="125">
        <v>100</v>
      </c>
      <c r="E40" s="124">
        <v>292311</v>
      </c>
      <c r="F40" s="125">
        <v>100</v>
      </c>
      <c r="G40" s="124">
        <v>312271</v>
      </c>
      <c r="H40" s="125">
        <v>100</v>
      </c>
      <c r="I40" s="124">
        <v>394736</v>
      </c>
      <c r="J40" s="125">
        <v>100</v>
      </c>
      <c r="K40" s="124">
        <v>397949</v>
      </c>
      <c r="L40" s="125">
        <v>100</v>
      </c>
      <c r="M40" s="124">
        <v>403480</v>
      </c>
      <c r="N40" s="126">
        <v>100</v>
      </c>
      <c r="O40" s="136" t="s">
        <v>22</v>
      </c>
      <c r="P40" s="137"/>
      <c r="Q40" s="124">
        <v>399799</v>
      </c>
      <c r="R40" s="121">
        <v>100</v>
      </c>
      <c r="S40" s="124">
        <v>406037</v>
      </c>
      <c r="T40" s="121">
        <v>100</v>
      </c>
      <c r="U40" s="124">
        <v>400243</v>
      </c>
      <c r="V40" s="121">
        <v>100</v>
      </c>
      <c r="W40" s="124">
        <v>393234</v>
      </c>
      <c r="X40" s="121">
        <v>100</v>
      </c>
      <c r="Y40" s="124">
        <v>411623</v>
      </c>
      <c r="Z40" s="121">
        <v>100</v>
      </c>
      <c r="AA40" s="120">
        <v>417155.68798910093</v>
      </c>
      <c r="AB40" s="123">
        <v>100</v>
      </c>
      <c r="AC40" s="46"/>
    </row>
    <row r="41" spans="3:13" ht="13.5" customHeight="1" thickBot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2" ht="13.5" customHeight="1">
      <c r="A42" s="140" t="s">
        <v>5</v>
      </c>
      <c r="B42" s="141"/>
      <c r="C42" s="144" t="s">
        <v>85</v>
      </c>
      <c r="D42" s="144"/>
      <c r="E42" s="144" t="s">
        <v>28</v>
      </c>
      <c r="F42" s="144"/>
      <c r="G42" s="144" t="s">
        <v>29</v>
      </c>
      <c r="H42" s="144"/>
      <c r="I42" s="144" t="s">
        <v>30</v>
      </c>
      <c r="J42" s="144"/>
      <c r="K42" s="144" t="s">
        <v>31</v>
      </c>
      <c r="L42" s="144"/>
      <c r="M42" s="144" t="s">
        <v>9</v>
      </c>
      <c r="N42" s="145"/>
      <c r="O42" s="140" t="s">
        <v>5</v>
      </c>
      <c r="P42" s="141"/>
      <c r="Q42" s="144" t="s">
        <v>84</v>
      </c>
      <c r="R42" s="144"/>
      <c r="S42" s="146" t="s">
        <v>62</v>
      </c>
      <c r="T42" s="146"/>
      <c r="U42" s="146" t="s">
        <v>0</v>
      </c>
      <c r="V42" s="147"/>
    </row>
    <row r="43" spans="1:22" ht="27" customHeight="1">
      <c r="A43" s="142"/>
      <c r="B43" s="143"/>
      <c r="C43" s="130" t="s">
        <v>80</v>
      </c>
      <c r="D43" s="131" t="s">
        <v>81</v>
      </c>
      <c r="E43" s="130" t="s">
        <v>80</v>
      </c>
      <c r="F43" s="131" t="s">
        <v>81</v>
      </c>
      <c r="G43" s="130" t="s">
        <v>80</v>
      </c>
      <c r="H43" s="131" t="s">
        <v>81</v>
      </c>
      <c r="I43" s="130" t="s">
        <v>80</v>
      </c>
      <c r="J43" s="131" t="s">
        <v>81</v>
      </c>
      <c r="K43" s="130" t="s">
        <v>80</v>
      </c>
      <c r="L43" s="131" t="s">
        <v>81</v>
      </c>
      <c r="M43" s="130" t="s">
        <v>80</v>
      </c>
      <c r="N43" s="132" t="s">
        <v>81</v>
      </c>
      <c r="O43" s="142"/>
      <c r="P43" s="143"/>
      <c r="Q43" s="130" t="s">
        <v>80</v>
      </c>
      <c r="R43" s="131" t="s">
        <v>81</v>
      </c>
      <c r="S43" s="130" t="s">
        <v>80</v>
      </c>
      <c r="T43" s="131" t="s">
        <v>81</v>
      </c>
      <c r="U43" s="130" t="s">
        <v>80</v>
      </c>
      <c r="V43" s="132" t="s">
        <v>81</v>
      </c>
    </row>
    <row r="44" spans="1:22" ht="13.5" customHeight="1">
      <c r="A44" s="134" t="s">
        <v>71</v>
      </c>
      <c r="B44" s="135"/>
      <c r="C44" s="50">
        <v>75761</v>
      </c>
      <c r="D44" s="52">
        <v>19.1</v>
      </c>
      <c r="E44" s="50">
        <v>74878</v>
      </c>
      <c r="F44" s="52">
        <v>18.5</v>
      </c>
      <c r="G44" s="50">
        <v>73336</v>
      </c>
      <c r="H44" s="52">
        <v>18.6</v>
      </c>
      <c r="I44" s="50">
        <v>72517</v>
      </c>
      <c r="J44" s="52">
        <v>17.9</v>
      </c>
      <c r="K44" s="50">
        <v>93995</v>
      </c>
      <c r="L44" s="52">
        <v>22.7</v>
      </c>
      <c r="M44" s="50">
        <v>92973</v>
      </c>
      <c r="N44" s="96">
        <v>22.8</v>
      </c>
      <c r="O44" s="134" t="s">
        <v>71</v>
      </c>
      <c r="P44" s="135"/>
      <c r="Q44" s="55">
        <v>87543.3</v>
      </c>
      <c r="R44" s="52">
        <v>20.8</v>
      </c>
      <c r="S44" s="85">
        <v>87924</v>
      </c>
      <c r="T44" s="86">
        <v>21.00946715856441</v>
      </c>
      <c r="U44" s="85">
        <v>87811.3</v>
      </c>
      <c r="V44" s="103">
        <v>20.9</v>
      </c>
    </row>
    <row r="45" spans="1:22" ht="13.5" customHeight="1">
      <c r="A45" s="134" t="s">
        <v>72</v>
      </c>
      <c r="B45" s="135"/>
      <c r="C45" s="50">
        <v>0</v>
      </c>
      <c r="D45" s="52">
        <v>0</v>
      </c>
      <c r="E45" s="50">
        <v>0</v>
      </c>
      <c r="F45" s="52">
        <v>0</v>
      </c>
      <c r="G45" s="50">
        <v>0</v>
      </c>
      <c r="H45" s="52">
        <v>0</v>
      </c>
      <c r="I45" s="50">
        <v>0</v>
      </c>
      <c r="J45" s="52">
        <v>0</v>
      </c>
      <c r="K45" s="50">
        <v>0</v>
      </c>
      <c r="L45" s="52">
        <v>0</v>
      </c>
      <c r="M45" s="50">
        <v>0</v>
      </c>
      <c r="N45" s="96">
        <v>0</v>
      </c>
      <c r="O45" s="134" t="s">
        <v>72</v>
      </c>
      <c r="P45" s="135"/>
      <c r="Q45" s="55">
        <v>0.2</v>
      </c>
      <c r="R45" s="52">
        <v>0</v>
      </c>
      <c r="S45" s="85">
        <v>0.15214504316341534</v>
      </c>
      <c r="T45" s="86">
        <v>3.635510292565218E-05</v>
      </c>
      <c r="U45" s="85">
        <v>0.4</v>
      </c>
      <c r="V45" s="103">
        <v>0</v>
      </c>
    </row>
    <row r="46" spans="1:22" ht="13.5" customHeight="1">
      <c r="A46" s="134" t="s">
        <v>35</v>
      </c>
      <c r="B46" s="135"/>
      <c r="C46" s="50">
        <v>40</v>
      </c>
      <c r="D46" s="52">
        <v>0</v>
      </c>
      <c r="E46" s="50">
        <v>71</v>
      </c>
      <c r="F46" s="52">
        <v>0</v>
      </c>
      <c r="G46" s="50">
        <v>68</v>
      </c>
      <c r="H46" s="52">
        <v>0</v>
      </c>
      <c r="I46" s="50">
        <v>58</v>
      </c>
      <c r="J46" s="52">
        <v>0</v>
      </c>
      <c r="K46" s="50">
        <v>43</v>
      </c>
      <c r="L46" s="52">
        <v>0</v>
      </c>
      <c r="M46" s="50">
        <v>42</v>
      </c>
      <c r="N46" s="96">
        <v>0</v>
      </c>
      <c r="O46" s="134" t="s">
        <v>35</v>
      </c>
      <c r="P46" s="135"/>
      <c r="Q46" s="55">
        <v>40.1</v>
      </c>
      <c r="R46" s="52">
        <v>0</v>
      </c>
      <c r="S46" s="85">
        <v>20.57485608648581</v>
      </c>
      <c r="T46" s="86">
        <v>0.00491636792860391</v>
      </c>
      <c r="U46" s="85">
        <v>25.4</v>
      </c>
      <c r="V46" s="103">
        <v>0.00491636792860391</v>
      </c>
    </row>
    <row r="47" spans="1:22" ht="13.5" customHeight="1">
      <c r="A47" s="134" t="s">
        <v>15</v>
      </c>
      <c r="B47" s="135"/>
      <c r="C47" s="50">
        <v>29173</v>
      </c>
      <c r="D47" s="52">
        <v>7.4</v>
      </c>
      <c r="E47" s="50">
        <v>30793</v>
      </c>
      <c r="F47" s="52">
        <v>7.6</v>
      </c>
      <c r="G47" s="50">
        <v>27717</v>
      </c>
      <c r="H47" s="52">
        <v>7</v>
      </c>
      <c r="I47" s="50">
        <v>27999</v>
      </c>
      <c r="J47" s="52">
        <v>6.9</v>
      </c>
      <c r="K47" s="50">
        <v>23515</v>
      </c>
      <c r="L47" s="52">
        <v>5.7</v>
      </c>
      <c r="M47" s="50">
        <v>20334</v>
      </c>
      <c r="N47" s="96">
        <v>5</v>
      </c>
      <c r="O47" s="134" t="s">
        <v>15</v>
      </c>
      <c r="P47" s="135"/>
      <c r="Q47" s="55">
        <v>14038.9</v>
      </c>
      <c r="R47" s="52">
        <v>3.3</v>
      </c>
      <c r="S47" s="85">
        <v>13947.189337266285</v>
      </c>
      <c r="T47" s="86">
        <v>3.3326850046324714</v>
      </c>
      <c r="U47" s="85">
        <v>12509.2</v>
      </c>
      <c r="V47" s="103">
        <v>3</v>
      </c>
    </row>
    <row r="48" spans="1:22" ht="13.5" customHeight="1">
      <c r="A48" s="134" t="s">
        <v>16</v>
      </c>
      <c r="B48" s="135"/>
      <c r="C48" s="50">
        <v>81605</v>
      </c>
      <c r="D48" s="52">
        <v>20.6</v>
      </c>
      <c r="E48" s="50">
        <v>76931</v>
      </c>
      <c r="F48" s="52">
        <v>19</v>
      </c>
      <c r="G48" s="50">
        <v>75201</v>
      </c>
      <c r="H48" s="52">
        <v>19.1</v>
      </c>
      <c r="I48" s="50">
        <v>77138</v>
      </c>
      <c r="J48" s="52">
        <v>19.1</v>
      </c>
      <c r="K48" s="50">
        <v>77142</v>
      </c>
      <c r="L48" s="52">
        <v>18.6</v>
      </c>
      <c r="M48" s="50">
        <v>79071</v>
      </c>
      <c r="N48" s="96">
        <v>19.4</v>
      </c>
      <c r="O48" s="134" t="s">
        <v>16</v>
      </c>
      <c r="P48" s="135"/>
      <c r="Q48" s="55">
        <v>76466</v>
      </c>
      <c r="R48" s="52">
        <v>18.1</v>
      </c>
      <c r="S48" s="85">
        <v>77534.05392295207</v>
      </c>
      <c r="T48" s="86">
        <v>18.526785046716427</v>
      </c>
      <c r="U48" s="85">
        <v>77253.4</v>
      </c>
      <c r="V48" s="103">
        <v>18.4</v>
      </c>
    </row>
    <row r="49" spans="1:22" ht="13.5" customHeight="1">
      <c r="A49" s="138" t="s">
        <v>17</v>
      </c>
      <c r="B49" s="139"/>
      <c r="C49" s="62">
        <v>134657</v>
      </c>
      <c r="D49" s="71">
        <v>33.9</v>
      </c>
      <c r="E49" s="62">
        <v>139033</v>
      </c>
      <c r="F49" s="71">
        <v>34.3</v>
      </c>
      <c r="G49" s="62">
        <v>130910</v>
      </c>
      <c r="H49" s="71">
        <v>33.2</v>
      </c>
      <c r="I49" s="62">
        <v>136563</v>
      </c>
      <c r="J49" s="71">
        <v>33.8</v>
      </c>
      <c r="K49" s="62">
        <v>126028</v>
      </c>
      <c r="L49" s="71">
        <v>30.4</v>
      </c>
      <c r="M49" s="62">
        <v>125045</v>
      </c>
      <c r="N49" s="97">
        <v>30.6</v>
      </c>
      <c r="O49" s="138" t="s">
        <v>17</v>
      </c>
      <c r="P49" s="139"/>
      <c r="Q49" s="76">
        <v>141627.9</v>
      </c>
      <c r="R49" s="71">
        <v>33.6</v>
      </c>
      <c r="S49" s="87">
        <v>137338.11075932885</v>
      </c>
      <c r="T49" s="88">
        <v>32.81698206169767</v>
      </c>
      <c r="U49" s="87">
        <v>141612.9</v>
      </c>
      <c r="V49" s="104">
        <v>33.8</v>
      </c>
    </row>
    <row r="50" spans="2:22" ht="13.5" customHeight="1">
      <c r="B50" s="64" t="s">
        <v>36</v>
      </c>
      <c r="C50" s="65">
        <v>10847</v>
      </c>
      <c r="D50" s="72">
        <v>2.7</v>
      </c>
      <c r="E50" s="65">
        <v>11856</v>
      </c>
      <c r="F50" s="72">
        <v>2.9</v>
      </c>
      <c r="G50" s="65">
        <v>10514</v>
      </c>
      <c r="H50" s="72">
        <v>2.7</v>
      </c>
      <c r="I50" s="65">
        <v>11696</v>
      </c>
      <c r="J50" s="72">
        <v>2.9</v>
      </c>
      <c r="K50" s="65">
        <v>10626</v>
      </c>
      <c r="L50" s="72">
        <v>2.6</v>
      </c>
      <c r="M50" s="65">
        <v>10940</v>
      </c>
      <c r="N50" s="98">
        <v>2.7</v>
      </c>
      <c r="O50" s="43"/>
      <c r="P50" s="64" t="s">
        <v>36</v>
      </c>
      <c r="Q50" s="77">
        <v>9805.1</v>
      </c>
      <c r="R50" s="72">
        <v>2.3</v>
      </c>
      <c r="S50" s="89">
        <v>9719.936880088491</v>
      </c>
      <c r="T50" s="90">
        <v>2.322581783534769</v>
      </c>
      <c r="U50" s="89">
        <v>9811.5</v>
      </c>
      <c r="V50" s="105">
        <v>2.3</v>
      </c>
    </row>
    <row r="51" spans="2:22" ht="13.5" customHeight="1">
      <c r="B51" s="64" t="s">
        <v>37</v>
      </c>
      <c r="C51" s="65">
        <v>5215</v>
      </c>
      <c r="D51" s="72">
        <v>1.3</v>
      </c>
      <c r="E51" s="65">
        <v>7377</v>
      </c>
      <c r="F51" s="72">
        <v>1.8</v>
      </c>
      <c r="G51" s="65">
        <v>6253</v>
      </c>
      <c r="H51" s="72">
        <v>1.6</v>
      </c>
      <c r="I51" s="65">
        <v>5331</v>
      </c>
      <c r="J51" s="72">
        <v>1.3</v>
      </c>
      <c r="K51" s="65">
        <v>3972</v>
      </c>
      <c r="L51" s="72">
        <v>1</v>
      </c>
      <c r="M51" s="65">
        <v>4608</v>
      </c>
      <c r="N51" s="98">
        <v>1.1</v>
      </c>
      <c r="O51" s="43"/>
      <c r="P51" s="64" t="s">
        <v>37</v>
      </c>
      <c r="Q51" s="77">
        <v>3218.5</v>
      </c>
      <c r="R51" s="72">
        <v>0.8</v>
      </c>
      <c r="S51" s="89">
        <v>3147.1099296875686</v>
      </c>
      <c r="T51" s="90">
        <v>0.7520028456611941</v>
      </c>
      <c r="U51" s="89">
        <v>3168.3</v>
      </c>
      <c r="V51" s="105">
        <v>0.8</v>
      </c>
    </row>
    <row r="52" spans="2:22" ht="27" customHeight="1">
      <c r="B52" s="67" t="s">
        <v>68</v>
      </c>
      <c r="C52" s="65">
        <v>1879</v>
      </c>
      <c r="D52" s="72">
        <v>0.5</v>
      </c>
      <c r="E52" s="65">
        <v>1457</v>
      </c>
      <c r="F52" s="72">
        <v>0.4</v>
      </c>
      <c r="G52" s="65">
        <v>1483</v>
      </c>
      <c r="H52" s="72">
        <v>0.4</v>
      </c>
      <c r="I52" s="65">
        <v>2550</v>
      </c>
      <c r="J52" s="72">
        <v>0.6</v>
      </c>
      <c r="K52" s="65">
        <v>2440</v>
      </c>
      <c r="L52" s="72">
        <v>0.6</v>
      </c>
      <c r="M52" s="65">
        <v>2337</v>
      </c>
      <c r="N52" s="98">
        <v>0.6</v>
      </c>
      <c r="O52" s="43"/>
      <c r="P52" s="67" t="s">
        <v>68</v>
      </c>
      <c r="Q52" s="77">
        <v>933.6</v>
      </c>
      <c r="R52" s="72">
        <v>0.2</v>
      </c>
      <c r="S52" s="89">
        <v>823.0760269543724</v>
      </c>
      <c r="T52" s="90">
        <v>0.19667425933438715</v>
      </c>
      <c r="U52" s="89">
        <v>765.9</v>
      </c>
      <c r="V52" s="105">
        <v>0.19667425933438715</v>
      </c>
    </row>
    <row r="53" spans="2:22" ht="27" customHeight="1">
      <c r="B53" s="67" t="s">
        <v>69</v>
      </c>
      <c r="C53" s="65">
        <v>196</v>
      </c>
      <c r="D53" s="72">
        <v>0</v>
      </c>
      <c r="E53" s="65">
        <v>179</v>
      </c>
      <c r="F53" s="72">
        <v>0</v>
      </c>
      <c r="G53" s="65">
        <v>190</v>
      </c>
      <c r="H53" s="72">
        <v>0</v>
      </c>
      <c r="I53" s="65">
        <v>198</v>
      </c>
      <c r="J53" s="72">
        <v>0</v>
      </c>
      <c r="K53" s="65">
        <v>165</v>
      </c>
      <c r="L53" s="72">
        <v>0</v>
      </c>
      <c r="M53" s="65">
        <v>132</v>
      </c>
      <c r="N53" s="98">
        <v>0</v>
      </c>
      <c r="O53" s="43"/>
      <c r="P53" s="67" t="s">
        <v>69</v>
      </c>
      <c r="Q53" s="77">
        <v>123.6</v>
      </c>
      <c r="R53" s="72">
        <v>0</v>
      </c>
      <c r="S53" s="89">
        <v>111.11612823779922</v>
      </c>
      <c r="T53" s="90">
        <v>0.026551231606318445</v>
      </c>
      <c r="U53" s="89">
        <v>114.6</v>
      </c>
      <c r="V53" s="105">
        <v>0.026551231606318445</v>
      </c>
    </row>
    <row r="54" spans="2:22" ht="13.5" customHeight="1">
      <c r="B54" s="64" t="s">
        <v>38</v>
      </c>
      <c r="C54" s="65">
        <v>3312</v>
      </c>
      <c r="D54" s="72">
        <v>0.8</v>
      </c>
      <c r="E54" s="65">
        <v>4377</v>
      </c>
      <c r="F54" s="72">
        <v>1.1</v>
      </c>
      <c r="G54" s="65">
        <v>3989</v>
      </c>
      <c r="H54" s="72">
        <v>1</v>
      </c>
      <c r="I54" s="65">
        <v>4071</v>
      </c>
      <c r="J54" s="72">
        <v>1</v>
      </c>
      <c r="K54" s="65">
        <v>3346</v>
      </c>
      <c r="L54" s="72">
        <v>0.8</v>
      </c>
      <c r="M54" s="65">
        <v>1998</v>
      </c>
      <c r="N54" s="98">
        <v>0.5</v>
      </c>
      <c r="O54" s="43"/>
      <c r="P54" s="64" t="s">
        <v>38</v>
      </c>
      <c r="Q54" s="77">
        <v>1550.2</v>
      </c>
      <c r="R54" s="72">
        <v>0.4</v>
      </c>
      <c r="S54" s="89">
        <v>1458.2852375517873</v>
      </c>
      <c r="T54" s="90">
        <v>0.34845768750554057</v>
      </c>
      <c r="U54" s="89">
        <v>1404.9</v>
      </c>
      <c r="V54" s="105">
        <v>0.34845768750554057</v>
      </c>
    </row>
    <row r="55" spans="2:22" ht="13.5" customHeight="1">
      <c r="B55" s="64" t="s">
        <v>39</v>
      </c>
      <c r="C55" s="65">
        <v>466</v>
      </c>
      <c r="D55" s="72">
        <v>0.1</v>
      </c>
      <c r="E55" s="65">
        <v>468</v>
      </c>
      <c r="F55" s="72">
        <v>0.1</v>
      </c>
      <c r="G55" s="65">
        <v>468</v>
      </c>
      <c r="H55" s="72">
        <v>0.1</v>
      </c>
      <c r="I55" s="65">
        <v>464</v>
      </c>
      <c r="J55" s="72">
        <v>0.1</v>
      </c>
      <c r="K55" s="65">
        <v>381</v>
      </c>
      <c r="L55" s="72">
        <v>0.1</v>
      </c>
      <c r="M55" s="65">
        <v>392</v>
      </c>
      <c r="N55" s="98">
        <v>0.1</v>
      </c>
      <c r="O55" s="43"/>
      <c r="P55" s="64" t="s">
        <v>39</v>
      </c>
      <c r="Q55" s="77">
        <v>268.9</v>
      </c>
      <c r="R55" s="72">
        <v>0.1</v>
      </c>
      <c r="S55" s="89">
        <v>251.95371478907816</v>
      </c>
      <c r="T55" s="90">
        <v>0.06020441444036415</v>
      </c>
      <c r="U55" s="89">
        <v>319.6</v>
      </c>
      <c r="V55" s="105">
        <v>0.06020441444036415</v>
      </c>
    </row>
    <row r="56" spans="2:22" ht="13.5" customHeight="1">
      <c r="B56" s="64" t="s">
        <v>40</v>
      </c>
      <c r="C56" s="65">
        <v>29373</v>
      </c>
      <c r="D56" s="72">
        <v>7.4</v>
      </c>
      <c r="E56" s="65">
        <v>24917</v>
      </c>
      <c r="F56" s="72">
        <v>6.1</v>
      </c>
      <c r="G56" s="65">
        <v>25879</v>
      </c>
      <c r="H56" s="72">
        <v>6.6</v>
      </c>
      <c r="I56" s="65">
        <v>28296</v>
      </c>
      <c r="J56" s="72">
        <v>7</v>
      </c>
      <c r="K56" s="65">
        <v>27080</v>
      </c>
      <c r="L56" s="72">
        <v>6.5</v>
      </c>
      <c r="M56" s="65">
        <v>26054</v>
      </c>
      <c r="N56" s="98">
        <v>6.4</v>
      </c>
      <c r="O56" s="43"/>
      <c r="P56" s="64" t="s">
        <v>40</v>
      </c>
      <c r="Q56" s="77">
        <v>35492.8</v>
      </c>
      <c r="R56" s="72">
        <v>8.4</v>
      </c>
      <c r="S56" s="89">
        <v>33872.47854548827</v>
      </c>
      <c r="T56" s="90">
        <v>8.093838736142812</v>
      </c>
      <c r="U56" s="89">
        <v>35478.6</v>
      </c>
      <c r="V56" s="105">
        <v>8.5</v>
      </c>
    </row>
    <row r="57" spans="2:22" ht="13.5" customHeight="1">
      <c r="B57" s="64" t="s">
        <v>41</v>
      </c>
      <c r="C57" s="65">
        <v>784</v>
      </c>
      <c r="D57" s="72">
        <v>0.2</v>
      </c>
      <c r="E57" s="65">
        <v>846</v>
      </c>
      <c r="F57" s="72">
        <v>0.2</v>
      </c>
      <c r="G57" s="65">
        <v>953</v>
      </c>
      <c r="H57" s="72">
        <v>0.2</v>
      </c>
      <c r="I57" s="65">
        <v>1083</v>
      </c>
      <c r="J57" s="72">
        <v>0.3</v>
      </c>
      <c r="K57" s="65">
        <v>1028</v>
      </c>
      <c r="L57" s="72">
        <v>0.2</v>
      </c>
      <c r="M57" s="65">
        <v>1217</v>
      </c>
      <c r="N57" s="98">
        <v>0.3</v>
      </c>
      <c r="O57" s="43"/>
      <c r="P57" s="64" t="s">
        <v>41</v>
      </c>
      <c r="Q57" s="77">
        <v>1068.9</v>
      </c>
      <c r="R57" s="72">
        <v>0.3</v>
      </c>
      <c r="S57" s="89">
        <v>980.3333443774426</v>
      </c>
      <c r="T57" s="90">
        <v>0.234250941701798</v>
      </c>
      <c r="U57" s="89">
        <v>960.4</v>
      </c>
      <c r="V57" s="105">
        <v>0.234250941701798</v>
      </c>
    </row>
    <row r="58" spans="2:22" ht="13.5" customHeight="1">
      <c r="B58" s="64" t="s">
        <v>18</v>
      </c>
      <c r="C58" s="65">
        <v>14986</v>
      </c>
      <c r="D58" s="72">
        <v>3.8</v>
      </c>
      <c r="E58" s="65">
        <v>17928</v>
      </c>
      <c r="F58" s="72">
        <v>4.4</v>
      </c>
      <c r="G58" s="65">
        <v>18807</v>
      </c>
      <c r="H58" s="72">
        <v>4.8</v>
      </c>
      <c r="I58" s="65">
        <v>17840</v>
      </c>
      <c r="J58" s="72">
        <v>4.4</v>
      </c>
      <c r="K58" s="65">
        <v>16487</v>
      </c>
      <c r="L58" s="72">
        <v>4</v>
      </c>
      <c r="M58" s="65">
        <v>14630</v>
      </c>
      <c r="N58" s="98">
        <v>3.6</v>
      </c>
      <c r="O58" s="43"/>
      <c r="P58" s="64" t="s">
        <v>18</v>
      </c>
      <c r="Q58" s="77">
        <v>16796</v>
      </c>
      <c r="R58" s="72">
        <v>4</v>
      </c>
      <c r="S58" s="89">
        <v>17209.387903128183</v>
      </c>
      <c r="T58" s="90">
        <v>4.112188313842759</v>
      </c>
      <c r="U58" s="89">
        <v>17577.8</v>
      </c>
      <c r="V58" s="105">
        <v>4.2</v>
      </c>
    </row>
    <row r="59" spans="2:22" ht="13.5" customHeight="1">
      <c r="B59" s="64" t="s">
        <v>42</v>
      </c>
      <c r="C59" s="65">
        <v>801</v>
      </c>
      <c r="D59" s="72">
        <v>0.2</v>
      </c>
      <c r="E59" s="65">
        <v>812</v>
      </c>
      <c r="F59" s="72">
        <v>0.2</v>
      </c>
      <c r="G59" s="65">
        <v>730</v>
      </c>
      <c r="H59" s="72">
        <v>0.2</v>
      </c>
      <c r="I59" s="65">
        <v>808</v>
      </c>
      <c r="J59" s="72">
        <v>0.2</v>
      </c>
      <c r="K59" s="65">
        <v>755</v>
      </c>
      <c r="L59" s="72">
        <v>0.2</v>
      </c>
      <c r="M59" s="65">
        <v>994</v>
      </c>
      <c r="N59" s="98">
        <v>0.2</v>
      </c>
      <c r="O59" s="43"/>
      <c r="P59" s="64" t="s">
        <v>42</v>
      </c>
      <c r="Q59" s="77">
        <v>1764.4</v>
      </c>
      <c r="R59" s="72">
        <v>0.4</v>
      </c>
      <c r="S59" s="89">
        <v>1802.0459235805397</v>
      </c>
      <c r="T59" s="90">
        <v>0.4305994047939893</v>
      </c>
      <c r="U59" s="89">
        <v>1572.4</v>
      </c>
      <c r="V59" s="105">
        <v>0.4305994047939893</v>
      </c>
    </row>
    <row r="60" spans="2:22" ht="13.5" customHeight="1">
      <c r="B60" s="64" t="s">
        <v>43</v>
      </c>
      <c r="C60" s="65">
        <v>1246</v>
      </c>
      <c r="D60" s="72">
        <v>0.3</v>
      </c>
      <c r="E60" s="65">
        <v>1321</v>
      </c>
      <c r="F60" s="72">
        <v>0.3</v>
      </c>
      <c r="G60" s="65">
        <v>1276</v>
      </c>
      <c r="H60" s="72">
        <v>0.3</v>
      </c>
      <c r="I60" s="65">
        <v>1421</v>
      </c>
      <c r="J60" s="72">
        <v>0.4</v>
      </c>
      <c r="K60" s="65">
        <v>1269</v>
      </c>
      <c r="L60" s="72">
        <v>0.3</v>
      </c>
      <c r="M60" s="65">
        <v>923</v>
      </c>
      <c r="N60" s="98">
        <v>0.2</v>
      </c>
      <c r="O60" s="43"/>
      <c r="P60" s="64" t="s">
        <v>43</v>
      </c>
      <c r="Q60" s="77">
        <v>1149.6</v>
      </c>
      <c r="R60" s="72">
        <v>0.3</v>
      </c>
      <c r="S60" s="89">
        <v>1276.531248935303</v>
      </c>
      <c r="T60" s="90">
        <v>0.305027518333332</v>
      </c>
      <c r="U60" s="89">
        <v>1297.4</v>
      </c>
      <c r="V60" s="105">
        <v>0.3</v>
      </c>
    </row>
    <row r="61" spans="2:22" ht="13.5" customHeight="1">
      <c r="B61" s="64" t="s">
        <v>44</v>
      </c>
      <c r="C61" s="65">
        <v>294</v>
      </c>
      <c r="D61" s="72">
        <v>0.1</v>
      </c>
      <c r="E61" s="65">
        <v>282</v>
      </c>
      <c r="F61" s="72">
        <v>0.1</v>
      </c>
      <c r="G61" s="65">
        <v>303</v>
      </c>
      <c r="H61" s="72">
        <v>0.1</v>
      </c>
      <c r="I61" s="65">
        <v>314</v>
      </c>
      <c r="J61" s="72">
        <v>0.1</v>
      </c>
      <c r="K61" s="65">
        <v>306</v>
      </c>
      <c r="L61" s="72">
        <v>0.1</v>
      </c>
      <c r="M61" s="65">
        <v>364</v>
      </c>
      <c r="N61" s="98">
        <v>0.1</v>
      </c>
      <c r="O61" s="43"/>
      <c r="P61" s="64" t="s">
        <v>44</v>
      </c>
      <c r="Q61" s="77">
        <v>316.1</v>
      </c>
      <c r="R61" s="72">
        <v>0.1</v>
      </c>
      <c r="S61" s="89">
        <v>329.4686386072775</v>
      </c>
      <c r="T61" s="90">
        <v>0.07872662834290918</v>
      </c>
      <c r="U61" s="89">
        <v>393.8</v>
      </c>
      <c r="V61" s="105">
        <v>0.07872662834290918</v>
      </c>
    </row>
    <row r="62" spans="2:22" ht="13.5" customHeight="1">
      <c r="B62" s="64" t="s">
        <v>45</v>
      </c>
      <c r="C62" s="65">
        <v>147</v>
      </c>
      <c r="D62" s="72">
        <v>0</v>
      </c>
      <c r="E62" s="65">
        <v>156</v>
      </c>
      <c r="F62" s="72">
        <v>0</v>
      </c>
      <c r="G62" s="65">
        <v>138</v>
      </c>
      <c r="H62" s="72">
        <v>0</v>
      </c>
      <c r="I62" s="65">
        <v>157</v>
      </c>
      <c r="J62" s="72">
        <v>0</v>
      </c>
      <c r="K62" s="65">
        <v>104</v>
      </c>
      <c r="L62" s="72">
        <v>0</v>
      </c>
      <c r="M62" s="65">
        <v>78</v>
      </c>
      <c r="N62" s="98">
        <v>0</v>
      </c>
      <c r="O62" s="43"/>
      <c r="P62" s="64" t="s">
        <v>45</v>
      </c>
      <c r="Q62" s="77">
        <v>66.2</v>
      </c>
      <c r="R62" s="72">
        <v>0</v>
      </c>
      <c r="S62" s="89">
        <v>62.509682597819236</v>
      </c>
      <c r="T62" s="90">
        <v>0.014936707088463475</v>
      </c>
      <c r="U62" s="89">
        <v>57.6</v>
      </c>
      <c r="V62" s="105">
        <v>0.014936707088463475</v>
      </c>
    </row>
    <row r="63" spans="2:22" ht="13.5" customHeight="1">
      <c r="B63" s="64" t="s">
        <v>46</v>
      </c>
      <c r="C63" s="65">
        <v>17250</v>
      </c>
      <c r="D63" s="72">
        <v>4.3</v>
      </c>
      <c r="E63" s="65">
        <v>19425</v>
      </c>
      <c r="F63" s="72">
        <v>4.8</v>
      </c>
      <c r="G63" s="65">
        <v>15738</v>
      </c>
      <c r="H63" s="72">
        <v>4</v>
      </c>
      <c r="I63" s="65">
        <v>15791</v>
      </c>
      <c r="J63" s="72">
        <v>3.9</v>
      </c>
      <c r="K63" s="65">
        <v>15373</v>
      </c>
      <c r="L63" s="72">
        <v>3.7</v>
      </c>
      <c r="M63" s="65">
        <v>13118</v>
      </c>
      <c r="N63" s="98">
        <v>3.2</v>
      </c>
      <c r="O63" s="43"/>
      <c r="P63" s="64" t="s">
        <v>46</v>
      </c>
      <c r="Q63" s="77">
        <v>9949.1</v>
      </c>
      <c r="R63" s="72">
        <v>2.4</v>
      </c>
      <c r="S63" s="89">
        <v>9594.446603765715</v>
      </c>
      <c r="T63" s="90">
        <v>2.2925958450051587</v>
      </c>
      <c r="U63" s="89">
        <v>10096.5</v>
      </c>
      <c r="V63" s="105">
        <v>2.4</v>
      </c>
    </row>
    <row r="64" spans="2:22" ht="13.5" customHeight="1">
      <c r="B64" s="64" t="s">
        <v>19</v>
      </c>
      <c r="C64" s="65">
        <v>30934</v>
      </c>
      <c r="D64" s="72">
        <v>7.8</v>
      </c>
      <c r="E64" s="65">
        <v>30081</v>
      </c>
      <c r="F64" s="72">
        <v>7.4</v>
      </c>
      <c r="G64" s="65">
        <v>27051</v>
      </c>
      <c r="H64" s="72">
        <v>6.9</v>
      </c>
      <c r="I64" s="65">
        <v>28033</v>
      </c>
      <c r="J64" s="72">
        <v>6.9</v>
      </c>
      <c r="K64" s="65">
        <v>24056</v>
      </c>
      <c r="L64" s="72">
        <v>5.8</v>
      </c>
      <c r="M64" s="65">
        <v>29527</v>
      </c>
      <c r="N64" s="98">
        <v>7.2</v>
      </c>
      <c r="O64" s="43"/>
      <c r="P64" s="64" t="s">
        <v>19</v>
      </c>
      <c r="Q64" s="77">
        <v>43176.3</v>
      </c>
      <c r="R64" s="72">
        <v>10.2</v>
      </c>
      <c r="S64" s="89">
        <v>38374.57982446364</v>
      </c>
      <c r="T64" s="90">
        <v>9.16961716425145</v>
      </c>
      <c r="U64" s="89">
        <v>38265.5</v>
      </c>
      <c r="V64" s="105">
        <v>9.1</v>
      </c>
    </row>
    <row r="65" spans="2:22" ht="13.5" customHeight="1">
      <c r="B65" s="64" t="s">
        <v>47</v>
      </c>
      <c r="C65" s="65">
        <v>2742</v>
      </c>
      <c r="D65" s="72">
        <v>0.7</v>
      </c>
      <c r="E65" s="65">
        <v>3416</v>
      </c>
      <c r="F65" s="72">
        <v>0.8</v>
      </c>
      <c r="G65" s="65">
        <v>3578</v>
      </c>
      <c r="H65" s="72">
        <v>0.9</v>
      </c>
      <c r="I65" s="65">
        <v>3794</v>
      </c>
      <c r="J65" s="72">
        <v>0.9</v>
      </c>
      <c r="K65" s="65">
        <v>4488</v>
      </c>
      <c r="L65" s="72">
        <v>1.1</v>
      </c>
      <c r="M65" s="65">
        <v>4086</v>
      </c>
      <c r="N65" s="98">
        <v>1</v>
      </c>
      <c r="O65" s="43"/>
      <c r="P65" s="64" t="s">
        <v>47</v>
      </c>
      <c r="Q65" s="77">
        <v>3556.4</v>
      </c>
      <c r="R65" s="72">
        <v>0.8</v>
      </c>
      <c r="S65" s="89">
        <v>4123.871985701318</v>
      </c>
      <c r="T65" s="90">
        <v>0.9854004269554514</v>
      </c>
      <c r="U65" s="89">
        <v>4891</v>
      </c>
      <c r="V65" s="105">
        <v>1.2</v>
      </c>
    </row>
    <row r="66" spans="2:22" ht="13.5" customHeight="1">
      <c r="B66" s="64" t="s">
        <v>48</v>
      </c>
      <c r="C66" s="65">
        <v>3941</v>
      </c>
      <c r="D66" s="72">
        <v>1</v>
      </c>
      <c r="E66" s="65">
        <v>3771</v>
      </c>
      <c r="F66" s="72">
        <v>0.9</v>
      </c>
      <c r="G66" s="65">
        <v>3103</v>
      </c>
      <c r="H66" s="72">
        <v>0.8</v>
      </c>
      <c r="I66" s="65">
        <v>3470</v>
      </c>
      <c r="J66" s="72">
        <v>0.9</v>
      </c>
      <c r="K66" s="65">
        <v>3204</v>
      </c>
      <c r="L66" s="72">
        <v>0.8</v>
      </c>
      <c r="M66" s="65">
        <v>3762</v>
      </c>
      <c r="N66" s="98">
        <v>0.9</v>
      </c>
      <c r="O66" s="43"/>
      <c r="P66" s="64" t="s">
        <v>48</v>
      </c>
      <c r="Q66" s="77">
        <v>2323</v>
      </c>
      <c r="R66" s="72">
        <v>0.6</v>
      </c>
      <c r="S66" s="89">
        <v>3486.839737014783</v>
      </c>
      <c r="T66" s="90">
        <v>0.8331813832953585</v>
      </c>
      <c r="U66" s="89">
        <v>3575.6</v>
      </c>
      <c r="V66" s="105">
        <v>0.9</v>
      </c>
    </row>
    <row r="67" spans="2:22" ht="13.5" customHeight="1">
      <c r="B67" s="67" t="s">
        <v>49</v>
      </c>
      <c r="C67" s="65">
        <v>1590</v>
      </c>
      <c r="D67" s="72">
        <v>0.4</v>
      </c>
      <c r="E67" s="65">
        <v>1576</v>
      </c>
      <c r="F67" s="72">
        <v>0.4</v>
      </c>
      <c r="G67" s="65">
        <v>1834</v>
      </c>
      <c r="H67" s="72">
        <v>0.5</v>
      </c>
      <c r="I67" s="65">
        <v>1721</v>
      </c>
      <c r="J67" s="72">
        <v>0.4</v>
      </c>
      <c r="K67" s="65">
        <v>1610</v>
      </c>
      <c r="L67" s="72">
        <v>0.4</v>
      </c>
      <c r="M67" s="65">
        <v>1699</v>
      </c>
      <c r="N67" s="98">
        <v>0.4</v>
      </c>
      <c r="O67" s="43"/>
      <c r="P67" s="67" t="s">
        <v>49</v>
      </c>
      <c r="Q67" s="77">
        <v>1738.6</v>
      </c>
      <c r="R67" s="72">
        <v>0.4</v>
      </c>
      <c r="S67" s="89">
        <v>1848.4784563082562</v>
      </c>
      <c r="T67" s="90">
        <v>0.44169447218045516</v>
      </c>
      <c r="U67" s="89">
        <v>2172.4</v>
      </c>
      <c r="V67" s="105">
        <v>0.5</v>
      </c>
    </row>
    <row r="68" spans="2:22" ht="40.5" customHeight="1">
      <c r="B68" s="67" t="s">
        <v>50</v>
      </c>
      <c r="C68" s="65">
        <v>3768</v>
      </c>
      <c r="D68" s="72">
        <v>0.9</v>
      </c>
      <c r="E68" s="65">
        <v>3741</v>
      </c>
      <c r="F68" s="72">
        <v>0.9</v>
      </c>
      <c r="G68" s="65">
        <v>3621</v>
      </c>
      <c r="H68" s="72">
        <v>0.9</v>
      </c>
      <c r="I68" s="65">
        <v>4092</v>
      </c>
      <c r="J68" s="72">
        <v>1</v>
      </c>
      <c r="K68" s="65">
        <v>4082</v>
      </c>
      <c r="L68" s="72">
        <v>1</v>
      </c>
      <c r="M68" s="65">
        <v>3835</v>
      </c>
      <c r="N68" s="98">
        <v>0.9</v>
      </c>
      <c r="O68" s="43"/>
      <c r="P68" s="67" t="s">
        <v>50</v>
      </c>
      <c r="Q68" s="77">
        <v>3855.8</v>
      </c>
      <c r="R68" s="72">
        <v>0.9</v>
      </c>
      <c r="S68" s="89">
        <v>4768.284446567056</v>
      </c>
      <c r="T68" s="90">
        <v>1.139382974491907</v>
      </c>
      <c r="U68" s="89">
        <v>5149.1</v>
      </c>
      <c r="V68" s="105">
        <v>1.2</v>
      </c>
    </row>
    <row r="69" spans="2:22" ht="13.5" customHeight="1">
      <c r="B69" s="64" t="s">
        <v>51</v>
      </c>
      <c r="C69" s="65">
        <v>4003</v>
      </c>
      <c r="D69" s="72">
        <v>1</v>
      </c>
      <c r="E69" s="65">
        <v>3992</v>
      </c>
      <c r="F69" s="72">
        <v>1</v>
      </c>
      <c r="G69" s="65">
        <v>4018</v>
      </c>
      <c r="H69" s="72">
        <v>1</v>
      </c>
      <c r="I69" s="65">
        <v>4163</v>
      </c>
      <c r="J69" s="72">
        <v>1</v>
      </c>
      <c r="K69" s="65">
        <v>4413</v>
      </c>
      <c r="L69" s="72">
        <v>1.1</v>
      </c>
      <c r="M69" s="65">
        <v>3787</v>
      </c>
      <c r="N69" s="98">
        <v>0.9</v>
      </c>
      <c r="O69" s="43"/>
      <c r="P69" s="64" t="s">
        <v>51</v>
      </c>
      <c r="Q69" s="77">
        <v>3614.7</v>
      </c>
      <c r="R69" s="72">
        <v>0.9</v>
      </c>
      <c r="S69" s="89">
        <v>3506.0404234652515</v>
      </c>
      <c r="T69" s="90">
        <v>0.8377693929842458</v>
      </c>
      <c r="U69" s="89">
        <v>3911</v>
      </c>
      <c r="V69" s="105">
        <v>0.9</v>
      </c>
    </row>
    <row r="70" spans="2:22" ht="13.5" customHeight="1">
      <c r="B70" s="64" t="s">
        <v>52</v>
      </c>
      <c r="C70" s="65">
        <v>178</v>
      </c>
      <c r="D70" s="72">
        <v>0</v>
      </c>
      <c r="E70" s="65">
        <v>179</v>
      </c>
      <c r="F70" s="72">
        <v>0</v>
      </c>
      <c r="G70" s="65">
        <v>221</v>
      </c>
      <c r="H70" s="72">
        <v>0</v>
      </c>
      <c r="I70" s="65">
        <v>228</v>
      </c>
      <c r="J70" s="72">
        <v>0.1</v>
      </c>
      <c r="K70" s="65">
        <v>216</v>
      </c>
      <c r="L70" s="72">
        <v>0.1</v>
      </c>
      <c r="M70" s="65">
        <v>246</v>
      </c>
      <c r="N70" s="98">
        <v>0.1</v>
      </c>
      <c r="O70" s="43"/>
      <c r="P70" s="64" t="s">
        <v>52</v>
      </c>
      <c r="Q70" s="77">
        <v>220.5</v>
      </c>
      <c r="R70" s="72">
        <v>0.1</v>
      </c>
      <c r="S70" s="89">
        <v>193.86988888117577</v>
      </c>
      <c r="T70" s="90">
        <v>0.04632526711297217</v>
      </c>
      <c r="U70" s="89">
        <v>263.2</v>
      </c>
      <c r="V70" s="105">
        <v>0.09497466309202658</v>
      </c>
    </row>
    <row r="71" spans="2:22" ht="13.5" customHeight="1">
      <c r="B71" s="64" t="s">
        <v>20</v>
      </c>
      <c r="C71" s="73" t="s">
        <v>14</v>
      </c>
      <c r="D71" s="74" t="s">
        <v>14</v>
      </c>
      <c r="E71" s="73" t="s">
        <v>14</v>
      </c>
      <c r="F71" s="74" t="s">
        <v>14</v>
      </c>
      <c r="G71" s="73" t="s">
        <v>14</v>
      </c>
      <c r="H71" s="74" t="s">
        <v>14</v>
      </c>
      <c r="I71" s="73" t="s">
        <v>14</v>
      </c>
      <c r="J71" s="74" t="s">
        <v>14</v>
      </c>
      <c r="K71" s="73" t="s">
        <v>14</v>
      </c>
      <c r="L71" s="74" t="s">
        <v>14</v>
      </c>
      <c r="M71" s="73" t="s">
        <v>14</v>
      </c>
      <c r="N71" s="99" t="s">
        <v>14</v>
      </c>
      <c r="O71" s="43"/>
      <c r="P71" s="64" t="s">
        <v>20</v>
      </c>
      <c r="Q71" s="73" t="s">
        <v>14</v>
      </c>
      <c r="R71" s="74" t="s">
        <v>14</v>
      </c>
      <c r="S71" s="91" t="s">
        <v>14</v>
      </c>
      <c r="T71" s="92" t="s">
        <v>14</v>
      </c>
      <c r="U71" s="91" t="s">
        <v>14</v>
      </c>
      <c r="V71" s="106" t="s">
        <v>14</v>
      </c>
    </row>
    <row r="72" spans="2:22" ht="13.5" customHeight="1">
      <c r="B72" s="68" t="s">
        <v>53</v>
      </c>
      <c r="C72" s="69">
        <v>705</v>
      </c>
      <c r="D72" s="75">
        <v>0.2</v>
      </c>
      <c r="E72" s="69">
        <v>876</v>
      </c>
      <c r="F72" s="75">
        <v>0.2</v>
      </c>
      <c r="G72" s="69">
        <v>762</v>
      </c>
      <c r="H72" s="75">
        <v>0.2</v>
      </c>
      <c r="I72" s="69">
        <v>1043</v>
      </c>
      <c r="J72" s="75">
        <v>0.3</v>
      </c>
      <c r="K72" s="69">
        <v>626</v>
      </c>
      <c r="L72" s="75">
        <v>0.2</v>
      </c>
      <c r="M72" s="69">
        <v>317</v>
      </c>
      <c r="N72" s="100">
        <v>0.1</v>
      </c>
      <c r="O72" s="43"/>
      <c r="P72" s="68" t="s">
        <v>53</v>
      </c>
      <c r="Q72" s="84">
        <v>639.6</v>
      </c>
      <c r="R72" s="75">
        <v>0.2</v>
      </c>
      <c r="S72" s="93">
        <v>397.46618913768333</v>
      </c>
      <c r="T72" s="94">
        <v>0.09497466309202658</v>
      </c>
      <c r="U72" s="95">
        <v>365.8</v>
      </c>
      <c r="V72" s="107">
        <v>0.09497466309202658</v>
      </c>
    </row>
    <row r="73" spans="1:22" ht="13.5" customHeight="1">
      <c r="A73" s="134" t="s">
        <v>54</v>
      </c>
      <c r="B73" s="135"/>
      <c r="C73" s="50">
        <v>67488</v>
      </c>
      <c r="D73" s="52">
        <v>17</v>
      </c>
      <c r="E73" s="50">
        <v>74610</v>
      </c>
      <c r="F73" s="52">
        <v>18.4</v>
      </c>
      <c r="G73" s="50">
        <v>77635</v>
      </c>
      <c r="H73" s="52">
        <v>19.7</v>
      </c>
      <c r="I73" s="50">
        <v>79970</v>
      </c>
      <c r="J73" s="52">
        <v>19.8</v>
      </c>
      <c r="K73" s="50">
        <v>86371</v>
      </c>
      <c r="L73" s="52">
        <v>20.8</v>
      </c>
      <c r="M73" s="50">
        <v>87458</v>
      </c>
      <c r="N73" s="96">
        <v>21.4</v>
      </c>
      <c r="O73" s="134" t="s">
        <v>54</v>
      </c>
      <c r="P73" s="135"/>
      <c r="Q73" s="55">
        <v>97067.8</v>
      </c>
      <c r="R73" s="52">
        <v>23</v>
      </c>
      <c r="S73" s="85">
        <v>97079.65046240977</v>
      </c>
      <c r="T73" s="86">
        <v>23.197211103068696</v>
      </c>
      <c r="U73" s="85">
        <v>95810.4</v>
      </c>
      <c r="V73" s="103">
        <v>22.8</v>
      </c>
    </row>
    <row r="74" spans="1:22" ht="13.5" customHeight="1">
      <c r="A74" s="134" t="s">
        <v>55</v>
      </c>
      <c r="B74" s="135"/>
      <c r="C74" s="50">
        <v>656</v>
      </c>
      <c r="D74" s="52">
        <v>0.2</v>
      </c>
      <c r="E74" s="50">
        <v>1054</v>
      </c>
      <c r="F74" s="52">
        <v>0.3</v>
      </c>
      <c r="G74" s="50">
        <v>971</v>
      </c>
      <c r="H74" s="52">
        <v>0.2</v>
      </c>
      <c r="I74" s="50">
        <v>1102</v>
      </c>
      <c r="J74" s="52">
        <v>0.3</v>
      </c>
      <c r="K74" s="50">
        <v>705</v>
      </c>
      <c r="L74" s="52">
        <v>0.2</v>
      </c>
      <c r="M74" s="50">
        <v>509</v>
      </c>
      <c r="N74" s="96">
        <v>0.1</v>
      </c>
      <c r="O74" s="134" t="s">
        <v>55</v>
      </c>
      <c r="P74" s="135"/>
      <c r="Q74" s="55">
        <v>834.3</v>
      </c>
      <c r="R74" s="52">
        <v>0.2</v>
      </c>
      <c r="S74" s="85">
        <v>888.6678336962315</v>
      </c>
      <c r="T74" s="86">
        <v>0.2123474408958695</v>
      </c>
      <c r="U74" s="85">
        <v>696.7</v>
      </c>
      <c r="V74" s="103">
        <v>0.2123474408958695</v>
      </c>
    </row>
    <row r="75" spans="1:22" ht="13.5" customHeight="1">
      <c r="A75" s="134" t="s">
        <v>56</v>
      </c>
      <c r="B75" s="135"/>
      <c r="C75" s="50">
        <v>4386</v>
      </c>
      <c r="D75" s="52">
        <v>1.1</v>
      </c>
      <c r="E75" s="50">
        <v>5454</v>
      </c>
      <c r="F75" s="52">
        <v>1.3</v>
      </c>
      <c r="G75" s="50">
        <v>5716</v>
      </c>
      <c r="H75" s="52">
        <v>1.5</v>
      </c>
      <c r="I75" s="50">
        <v>5689</v>
      </c>
      <c r="J75" s="52">
        <v>1.4</v>
      </c>
      <c r="K75" s="50">
        <v>5227</v>
      </c>
      <c r="L75" s="52">
        <v>1.3</v>
      </c>
      <c r="M75" s="50">
        <v>1476</v>
      </c>
      <c r="N75" s="96">
        <v>0.4</v>
      </c>
      <c r="O75" s="134" t="s">
        <v>56</v>
      </c>
      <c r="P75" s="135"/>
      <c r="Q75" s="55">
        <v>2009.8</v>
      </c>
      <c r="R75" s="52">
        <v>0.5</v>
      </c>
      <c r="S75" s="85">
        <v>1671.2488410575925</v>
      </c>
      <c r="T75" s="86">
        <v>0.3993454033580741</v>
      </c>
      <c r="U75" s="85">
        <v>1683</v>
      </c>
      <c r="V75" s="103">
        <v>0.3993454033580741</v>
      </c>
    </row>
    <row r="76" spans="1:22" ht="13.5" customHeight="1">
      <c r="A76" s="102" t="s">
        <v>34</v>
      </c>
      <c r="B76" s="4"/>
      <c r="C76" s="53" t="s">
        <v>14</v>
      </c>
      <c r="D76" s="54" t="s">
        <v>14</v>
      </c>
      <c r="E76" s="53" t="s">
        <v>14</v>
      </c>
      <c r="F76" s="54" t="s">
        <v>14</v>
      </c>
      <c r="G76" s="53" t="s">
        <v>14</v>
      </c>
      <c r="H76" s="54" t="s">
        <v>14</v>
      </c>
      <c r="I76" s="53" t="s">
        <v>14</v>
      </c>
      <c r="J76" s="54" t="s">
        <v>14</v>
      </c>
      <c r="K76" s="53" t="s">
        <v>14</v>
      </c>
      <c r="L76" s="54" t="s">
        <v>14</v>
      </c>
      <c r="M76" s="53" t="s">
        <v>14</v>
      </c>
      <c r="N76" s="101" t="s">
        <v>14</v>
      </c>
      <c r="O76" s="102" t="s">
        <v>34</v>
      </c>
      <c r="P76" s="4"/>
      <c r="Q76" s="55">
        <v>328.9</v>
      </c>
      <c r="R76" s="52">
        <v>0.1</v>
      </c>
      <c r="S76" s="85">
        <v>236.76209694900075</v>
      </c>
      <c r="T76" s="86">
        <v>0.056574372878050595</v>
      </c>
      <c r="U76" s="85">
        <v>248.8</v>
      </c>
      <c r="V76" s="103">
        <v>0.056574372878050595</v>
      </c>
    </row>
    <row r="77" spans="1:22" ht="13.5" customHeight="1">
      <c r="A77" s="134" t="s">
        <v>57</v>
      </c>
      <c r="B77" s="135"/>
      <c r="C77" s="50">
        <v>2669</v>
      </c>
      <c r="D77" s="52">
        <v>0.7</v>
      </c>
      <c r="E77" s="50">
        <v>2200</v>
      </c>
      <c r="F77" s="52">
        <v>0.5</v>
      </c>
      <c r="G77" s="50">
        <v>2245</v>
      </c>
      <c r="H77" s="52">
        <v>0.6</v>
      </c>
      <c r="I77" s="50">
        <v>3546</v>
      </c>
      <c r="J77" s="52">
        <v>0.9</v>
      </c>
      <c r="K77" s="50">
        <v>1793</v>
      </c>
      <c r="L77" s="52">
        <v>0.4</v>
      </c>
      <c r="M77" s="50">
        <v>1544</v>
      </c>
      <c r="N77" s="96">
        <v>0.4</v>
      </c>
      <c r="O77" s="134" t="s">
        <v>57</v>
      </c>
      <c r="P77" s="135"/>
      <c r="Q77" s="55">
        <v>1637</v>
      </c>
      <c r="R77" s="52">
        <v>0.4</v>
      </c>
      <c r="S77" s="85">
        <v>1738.5105784642963</v>
      </c>
      <c r="T77" s="86">
        <v>0.4154176153443197</v>
      </c>
      <c r="U77" s="85">
        <v>1743.8</v>
      </c>
      <c r="V77" s="103">
        <v>0.4154176153443197</v>
      </c>
    </row>
    <row r="78" spans="1:22" ht="13.5" customHeight="1">
      <c r="A78" s="134" t="s">
        <v>21</v>
      </c>
      <c r="B78" s="135"/>
      <c r="C78" s="50">
        <v>433</v>
      </c>
      <c r="D78" s="52">
        <v>0.1</v>
      </c>
      <c r="E78" s="50">
        <v>429</v>
      </c>
      <c r="F78" s="52">
        <v>0.1</v>
      </c>
      <c r="G78" s="50">
        <v>12</v>
      </c>
      <c r="H78" s="52">
        <v>0</v>
      </c>
      <c r="I78" s="50">
        <v>21</v>
      </c>
      <c r="J78" s="52">
        <v>0</v>
      </c>
      <c r="K78" s="50">
        <v>34</v>
      </c>
      <c r="L78" s="52">
        <v>0</v>
      </c>
      <c r="M78" s="50">
        <v>39</v>
      </c>
      <c r="N78" s="96">
        <v>0</v>
      </c>
      <c r="O78" s="134" t="s">
        <v>21</v>
      </c>
      <c r="P78" s="135"/>
      <c r="Q78" s="55">
        <v>82.6</v>
      </c>
      <c r="R78" s="52">
        <v>0</v>
      </c>
      <c r="S78" s="85">
        <v>29.058515847525992</v>
      </c>
      <c r="T78" s="86">
        <v>0.006943540930011248</v>
      </c>
      <c r="U78" s="85">
        <v>30.1</v>
      </c>
      <c r="V78" s="103">
        <v>0.006943540930011248</v>
      </c>
    </row>
    <row r="79" spans="1:22" ht="13.5" customHeight="1" thickBot="1">
      <c r="A79" s="136" t="s">
        <v>22</v>
      </c>
      <c r="B79" s="137"/>
      <c r="C79" s="124">
        <v>396869</v>
      </c>
      <c r="D79" s="121">
        <v>100</v>
      </c>
      <c r="E79" s="124">
        <v>405455</v>
      </c>
      <c r="F79" s="121">
        <v>100</v>
      </c>
      <c r="G79" s="124">
        <v>393812</v>
      </c>
      <c r="H79" s="121">
        <v>100</v>
      </c>
      <c r="I79" s="124">
        <v>404602</v>
      </c>
      <c r="J79" s="121">
        <v>100</v>
      </c>
      <c r="K79" s="124">
        <v>414854</v>
      </c>
      <c r="L79" s="121">
        <v>100</v>
      </c>
      <c r="M79" s="124">
        <v>408490</v>
      </c>
      <c r="N79" s="123">
        <v>100</v>
      </c>
      <c r="O79" s="136" t="s">
        <v>22</v>
      </c>
      <c r="P79" s="137"/>
      <c r="Q79" s="120">
        <v>421676.8</v>
      </c>
      <c r="R79" s="121">
        <v>100</v>
      </c>
      <c r="S79" s="127">
        <v>418497.07721790473</v>
      </c>
      <c r="T79" s="128">
        <v>100</v>
      </c>
      <c r="U79" s="127">
        <v>419425.4</v>
      </c>
      <c r="V79" s="129">
        <v>100</v>
      </c>
    </row>
    <row r="80" spans="1:8" ht="27" customHeight="1">
      <c r="A80" s="112" t="s">
        <v>89</v>
      </c>
      <c r="B80" s="113"/>
      <c r="C80" s="114"/>
      <c r="D80" s="114"/>
      <c r="E80" s="114"/>
      <c r="F80" s="114"/>
      <c r="G80" s="26"/>
      <c r="H80" s="26"/>
    </row>
    <row r="81" ht="13.5" customHeight="1" thickBot="1"/>
    <row r="82" spans="1:8" ht="13.5" customHeight="1">
      <c r="A82" s="140" t="s">
        <v>5</v>
      </c>
      <c r="B82" s="141"/>
      <c r="C82" s="144" t="s">
        <v>86</v>
      </c>
      <c r="D82" s="144"/>
      <c r="E82" s="144" t="s">
        <v>64</v>
      </c>
      <c r="F82" s="144"/>
      <c r="G82" s="144" t="s">
        <v>79</v>
      </c>
      <c r="H82" s="145"/>
    </row>
    <row r="83" spans="1:8" ht="27" customHeight="1">
      <c r="A83" s="142"/>
      <c r="B83" s="143"/>
      <c r="C83" s="130" t="s">
        <v>80</v>
      </c>
      <c r="D83" s="131" t="s">
        <v>81</v>
      </c>
      <c r="E83" s="130" t="s">
        <v>80</v>
      </c>
      <c r="F83" s="131" t="s">
        <v>81</v>
      </c>
      <c r="G83" s="130" t="s">
        <v>80</v>
      </c>
      <c r="H83" s="132" t="s">
        <v>81</v>
      </c>
    </row>
    <row r="84" spans="1:8" ht="13.5" customHeight="1">
      <c r="A84" s="134" t="s">
        <v>73</v>
      </c>
      <c r="B84" s="135"/>
      <c r="C84" s="55">
        <v>87974.3</v>
      </c>
      <c r="D84" s="52">
        <v>21.8</v>
      </c>
      <c r="E84" s="55">
        <v>88410.43889378065</v>
      </c>
      <c r="F84" s="52">
        <v>22.684115801163664</v>
      </c>
      <c r="G84" s="58">
        <v>59.20612171150904</v>
      </c>
      <c r="H84" s="116">
        <f>G84/$G$36*100</f>
        <v>1.720608012540222</v>
      </c>
    </row>
    <row r="85" spans="1:8" ht="13.5" customHeight="1">
      <c r="A85" s="134" t="s">
        <v>35</v>
      </c>
      <c r="B85" s="135"/>
      <c r="C85" s="55">
        <v>17.44455050252006</v>
      </c>
      <c r="D85" s="52">
        <v>0.004321582783768653</v>
      </c>
      <c r="E85" s="55">
        <v>35.534978207625414</v>
      </c>
      <c r="F85" s="52">
        <v>0.009117470411181352</v>
      </c>
      <c r="G85" s="58">
        <v>600.7395899365611</v>
      </c>
      <c r="H85" s="116">
        <f aca="true" t="shared" si="0" ref="H85:H91">G85/$G$36*100</f>
        <v>17.458285089699537</v>
      </c>
    </row>
    <row r="86" spans="1:8" ht="13.5" customHeight="1">
      <c r="A86" s="134" t="s">
        <v>15</v>
      </c>
      <c r="B86" s="135"/>
      <c r="C86" s="55">
        <v>12865.634242187274</v>
      </c>
      <c r="D86" s="52">
        <v>3.187236233760736</v>
      </c>
      <c r="E86" s="55">
        <v>13865.160675278114</v>
      </c>
      <c r="F86" s="52">
        <v>3.5574861328041045</v>
      </c>
      <c r="G86" s="58">
        <v>260.79574951171196</v>
      </c>
      <c r="H86" s="116">
        <f t="shared" si="0"/>
        <v>7.579068570523452</v>
      </c>
    </row>
    <row r="87" spans="1:8" ht="13.5" customHeight="1">
      <c r="A87" s="134" t="s">
        <v>16</v>
      </c>
      <c r="B87" s="135"/>
      <c r="C87" s="55">
        <v>76464.78958272621</v>
      </c>
      <c r="D87" s="52">
        <v>18.942816450183983</v>
      </c>
      <c r="E87" s="55">
        <v>73640.02055804731</v>
      </c>
      <c r="F87" s="52">
        <v>18.894361060075322</v>
      </c>
      <c r="G87" s="58">
        <v>177.0589103232265</v>
      </c>
      <c r="H87" s="116">
        <f t="shared" si="0"/>
        <v>5.145565542668599</v>
      </c>
    </row>
    <row r="88" spans="1:8" ht="13.5" customHeight="1">
      <c r="A88" s="138" t="s">
        <v>17</v>
      </c>
      <c r="B88" s="139"/>
      <c r="C88" s="76">
        <v>124899.1294996937</v>
      </c>
      <c r="D88" s="71">
        <v>30.941578441679724</v>
      </c>
      <c r="E88" s="76">
        <v>113205.09522603471</v>
      </c>
      <c r="F88" s="71">
        <v>29.045862926598108</v>
      </c>
      <c r="G88" s="60">
        <v>1486.2618697887672</v>
      </c>
      <c r="H88" s="117">
        <f t="shared" si="0"/>
        <v>43.1927308860438</v>
      </c>
    </row>
    <row r="89" spans="2:8" ht="13.5" customHeight="1">
      <c r="B89" s="64" t="s">
        <v>36</v>
      </c>
      <c r="C89" s="77">
        <v>9041.103328858355</v>
      </c>
      <c r="D89" s="72">
        <v>2.2397754809803416</v>
      </c>
      <c r="E89" s="77">
        <v>9134.86242912446</v>
      </c>
      <c r="F89" s="72">
        <v>2.3437987613534554</v>
      </c>
      <c r="G89" s="78">
        <v>44.17732702194363</v>
      </c>
      <c r="H89" s="118">
        <f t="shared" si="0"/>
        <v>1.2838514101117011</v>
      </c>
    </row>
    <row r="90" spans="2:8" ht="13.5" customHeight="1">
      <c r="B90" s="64" t="s">
        <v>37</v>
      </c>
      <c r="C90" s="79">
        <v>3279.80009837669</v>
      </c>
      <c r="D90" s="72">
        <v>0.8125132050435956</v>
      </c>
      <c r="E90" s="79">
        <v>3457.9913330347226</v>
      </c>
      <c r="F90" s="72">
        <v>0.8872422399375514</v>
      </c>
      <c r="G90" s="78">
        <v>30.4713541789402</v>
      </c>
      <c r="H90" s="118">
        <f t="shared" si="0"/>
        <v>0.885537755854118</v>
      </c>
    </row>
    <row r="91" spans="2:8" ht="13.5" customHeight="1">
      <c r="B91" s="67" t="s">
        <v>74</v>
      </c>
      <c r="C91" s="79">
        <v>811.5496629391242</v>
      </c>
      <c r="D91" s="80">
        <v>0.20104725834147014</v>
      </c>
      <c r="E91" s="79">
        <v>986.0467654720794</v>
      </c>
      <c r="F91" s="80">
        <v>0.2529972624635958</v>
      </c>
      <c r="G91" s="78">
        <v>189.20626200801306</v>
      </c>
      <c r="H91" s="118">
        <f t="shared" si="0"/>
        <v>5.498583609648738</v>
      </c>
    </row>
    <row r="92" spans="2:8" ht="13.5" customHeight="1">
      <c r="B92" s="67" t="s">
        <v>75</v>
      </c>
      <c r="C92" s="73" t="s">
        <v>67</v>
      </c>
      <c r="D92" s="74" t="s">
        <v>67</v>
      </c>
      <c r="E92" s="73" t="s">
        <v>67</v>
      </c>
      <c r="F92" s="74" t="s">
        <v>67</v>
      </c>
      <c r="G92" s="73" t="s">
        <v>67</v>
      </c>
      <c r="H92" s="99" t="s">
        <v>67</v>
      </c>
    </row>
    <row r="93" spans="2:8" ht="13.5" customHeight="1">
      <c r="B93" s="64" t="s">
        <v>38</v>
      </c>
      <c r="C93" s="77">
        <v>1095.551290053867</v>
      </c>
      <c r="D93" s="72">
        <v>0.2714037024426841</v>
      </c>
      <c r="E93" s="77">
        <v>912.7270007779173</v>
      </c>
      <c r="F93" s="72">
        <v>0.23418507180322967</v>
      </c>
      <c r="G93" s="78">
        <v>165.31491680331158</v>
      </c>
      <c r="H93" s="118">
        <f aca="true" t="shared" si="1" ref="H93:H114">G93/$G$36*100</f>
        <v>4.804269596143899</v>
      </c>
    </row>
    <row r="94" spans="2:8" ht="13.5" customHeight="1">
      <c r="B94" s="64" t="s">
        <v>39</v>
      </c>
      <c r="C94" s="77">
        <v>247.08218481883355</v>
      </c>
      <c r="D94" s="72">
        <v>0.06121029693111107</v>
      </c>
      <c r="E94" s="77">
        <v>227.9256087187154</v>
      </c>
      <c r="F94" s="72">
        <v>0.05848054785066529</v>
      </c>
      <c r="G94" s="78">
        <v>17.895869750179028</v>
      </c>
      <c r="H94" s="118">
        <f t="shared" si="1"/>
        <v>0.520077586462628</v>
      </c>
    </row>
    <row r="95" spans="2:8" ht="13.5" customHeight="1">
      <c r="B95" s="64" t="s">
        <v>40</v>
      </c>
      <c r="C95" s="77">
        <v>33583.273277290034</v>
      </c>
      <c r="D95" s="72">
        <v>8.319669549339688</v>
      </c>
      <c r="E95" s="77">
        <v>34169.61804962887</v>
      </c>
      <c r="F95" s="72">
        <v>8.767149925028134</v>
      </c>
      <c r="G95" s="78">
        <v>11.779538100222695</v>
      </c>
      <c r="H95" s="118">
        <f t="shared" si="1"/>
        <v>0.34232891892539075</v>
      </c>
    </row>
    <row r="96" spans="2:8" ht="13.5" customHeight="1">
      <c r="B96" s="64" t="s">
        <v>41</v>
      </c>
      <c r="C96" s="77">
        <v>727.2254424810203</v>
      </c>
      <c r="D96" s="72">
        <v>0.1801574051272064</v>
      </c>
      <c r="E96" s="77">
        <v>652.9626665576433</v>
      </c>
      <c r="F96" s="72">
        <v>0.1675354282521513</v>
      </c>
      <c r="G96" s="78">
        <v>205.81633473282142</v>
      </c>
      <c r="H96" s="118">
        <f t="shared" si="1"/>
        <v>5.9812942380942005</v>
      </c>
    </row>
    <row r="97" spans="2:8" ht="13.5" customHeight="1">
      <c r="B97" s="64" t="s">
        <v>18</v>
      </c>
      <c r="C97" s="77">
        <v>14216.13984976706</v>
      </c>
      <c r="D97" s="72">
        <v>3.5218004165556267</v>
      </c>
      <c r="E97" s="77">
        <v>13252.892890427387</v>
      </c>
      <c r="F97" s="72">
        <v>3.400392089310414</v>
      </c>
      <c r="G97" s="78">
        <v>282.1211145913007</v>
      </c>
      <c r="H97" s="118">
        <f t="shared" si="1"/>
        <v>8.198811816079647</v>
      </c>
    </row>
    <row r="98" spans="2:8" ht="13.5" customHeight="1">
      <c r="B98" s="64" t="s">
        <v>42</v>
      </c>
      <c r="C98" s="77">
        <v>1356.2590845391956</v>
      </c>
      <c r="D98" s="72">
        <v>0.3359895062488259</v>
      </c>
      <c r="E98" s="77">
        <v>975.2727347441044</v>
      </c>
      <c r="F98" s="72">
        <v>0.25023289024989925</v>
      </c>
      <c r="G98" s="78">
        <v>111.72419623300321</v>
      </c>
      <c r="H98" s="118">
        <f t="shared" si="1"/>
        <v>3.2468525496368272</v>
      </c>
    </row>
    <row r="99" spans="2:8" ht="13.5" customHeight="1">
      <c r="B99" s="64" t="s">
        <v>43</v>
      </c>
      <c r="C99" s="77">
        <v>1060.9529158870014</v>
      </c>
      <c r="D99" s="72">
        <v>0.26283255937285765</v>
      </c>
      <c r="E99" s="77">
        <v>981.8479672467229</v>
      </c>
      <c r="F99" s="72">
        <v>0.2519199459570672</v>
      </c>
      <c r="G99" s="78">
        <v>111.72419623300321</v>
      </c>
      <c r="H99" s="118">
        <f t="shared" si="1"/>
        <v>3.2468525496368272</v>
      </c>
    </row>
    <row r="100" spans="2:8" ht="13.5" customHeight="1">
      <c r="B100" s="64" t="s">
        <v>44</v>
      </c>
      <c r="C100" s="77">
        <v>262.1212377533161</v>
      </c>
      <c r="D100" s="72">
        <v>0.06493595969533399</v>
      </c>
      <c r="E100" s="77">
        <v>279.25385193568377</v>
      </c>
      <c r="F100" s="72">
        <v>0.07165021228817449</v>
      </c>
      <c r="G100" s="78">
        <v>118.76152431192128</v>
      </c>
      <c r="H100" s="118">
        <f t="shared" si="1"/>
        <v>3.4513665885475526</v>
      </c>
    </row>
    <row r="101" spans="2:8" ht="13.5" customHeight="1">
      <c r="B101" s="64" t="s">
        <v>45</v>
      </c>
      <c r="C101" s="77">
        <v>105.13760061309941</v>
      </c>
      <c r="D101" s="72">
        <v>0.026046004720538803</v>
      </c>
      <c r="E101" s="77">
        <v>188.861945152218</v>
      </c>
      <c r="F101" s="72">
        <v>0.04845769671399413</v>
      </c>
      <c r="G101" s="78">
        <v>110.41177120122566</v>
      </c>
      <c r="H101" s="118">
        <f t="shared" si="1"/>
        <v>3.2087117466209145</v>
      </c>
    </row>
    <row r="102" spans="2:8" ht="13.5" customHeight="1">
      <c r="B102" s="64" t="s">
        <v>46</v>
      </c>
      <c r="C102" s="77">
        <v>8529.165309060652</v>
      </c>
      <c r="D102" s="72">
        <v>2.112951775640685</v>
      </c>
      <c r="E102" s="77">
        <v>8510.110206539146</v>
      </c>
      <c r="F102" s="72">
        <v>2.1835014939551303</v>
      </c>
      <c r="G102" s="78">
        <v>8.349753110695621</v>
      </c>
      <c r="H102" s="118">
        <f t="shared" si="1"/>
        <v>0.24265484192663822</v>
      </c>
    </row>
    <row r="103" spans="2:8" ht="13.5" customHeight="1">
      <c r="B103" s="64" t="s">
        <v>19</v>
      </c>
      <c r="C103" s="77">
        <v>31955.02517031563</v>
      </c>
      <c r="D103" s="72">
        <v>7.916299512044203</v>
      </c>
      <c r="E103" s="77">
        <v>24897.592377019577</v>
      </c>
      <c r="F103" s="72">
        <v>6.388158182644334</v>
      </c>
      <c r="G103" s="78">
        <v>346.3819437366773</v>
      </c>
      <c r="H103" s="118">
        <f t="shared" si="1"/>
        <v>10.066316295747669</v>
      </c>
    </row>
    <row r="104" spans="2:8" ht="13.5" customHeight="1">
      <c r="B104" s="64" t="s">
        <v>47</v>
      </c>
      <c r="C104" s="77">
        <v>3848.182890542763</v>
      </c>
      <c r="D104" s="72">
        <v>0.9533201171426156</v>
      </c>
      <c r="E104" s="77">
        <v>2381.646298347133</v>
      </c>
      <c r="F104" s="72">
        <v>0.6110764871784801</v>
      </c>
      <c r="G104" s="78">
        <v>301.00192563270053</v>
      </c>
      <c r="H104" s="118">
        <f t="shared" si="1"/>
        <v>8.747513095980835</v>
      </c>
    </row>
    <row r="105" spans="2:8" ht="13.5" customHeight="1">
      <c r="B105" s="64" t="s">
        <v>48</v>
      </c>
      <c r="C105" s="77">
        <v>2354.387407519323</v>
      </c>
      <c r="D105" s="72">
        <v>0.5832583697233914</v>
      </c>
      <c r="E105" s="77">
        <v>2949.8956959702073</v>
      </c>
      <c r="F105" s="72">
        <v>0.7568764096866137</v>
      </c>
      <c r="G105" s="78">
        <v>45.380018103976745</v>
      </c>
      <c r="H105" s="118">
        <f t="shared" si="1"/>
        <v>1.3188031997668337</v>
      </c>
    </row>
    <row r="106" spans="2:8" ht="27" customHeight="1">
      <c r="B106" s="67" t="s">
        <v>65</v>
      </c>
      <c r="C106" s="65">
        <v>4127.915189145166</v>
      </c>
      <c r="D106" s="66">
        <v>1.0226189096526053</v>
      </c>
      <c r="E106" s="77">
        <v>2243.3833232151364</v>
      </c>
      <c r="F106" s="72">
        <v>0.5756013399204084</v>
      </c>
      <c r="G106" s="78">
        <v>1403.834392269753</v>
      </c>
      <c r="H106" s="118">
        <f t="shared" si="1"/>
        <v>40.79727963585449</v>
      </c>
    </row>
    <row r="107" spans="2:8" ht="27" customHeight="1">
      <c r="B107" s="67" t="s">
        <v>66</v>
      </c>
      <c r="C107" s="65">
        <v>4823.213797742416</v>
      </c>
      <c r="D107" s="66">
        <v>1.1948669991667549</v>
      </c>
      <c r="E107" s="77">
        <v>4067.293790202374</v>
      </c>
      <c r="F107" s="72">
        <v>1.0435754475232548</v>
      </c>
      <c r="G107" s="78">
        <v>893.5614429251001</v>
      </c>
      <c r="H107" s="118">
        <f t="shared" si="1"/>
        <v>25.968074481984893</v>
      </c>
    </row>
    <row r="108" spans="2:8" ht="13.5" customHeight="1">
      <c r="B108" s="68" t="s">
        <v>51</v>
      </c>
      <c r="C108" s="81">
        <v>3475.0437619901672</v>
      </c>
      <c r="D108" s="82">
        <v>0.8608814135101898</v>
      </c>
      <c r="E108" s="81">
        <v>2934.910291920625</v>
      </c>
      <c r="F108" s="82">
        <v>0.7530314944815626</v>
      </c>
      <c r="G108" s="83">
        <v>86.25706690280585</v>
      </c>
      <c r="H108" s="119">
        <f t="shared" si="1"/>
        <v>2.5067441703808733</v>
      </c>
    </row>
    <row r="109" spans="1:8" ht="13.5" customHeight="1">
      <c r="A109" s="134" t="s">
        <v>54</v>
      </c>
      <c r="B109" s="135"/>
      <c r="C109" s="58">
        <v>96283.35727735056</v>
      </c>
      <c r="D109" s="59">
        <v>23.852520540046857</v>
      </c>
      <c r="E109" s="56">
        <v>96370.8661064711</v>
      </c>
      <c r="F109" s="57">
        <v>24.72658109122239</v>
      </c>
      <c r="G109" s="58">
        <v>682.8800669589237</v>
      </c>
      <c r="H109" s="116">
        <f t="shared" si="1"/>
        <v>19.84539572679232</v>
      </c>
    </row>
    <row r="110" spans="1:8" ht="13.5" customHeight="1">
      <c r="A110" s="134" t="s">
        <v>55</v>
      </c>
      <c r="B110" s="135"/>
      <c r="C110" s="58">
        <v>761.7659580842807</v>
      </c>
      <c r="D110" s="59">
        <v>0.1887142147481811</v>
      </c>
      <c r="E110" s="55">
        <v>822.6141784444793</v>
      </c>
      <c r="F110" s="52">
        <v>0.21106416297664551</v>
      </c>
      <c r="G110" s="58">
        <v>0</v>
      </c>
      <c r="H110" s="116">
        <f t="shared" si="1"/>
        <v>0</v>
      </c>
    </row>
    <row r="111" spans="1:8" ht="13.5" customHeight="1">
      <c r="A111" s="134" t="s">
        <v>56</v>
      </c>
      <c r="B111" s="135"/>
      <c r="C111" s="58">
        <v>1891.7553624700993</v>
      </c>
      <c r="D111" s="59">
        <v>0.46864935868492485</v>
      </c>
      <c r="E111" s="55">
        <v>1670.8181429143513</v>
      </c>
      <c r="F111" s="52">
        <v>0.4286940853453965</v>
      </c>
      <c r="G111" s="58">
        <v>0</v>
      </c>
      <c r="H111" s="116">
        <f t="shared" si="1"/>
        <v>0</v>
      </c>
    </row>
    <row r="112" spans="1:8" ht="13.5" customHeight="1">
      <c r="A112" s="102" t="s">
        <v>34</v>
      </c>
      <c r="B112" s="4"/>
      <c r="C112" s="58">
        <v>534.0764453827725</v>
      </c>
      <c r="D112" s="59">
        <v>0.1323081137143158</v>
      </c>
      <c r="E112" s="55">
        <v>464.5209029078771</v>
      </c>
      <c r="F112" s="52">
        <v>0.11918554059304237</v>
      </c>
      <c r="G112" s="58">
        <v>0</v>
      </c>
      <c r="H112" s="116">
        <f t="shared" si="1"/>
        <v>0</v>
      </c>
    </row>
    <row r="113" spans="1:8" ht="13.5" customHeight="1">
      <c r="A113" s="134" t="s">
        <v>57</v>
      </c>
      <c r="B113" s="135"/>
      <c r="C113" s="58">
        <v>1795.1273652594484</v>
      </c>
      <c r="D113" s="59">
        <v>0.44471145961923847</v>
      </c>
      <c r="E113" s="55">
        <v>1183.5843476284022</v>
      </c>
      <c r="F113" s="52">
        <v>0.3036809310980145</v>
      </c>
      <c r="G113" s="58">
        <v>0</v>
      </c>
      <c r="H113" s="116">
        <f t="shared" si="1"/>
        <v>0</v>
      </c>
    </row>
    <row r="114" spans="1:8" ht="13.5" customHeight="1">
      <c r="A114" s="134" t="s">
        <v>21</v>
      </c>
      <c r="B114" s="135"/>
      <c r="C114" s="60">
        <v>173.73066109649452</v>
      </c>
      <c r="D114" s="61">
        <v>0.04303873773640066</v>
      </c>
      <c r="E114" s="55">
        <v>77.36769435952073</v>
      </c>
      <c r="F114" s="52">
        <v>0.019850797712122475</v>
      </c>
      <c r="G114" s="58">
        <v>0</v>
      </c>
      <c r="H114" s="116">
        <f t="shared" si="1"/>
        <v>0</v>
      </c>
    </row>
    <row r="115" spans="1:8" ht="13.5" customHeight="1" thickBot="1">
      <c r="A115" s="136" t="s">
        <v>22</v>
      </c>
      <c r="B115" s="137"/>
      <c r="C115" s="120">
        <v>403661.14396881853</v>
      </c>
      <c r="D115" s="121">
        <v>100</v>
      </c>
      <c r="E115" s="120">
        <v>389746.02170407417</v>
      </c>
      <c r="F115" s="121">
        <v>100</v>
      </c>
      <c r="G115" s="122">
        <f>SUM(G85:G114)-G89</f>
        <v>7647.729807344841</v>
      </c>
      <c r="H115" s="123">
        <v>100</v>
      </c>
    </row>
    <row r="116" spans="1:8" ht="13.5" customHeight="1">
      <c r="A116" s="46" t="s">
        <v>90</v>
      </c>
      <c r="B116" s="26"/>
      <c r="C116" s="26"/>
      <c r="D116" s="26"/>
      <c r="E116" s="26"/>
      <c r="F116" s="26"/>
      <c r="G116" s="26"/>
      <c r="H116" s="26"/>
    </row>
    <row r="117" spans="1:8" ht="13.5" customHeight="1">
      <c r="A117" s="26" t="s">
        <v>91</v>
      </c>
      <c r="B117" s="26"/>
      <c r="C117" s="26"/>
      <c r="D117" s="26"/>
      <c r="E117" s="26"/>
      <c r="F117" s="26"/>
      <c r="G117" s="26"/>
      <c r="H117" s="26"/>
    </row>
    <row r="118" spans="1:8" ht="13.5" customHeight="1">
      <c r="A118" s="26" t="s">
        <v>92</v>
      </c>
      <c r="B118" s="26"/>
      <c r="C118" s="26"/>
      <c r="D118" s="26"/>
      <c r="E118" s="26"/>
      <c r="F118" s="26"/>
      <c r="G118" s="26"/>
      <c r="H118" s="26"/>
    </row>
    <row r="120" ht="13.5" customHeight="1">
      <c r="A120" s="43" t="s">
        <v>93</v>
      </c>
    </row>
    <row r="122" spans="1:2" ht="13.5" customHeight="1">
      <c r="A122" s="43" t="s">
        <v>82</v>
      </c>
      <c r="B122" s="115"/>
    </row>
  </sheetData>
  <sheetProtection/>
  <mergeCells count="95">
    <mergeCell ref="O75:P75"/>
    <mergeCell ref="O77:P77"/>
    <mergeCell ref="O78:P78"/>
    <mergeCell ref="O79:P79"/>
    <mergeCell ref="O46:P46"/>
    <mergeCell ref="O47:P47"/>
    <mergeCell ref="O48:P48"/>
    <mergeCell ref="O49:P49"/>
    <mergeCell ref="O73:P73"/>
    <mergeCell ref="O8:P8"/>
    <mergeCell ref="O9:P9"/>
    <mergeCell ref="O74:P74"/>
    <mergeCell ref="O38:P38"/>
    <mergeCell ref="O39:P39"/>
    <mergeCell ref="O40:P40"/>
    <mergeCell ref="O42:P43"/>
    <mergeCell ref="O44:P44"/>
    <mergeCell ref="O45:P45"/>
    <mergeCell ref="A113:B113"/>
    <mergeCell ref="A114:B114"/>
    <mergeCell ref="A46:B46"/>
    <mergeCell ref="A47:B47"/>
    <mergeCell ref="A48:B48"/>
    <mergeCell ref="A49:B49"/>
    <mergeCell ref="A73:B73"/>
    <mergeCell ref="A74:B74"/>
    <mergeCell ref="A75:B75"/>
    <mergeCell ref="A77:B77"/>
    <mergeCell ref="A85:B85"/>
    <mergeCell ref="A86:B86"/>
    <mergeCell ref="A87:B87"/>
    <mergeCell ref="E82:F82"/>
    <mergeCell ref="G82:H82"/>
    <mergeCell ref="A115:B115"/>
    <mergeCell ref="A88:B88"/>
    <mergeCell ref="A109:B109"/>
    <mergeCell ref="A110:B110"/>
    <mergeCell ref="A111:B111"/>
    <mergeCell ref="A82:B83"/>
    <mergeCell ref="C82:D82"/>
    <mergeCell ref="A42:B43"/>
    <mergeCell ref="A44:B44"/>
    <mergeCell ref="A84:B84"/>
    <mergeCell ref="A78:B78"/>
    <mergeCell ref="A79:B79"/>
    <mergeCell ref="A45:B45"/>
    <mergeCell ref="A34:B34"/>
    <mergeCell ref="A35:B35"/>
    <mergeCell ref="A36:B36"/>
    <mergeCell ref="A38:B38"/>
    <mergeCell ref="A39:B39"/>
    <mergeCell ref="A40:B40"/>
    <mergeCell ref="A7:B7"/>
    <mergeCell ref="A8:B8"/>
    <mergeCell ref="A9:B9"/>
    <mergeCell ref="A10:B10"/>
    <mergeCell ref="C11:C12"/>
    <mergeCell ref="D11:D12"/>
    <mergeCell ref="AA3:AB3"/>
    <mergeCell ref="Q42:R42"/>
    <mergeCell ref="S42:T42"/>
    <mergeCell ref="U42:V42"/>
    <mergeCell ref="A5:B5"/>
    <mergeCell ref="A6:B6"/>
    <mergeCell ref="M42:N42"/>
    <mergeCell ref="Q3:R3"/>
    <mergeCell ref="S3:T3"/>
    <mergeCell ref="U3:V3"/>
    <mergeCell ref="W3:X3"/>
    <mergeCell ref="Y3:Z3"/>
    <mergeCell ref="O10:P10"/>
    <mergeCell ref="O34:P34"/>
    <mergeCell ref="O35:P35"/>
    <mergeCell ref="O36:P36"/>
    <mergeCell ref="O3:P4"/>
    <mergeCell ref="O5:P5"/>
    <mergeCell ref="O6:P6"/>
    <mergeCell ref="O7:P7"/>
    <mergeCell ref="M3:N3"/>
    <mergeCell ref="C42:D42"/>
    <mergeCell ref="E42:F42"/>
    <mergeCell ref="G42:H42"/>
    <mergeCell ref="I42:J42"/>
    <mergeCell ref="K42:L42"/>
    <mergeCell ref="E11:E12"/>
    <mergeCell ref="F11:F12"/>
    <mergeCell ref="G11:G12"/>
    <mergeCell ref="H11:H12"/>
    <mergeCell ref="A3:B4"/>
    <mergeCell ref="C3:D3"/>
    <mergeCell ref="E3:F3"/>
    <mergeCell ref="G3:H3"/>
    <mergeCell ref="I3:J3"/>
    <mergeCell ref="K3:L3"/>
  </mergeCells>
  <printOptions/>
  <pageMargins left="0.7874015748031497" right="0.7874015748031497" top="0.7874015748031497" bottom="0.7874015748031497" header="0.3937007874015748" footer="0.3937007874015748"/>
  <pageSetup firstPageNumber="192" useFirstPageNumber="1" horizontalDpi="600" verticalDpi="600" orientation="portrait" paperSize="9" scale="65" r:id="rId2"/>
  <headerFooter alignWithMargins="0">
    <oddHeader>&amp;L&amp;"ＭＳ ゴシック,標準"平成26年版　環境統計集&amp;R&amp;"ＭＳ ゴシック,標準"4章 物質循環（産業廃棄物）</oddHeader>
    <oddFooter>&amp;C&amp;"ＭＳ ゴシック,標準"&amp;P</oddFooter>
    <evenFooter>&amp;C&amp;"ＭＳ ゴシック,標準"194</evenFooter>
    <firstHeader>&amp;L&amp;"ＭＳ ゴシック,標準"平成26年版　環境統計集&amp;R&amp;"ＭＳ ゴシック,標準"4章 物質循環（産業廃棄物）</firstHeader>
    <firstFooter>&amp;C&amp;"ＭＳ ゴシック,標準"&amp;P</firstFooter>
  </headerFooter>
  <colBreaks count="1" manualBreakCount="1">
    <brk id="14" max="8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02"/>
  <sheetViews>
    <sheetView view="pageBreakPreview" zoomScale="6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02" sqref="B102"/>
    </sheetView>
  </sheetViews>
  <sheetFormatPr defaultColWidth="9.00390625" defaultRowHeight="13.5"/>
  <cols>
    <col min="1" max="1" width="2.125" style="10" customWidth="1"/>
    <col min="2" max="2" width="44.125" style="10" customWidth="1"/>
    <col min="3" max="3" width="11.625" style="10" customWidth="1"/>
    <col min="4" max="4" width="12.625" style="10" customWidth="1"/>
    <col min="5" max="5" width="11.625" style="10" customWidth="1"/>
    <col min="6" max="6" width="12.625" style="10" customWidth="1"/>
    <col min="7" max="7" width="11.625" style="10" customWidth="1"/>
    <col min="8" max="10" width="12.625" style="10" customWidth="1"/>
    <col min="11" max="11" width="12.50390625" style="10" customWidth="1"/>
    <col min="12" max="12" width="12.625" style="10" customWidth="1"/>
    <col min="13" max="13" width="12.375" style="10" customWidth="1"/>
    <col min="14" max="14" width="11.625" style="10" customWidth="1"/>
    <col min="15" max="15" width="12.625" style="10" customWidth="1"/>
    <col min="16" max="16" width="11.375" style="10" customWidth="1"/>
    <col min="17" max="17" width="12.50390625" style="10" customWidth="1"/>
    <col min="18" max="18" width="11.625" style="10" customWidth="1"/>
    <col min="19" max="19" width="12.625" style="10" customWidth="1"/>
    <col min="20" max="20" width="11.625" style="10" customWidth="1"/>
    <col min="21" max="21" width="12.625" style="10" customWidth="1"/>
    <col min="22" max="22" width="11.625" style="10" customWidth="1"/>
    <col min="23" max="23" width="12.125" style="10" customWidth="1"/>
    <col min="24" max="24" width="11.625" style="10" customWidth="1"/>
    <col min="25" max="40" width="12.625" style="10" customWidth="1"/>
    <col min="41" max="44" width="12.625" style="15" customWidth="1"/>
    <col min="45" max="16384" width="9.00390625" style="10" customWidth="1"/>
  </cols>
  <sheetData>
    <row r="1" spans="1:15" ht="13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4" ht="13.5">
      <c r="A2" s="166" t="s">
        <v>5</v>
      </c>
      <c r="B2" s="167"/>
      <c r="C2" s="165" t="s">
        <v>6</v>
      </c>
      <c r="D2" s="165"/>
      <c r="E2" s="165" t="s">
        <v>7</v>
      </c>
      <c r="F2" s="165"/>
      <c r="G2" s="165" t="s">
        <v>8</v>
      </c>
      <c r="H2" s="165"/>
      <c r="I2" s="165" t="s">
        <v>24</v>
      </c>
      <c r="J2" s="165"/>
      <c r="K2" s="165" t="s">
        <v>25</v>
      </c>
      <c r="L2" s="165"/>
      <c r="M2" s="159" t="s">
        <v>26</v>
      </c>
      <c r="N2" s="159"/>
      <c r="O2" s="159" t="s">
        <v>27</v>
      </c>
      <c r="P2" s="159"/>
      <c r="Q2" s="159" t="s">
        <v>28</v>
      </c>
      <c r="R2" s="159"/>
      <c r="S2" s="159" t="s">
        <v>29</v>
      </c>
      <c r="T2" s="159"/>
      <c r="U2" s="159" t="s">
        <v>30</v>
      </c>
      <c r="V2" s="159"/>
      <c r="W2" s="159" t="s">
        <v>31</v>
      </c>
      <c r="X2" s="159"/>
      <c r="Y2" s="159" t="s">
        <v>9</v>
      </c>
      <c r="Z2" s="159"/>
      <c r="AA2" s="159" t="s">
        <v>10</v>
      </c>
      <c r="AB2" s="159"/>
      <c r="AC2" s="159" t="s">
        <v>11</v>
      </c>
      <c r="AD2" s="159"/>
      <c r="AE2" s="159" t="s">
        <v>23</v>
      </c>
      <c r="AF2" s="159"/>
      <c r="AG2" s="159" t="s">
        <v>32</v>
      </c>
      <c r="AH2" s="159"/>
      <c r="AI2" s="159" t="s">
        <v>33</v>
      </c>
      <c r="AJ2" s="159"/>
      <c r="AK2" s="159" t="s">
        <v>58</v>
      </c>
      <c r="AL2" s="159"/>
      <c r="AM2" s="159" t="s">
        <v>59</v>
      </c>
      <c r="AN2" s="159"/>
      <c r="AO2" s="160" t="s">
        <v>62</v>
      </c>
      <c r="AP2" s="160"/>
      <c r="AQ2" s="160" t="s">
        <v>0</v>
      </c>
      <c r="AR2" s="160"/>
    </row>
    <row r="3" spans="1:97" ht="13.5">
      <c r="A3" s="168"/>
      <c r="B3" s="143"/>
      <c r="C3" s="2" t="s">
        <v>12</v>
      </c>
      <c r="D3" s="3" t="s">
        <v>13</v>
      </c>
      <c r="E3" s="2" t="s">
        <v>12</v>
      </c>
      <c r="F3" s="3" t="s">
        <v>13</v>
      </c>
      <c r="G3" s="2" t="s">
        <v>12</v>
      </c>
      <c r="H3" s="3" t="s">
        <v>13</v>
      </c>
      <c r="I3" s="3" t="s">
        <v>12</v>
      </c>
      <c r="J3" s="3" t="s">
        <v>13</v>
      </c>
      <c r="K3" s="3" t="s">
        <v>12</v>
      </c>
      <c r="L3" s="3" t="s">
        <v>13</v>
      </c>
      <c r="M3" s="3" t="s">
        <v>12</v>
      </c>
      <c r="N3" s="3" t="s">
        <v>13</v>
      </c>
      <c r="O3" s="3" t="s">
        <v>12</v>
      </c>
      <c r="P3" s="3" t="s">
        <v>13</v>
      </c>
      <c r="Q3" s="3" t="s">
        <v>12</v>
      </c>
      <c r="R3" s="3" t="s">
        <v>13</v>
      </c>
      <c r="S3" s="3" t="s">
        <v>12</v>
      </c>
      <c r="T3" s="3" t="s">
        <v>13</v>
      </c>
      <c r="U3" s="2" t="s">
        <v>12</v>
      </c>
      <c r="V3" s="3" t="s">
        <v>13</v>
      </c>
      <c r="W3" s="3" t="s">
        <v>12</v>
      </c>
      <c r="X3" s="3" t="s">
        <v>13</v>
      </c>
      <c r="Y3" s="3" t="s">
        <v>12</v>
      </c>
      <c r="Z3" s="3" t="s">
        <v>13</v>
      </c>
      <c r="AA3" s="3" t="s">
        <v>12</v>
      </c>
      <c r="AB3" s="3" t="s">
        <v>13</v>
      </c>
      <c r="AC3" s="3" t="s">
        <v>12</v>
      </c>
      <c r="AD3" s="3" t="s">
        <v>13</v>
      </c>
      <c r="AE3" s="3" t="s">
        <v>12</v>
      </c>
      <c r="AF3" s="3" t="s">
        <v>13</v>
      </c>
      <c r="AG3" s="3" t="s">
        <v>12</v>
      </c>
      <c r="AH3" s="3" t="s">
        <v>13</v>
      </c>
      <c r="AI3" s="3" t="s">
        <v>12</v>
      </c>
      <c r="AJ3" s="3" t="s">
        <v>13</v>
      </c>
      <c r="AK3" s="3" t="s">
        <v>12</v>
      </c>
      <c r="AL3" s="3" t="s">
        <v>13</v>
      </c>
      <c r="AM3" s="3" t="s">
        <v>60</v>
      </c>
      <c r="AN3" s="3" t="s">
        <v>61</v>
      </c>
      <c r="AO3" s="16" t="s">
        <v>60</v>
      </c>
      <c r="AP3" s="16" t="s">
        <v>61</v>
      </c>
      <c r="AQ3" s="16" t="s">
        <v>60</v>
      </c>
      <c r="AR3" s="16" t="s">
        <v>61</v>
      </c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</row>
    <row r="4" spans="1:97" ht="13.5">
      <c r="A4" s="150" t="s">
        <v>71</v>
      </c>
      <c r="B4" s="135"/>
      <c r="C4" s="5">
        <v>41319</v>
      </c>
      <c r="D4" s="6">
        <v>17.5</v>
      </c>
      <c r="E4" s="5">
        <v>49913</v>
      </c>
      <c r="F4" s="6">
        <v>17.1</v>
      </c>
      <c r="G4" s="5">
        <v>62690</v>
      </c>
      <c r="H4" s="6">
        <v>20.1</v>
      </c>
      <c r="I4" s="5">
        <v>77390</v>
      </c>
      <c r="J4" s="6">
        <v>19.6</v>
      </c>
      <c r="K4" s="5">
        <v>77495</v>
      </c>
      <c r="L4" s="6">
        <v>19.5</v>
      </c>
      <c r="M4" s="5">
        <v>76642</v>
      </c>
      <c r="N4" s="6">
        <v>19</v>
      </c>
      <c r="O4" s="5">
        <v>75761</v>
      </c>
      <c r="P4" s="6">
        <v>19.1</v>
      </c>
      <c r="Q4" s="5">
        <v>74878</v>
      </c>
      <c r="R4" s="6">
        <v>18.5</v>
      </c>
      <c r="S4" s="5">
        <v>73336</v>
      </c>
      <c r="T4" s="6">
        <v>18.6</v>
      </c>
      <c r="U4" s="5">
        <v>72517</v>
      </c>
      <c r="V4" s="6">
        <v>17.9</v>
      </c>
      <c r="W4" s="5">
        <v>93995</v>
      </c>
      <c r="X4" s="6">
        <v>22.7</v>
      </c>
      <c r="Y4" s="5">
        <v>92973</v>
      </c>
      <c r="Z4" s="6">
        <v>22.8</v>
      </c>
      <c r="AA4" s="5">
        <v>91855</v>
      </c>
      <c r="AB4" s="6">
        <v>23</v>
      </c>
      <c r="AC4" s="5">
        <v>90804</v>
      </c>
      <c r="AD4" s="6">
        <v>22.4</v>
      </c>
      <c r="AE4" s="5">
        <v>90430</v>
      </c>
      <c r="AF4" s="6">
        <v>22.6</v>
      </c>
      <c r="AG4" s="5">
        <v>90147</v>
      </c>
      <c r="AH4" s="6">
        <v>22.9</v>
      </c>
      <c r="AI4" s="5">
        <v>90589</v>
      </c>
      <c r="AJ4" s="6">
        <v>22</v>
      </c>
      <c r="AK4" s="33">
        <v>89284.61730999558</v>
      </c>
      <c r="AL4" s="6">
        <v>21.40318827735326</v>
      </c>
      <c r="AM4" s="33">
        <v>87543.3</v>
      </c>
      <c r="AN4" s="6">
        <v>20.8</v>
      </c>
      <c r="AO4" s="39">
        <v>87924</v>
      </c>
      <c r="AP4" s="17">
        <v>21.00946715856441</v>
      </c>
      <c r="AQ4" s="39">
        <v>87811.3</v>
      </c>
      <c r="AR4" s="17">
        <v>20.9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</row>
    <row r="5" spans="1:44" ht="13.5">
      <c r="A5" s="150" t="s">
        <v>72</v>
      </c>
      <c r="B5" s="135"/>
      <c r="C5" s="7" t="s">
        <v>14</v>
      </c>
      <c r="D5" s="7" t="s">
        <v>14</v>
      </c>
      <c r="E5" s="7" t="s">
        <v>14</v>
      </c>
      <c r="F5" s="7" t="s">
        <v>14</v>
      </c>
      <c r="G5" s="5">
        <v>0</v>
      </c>
      <c r="H5" s="6">
        <v>0</v>
      </c>
      <c r="I5" s="5">
        <v>0</v>
      </c>
      <c r="J5" s="6">
        <v>0</v>
      </c>
      <c r="K5" s="5">
        <v>0</v>
      </c>
      <c r="L5" s="6">
        <v>0</v>
      </c>
      <c r="M5" s="5">
        <v>0</v>
      </c>
      <c r="N5" s="6">
        <v>0</v>
      </c>
      <c r="O5" s="5">
        <v>0</v>
      </c>
      <c r="P5" s="6">
        <v>0</v>
      </c>
      <c r="Q5" s="5">
        <v>0</v>
      </c>
      <c r="R5" s="6">
        <v>0</v>
      </c>
      <c r="S5" s="5">
        <v>0</v>
      </c>
      <c r="T5" s="6">
        <v>0</v>
      </c>
      <c r="U5" s="5">
        <v>0</v>
      </c>
      <c r="V5" s="6">
        <v>0</v>
      </c>
      <c r="W5" s="5">
        <v>0</v>
      </c>
      <c r="X5" s="6">
        <v>0</v>
      </c>
      <c r="Y5" s="5">
        <v>0</v>
      </c>
      <c r="Z5" s="6">
        <v>0</v>
      </c>
      <c r="AA5" s="5">
        <v>0</v>
      </c>
      <c r="AB5" s="6">
        <v>0</v>
      </c>
      <c r="AC5" s="5">
        <v>0</v>
      </c>
      <c r="AD5" s="6">
        <v>0</v>
      </c>
      <c r="AE5" s="5">
        <v>0</v>
      </c>
      <c r="AF5" s="6">
        <v>0</v>
      </c>
      <c r="AG5" s="5">
        <v>0</v>
      </c>
      <c r="AH5" s="6">
        <v>0</v>
      </c>
      <c r="AI5" s="5">
        <v>0</v>
      </c>
      <c r="AJ5" s="6">
        <v>0</v>
      </c>
      <c r="AK5" s="33">
        <v>0.010768226451083837</v>
      </c>
      <c r="AL5" s="6">
        <v>2.581344749964234E-06</v>
      </c>
      <c r="AM5" s="33">
        <v>0.2</v>
      </c>
      <c r="AN5" s="6">
        <v>0</v>
      </c>
      <c r="AO5" s="39">
        <v>0.15214504316341534</v>
      </c>
      <c r="AP5" s="17">
        <v>3.635510292565218E-05</v>
      </c>
      <c r="AQ5" s="39">
        <v>0.4</v>
      </c>
      <c r="AR5" s="17">
        <v>0</v>
      </c>
    </row>
    <row r="6" spans="1:44" ht="13.5">
      <c r="A6" s="150" t="s">
        <v>35</v>
      </c>
      <c r="B6" s="135"/>
      <c r="C6" s="7" t="s">
        <v>14</v>
      </c>
      <c r="D6" s="7" t="s">
        <v>14</v>
      </c>
      <c r="E6" s="7" t="s">
        <v>14</v>
      </c>
      <c r="F6" s="7" t="s">
        <v>14</v>
      </c>
      <c r="G6" s="5">
        <v>12</v>
      </c>
      <c r="H6" s="6">
        <v>0</v>
      </c>
      <c r="I6" s="5">
        <v>61</v>
      </c>
      <c r="J6" s="6">
        <v>0</v>
      </c>
      <c r="K6" s="5">
        <v>234</v>
      </c>
      <c r="L6" s="6">
        <v>0.1</v>
      </c>
      <c r="M6" s="5">
        <v>64</v>
      </c>
      <c r="N6" s="6">
        <v>0</v>
      </c>
      <c r="O6" s="5">
        <v>40</v>
      </c>
      <c r="P6" s="6">
        <v>0</v>
      </c>
      <c r="Q6" s="5">
        <v>71</v>
      </c>
      <c r="R6" s="6">
        <v>0</v>
      </c>
      <c r="S6" s="5">
        <v>68</v>
      </c>
      <c r="T6" s="6">
        <v>0</v>
      </c>
      <c r="U6" s="5">
        <v>58</v>
      </c>
      <c r="V6" s="6">
        <v>0</v>
      </c>
      <c r="W6" s="5">
        <v>43</v>
      </c>
      <c r="X6" s="6">
        <v>0</v>
      </c>
      <c r="Y6" s="5">
        <v>42</v>
      </c>
      <c r="Z6" s="6">
        <v>0</v>
      </c>
      <c r="AA6" s="5">
        <v>28</v>
      </c>
      <c r="AB6" s="6">
        <v>0</v>
      </c>
      <c r="AC6" s="5">
        <v>24</v>
      </c>
      <c r="AD6" s="6">
        <v>0</v>
      </c>
      <c r="AE6" s="5">
        <v>29</v>
      </c>
      <c r="AF6" s="6">
        <v>0</v>
      </c>
      <c r="AG6" s="5">
        <v>14</v>
      </c>
      <c r="AH6" s="6">
        <v>0</v>
      </c>
      <c r="AI6" s="5">
        <v>13</v>
      </c>
      <c r="AJ6" s="6">
        <v>0</v>
      </c>
      <c r="AK6" s="33">
        <v>15.660069901472298</v>
      </c>
      <c r="AL6" s="6">
        <v>0.0037540108770808493</v>
      </c>
      <c r="AM6" s="33">
        <v>40.1</v>
      </c>
      <c r="AN6" s="6">
        <v>0</v>
      </c>
      <c r="AO6" s="39">
        <v>20.57485608648581</v>
      </c>
      <c r="AP6" s="17">
        <v>0.00491636792860391</v>
      </c>
      <c r="AQ6" s="39">
        <v>25.4</v>
      </c>
      <c r="AR6" s="17">
        <v>0.00491636792860391</v>
      </c>
    </row>
    <row r="7" spans="1:44" ht="13.5">
      <c r="A7" s="150" t="s">
        <v>15</v>
      </c>
      <c r="B7" s="135"/>
      <c r="C7" s="5">
        <v>12527</v>
      </c>
      <c r="D7" s="6">
        <v>5.3</v>
      </c>
      <c r="E7" s="5">
        <v>37006</v>
      </c>
      <c r="F7" s="6">
        <v>12.7</v>
      </c>
      <c r="G7" s="5">
        <v>26017</v>
      </c>
      <c r="H7" s="6">
        <v>8.3</v>
      </c>
      <c r="I7" s="5">
        <v>34000</v>
      </c>
      <c r="J7" s="6">
        <v>8.6</v>
      </c>
      <c r="K7" s="5">
        <v>34802</v>
      </c>
      <c r="L7" s="6">
        <v>8.7</v>
      </c>
      <c r="M7" s="5">
        <v>26541</v>
      </c>
      <c r="N7" s="6">
        <v>6.6</v>
      </c>
      <c r="O7" s="5">
        <v>29173</v>
      </c>
      <c r="P7" s="6">
        <v>7.4</v>
      </c>
      <c r="Q7" s="5">
        <v>30793</v>
      </c>
      <c r="R7" s="6">
        <v>7.6</v>
      </c>
      <c r="S7" s="5">
        <v>27717</v>
      </c>
      <c r="T7" s="6">
        <v>7</v>
      </c>
      <c r="U7" s="5">
        <v>27999</v>
      </c>
      <c r="V7" s="6">
        <v>6.9</v>
      </c>
      <c r="W7" s="5">
        <v>23515</v>
      </c>
      <c r="X7" s="6">
        <v>5.7</v>
      </c>
      <c r="Y7" s="5">
        <v>20334</v>
      </c>
      <c r="Z7" s="6">
        <v>5</v>
      </c>
      <c r="AA7" s="5">
        <v>17655</v>
      </c>
      <c r="AB7" s="6">
        <v>4.4</v>
      </c>
      <c r="AC7" s="5">
        <v>16751</v>
      </c>
      <c r="AD7" s="6">
        <v>4.1</v>
      </c>
      <c r="AE7" s="5">
        <v>13772</v>
      </c>
      <c r="AF7" s="6">
        <v>3.4</v>
      </c>
      <c r="AG7" s="5">
        <v>12409</v>
      </c>
      <c r="AH7" s="6">
        <v>3.2</v>
      </c>
      <c r="AI7" s="5">
        <v>13945</v>
      </c>
      <c r="AJ7" s="6">
        <v>3.4</v>
      </c>
      <c r="AK7" s="33">
        <v>13393.02123427761</v>
      </c>
      <c r="AL7" s="6">
        <v>3.2105570222088238</v>
      </c>
      <c r="AM7" s="33">
        <v>14038.9</v>
      </c>
      <c r="AN7" s="6">
        <v>3.3</v>
      </c>
      <c r="AO7" s="39">
        <v>13947.189337266285</v>
      </c>
      <c r="AP7" s="17">
        <v>3.3326850046324714</v>
      </c>
      <c r="AQ7" s="39">
        <v>12509.2</v>
      </c>
      <c r="AR7" s="17">
        <v>3</v>
      </c>
    </row>
    <row r="8" spans="1:44" ht="13.5">
      <c r="A8" s="150" t="s">
        <v>16</v>
      </c>
      <c r="B8" s="135"/>
      <c r="C8" s="5">
        <v>33871</v>
      </c>
      <c r="D8" s="6">
        <v>14.3</v>
      </c>
      <c r="E8" s="5">
        <v>30416</v>
      </c>
      <c r="F8" s="6">
        <v>10.4</v>
      </c>
      <c r="G8" s="5">
        <v>57481</v>
      </c>
      <c r="H8" s="6">
        <v>18.4</v>
      </c>
      <c r="I8" s="5">
        <v>71139</v>
      </c>
      <c r="J8" s="6">
        <v>18</v>
      </c>
      <c r="K8" s="5">
        <v>77105</v>
      </c>
      <c r="L8" s="6">
        <v>19.4</v>
      </c>
      <c r="M8" s="5">
        <v>85715</v>
      </c>
      <c r="N8" s="6">
        <v>21.2</v>
      </c>
      <c r="O8" s="5">
        <v>81605</v>
      </c>
      <c r="P8" s="6">
        <v>20.6</v>
      </c>
      <c r="Q8" s="5">
        <v>76931</v>
      </c>
      <c r="R8" s="6">
        <v>19</v>
      </c>
      <c r="S8" s="5">
        <v>75201</v>
      </c>
      <c r="T8" s="6">
        <v>19.1</v>
      </c>
      <c r="U8" s="5">
        <v>77138</v>
      </c>
      <c r="V8" s="6">
        <v>19.1</v>
      </c>
      <c r="W8" s="5">
        <v>77142</v>
      </c>
      <c r="X8" s="6">
        <v>18.6</v>
      </c>
      <c r="Y8" s="5">
        <v>79071</v>
      </c>
      <c r="Z8" s="6">
        <v>19.4</v>
      </c>
      <c r="AA8" s="5">
        <v>76236</v>
      </c>
      <c r="AB8" s="6">
        <v>19.1</v>
      </c>
      <c r="AC8" s="5">
        <v>79011</v>
      </c>
      <c r="AD8" s="6">
        <v>19.5</v>
      </c>
      <c r="AE8" s="5">
        <v>76151</v>
      </c>
      <c r="AF8" s="6">
        <v>19</v>
      </c>
      <c r="AG8" s="5">
        <v>73510</v>
      </c>
      <c r="AH8" s="6">
        <v>18.7</v>
      </c>
      <c r="AI8" s="5">
        <v>75006</v>
      </c>
      <c r="AJ8" s="6">
        <v>18.2</v>
      </c>
      <c r="AK8" s="33">
        <v>79055.4659854117</v>
      </c>
      <c r="AL8" s="6">
        <v>18.95106989107558</v>
      </c>
      <c r="AM8" s="33">
        <v>76466</v>
      </c>
      <c r="AN8" s="6">
        <v>18.1</v>
      </c>
      <c r="AO8" s="39">
        <v>77534.05392295207</v>
      </c>
      <c r="AP8" s="17">
        <v>18.526785046716427</v>
      </c>
      <c r="AQ8" s="39">
        <v>77253.4</v>
      </c>
      <c r="AR8" s="17">
        <v>18.4</v>
      </c>
    </row>
    <row r="9" spans="1:44" ht="13.5">
      <c r="A9" s="157" t="s">
        <v>17</v>
      </c>
      <c r="B9" s="135"/>
      <c r="C9" s="5">
        <v>135707</v>
      </c>
      <c r="D9" s="6">
        <v>57.4</v>
      </c>
      <c r="E9" s="5">
        <v>159773</v>
      </c>
      <c r="F9" s="6">
        <v>54.7</v>
      </c>
      <c r="G9" s="5">
        <v>132324</v>
      </c>
      <c r="H9" s="6">
        <v>42.4</v>
      </c>
      <c r="I9" s="5">
        <v>150388</v>
      </c>
      <c r="J9" s="6">
        <v>38.1</v>
      </c>
      <c r="K9" s="5">
        <v>143711</v>
      </c>
      <c r="L9" s="6">
        <v>36.1</v>
      </c>
      <c r="M9" s="5">
        <v>141000</v>
      </c>
      <c r="N9" s="6">
        <v>34.9</v>
      </c>
      <c r="O9" s="5">
        <v>134657</v>
      </c>
      <c r="P9" s="6">
        <v>33.9</v>
      </c>
      <c r="Q9" s="5">
        <v>139033</v>
      </c>
      <c r="R9" s="6">
        <v>34.3</v>
      </c>
      <c r="S9" s="5">
        <v>130910</v>
      </c>
      <c r="T9" s="6">
        <v>33.2</v>
      </c>
      <c r="U9" s="5">
        <v>136563</v>
      </c>
      <c r="V9" s="6">
        <v>33.8</v>
      </c>
      <c r="W9" s="5">
        <v>126028</v>
      </c>
      <c r="X9" s="6">
        <v>30.4</v>
      </c>
      <c r="Y9" s="5">
        <v>125045</v>
      </c>
      <c r="Z9" s="6">
        <v>30.6</v>
      </c>
      <c r="AA9" s="5">
        <v>120046</v>
      </c>
      <c r="AB9" s="6">
        <v>30</v>
      </c>
      <c r="AC9" s="5">
        <v>123730</v>
      </c>
      <c r="AD9" s="6">
        <v>30.5</v>
      </c>
      <c r="AE9" s="5">
        <v>122883</v>
      </c>
      <c r="AF9" s="6">
        <v>30.7</v>
      </c>
      <c r="AG9" s="5">
        <v>122551</v>
      </c>
      <c r="AH9" s="6">
        <v>31.2</v>
      </c>
      <c r="AI9" s="5">
        <v>135090</v>
      </c>
      <c r="AJ9" s="6">
        <v>32.8</v>
      </c>
      <c r="AK9" s="33">
        <v>137422.43601206798</v>
      </c>
      <c r="AL9" s="6">
        <v>32.942721379279966</v>
      </c>
      <c r="AM9" s="33">
        <v>141627.9</v>
      </c>
      <c r="AN9" s="6">
        <v>33.6</v>
      </c>
      <c r="AO9" s="39">
        <v>137338.11075932885</v>
      </c>
      <c r="AP9" s="17">
        <v>32.81698206169767</v>
      </c>
      <c r="AQ9" s="39">
        <v>141612.9</v>
      </c>
      <c r="AR9" s="17">
        <v>33.8</v>
      </c>
    </row>
    <row r="10" spans="1:44" ht="13.5">
      <c r="A10" s="11"/>
      <c r="B10" s="4" t="s">
        <v>36</v>
      </c>
      <c r="C10" s="163">
        <v>8962</v>
      </c>
      <c r="D10" s="161">
        <v>3.8</v>
      </c>
      <c r="E10" s="163">
        <v>13697</v>
      </c>
      <c r="F10" s="161">
        <v>4.7</v>
      </c>
      <c r="G10" s="163">
        <v>12093</v>
      </c>
      <c r="H10" s="161">
        <v>3.9</v>
      </c>
      <c r="I10" s="5">
        <v>11862</v>
      </c>
      <c r="J10" s="6">
        <v>3</v>
      </c>
      <c r="K10" s="5">
        <v>11500</v>
      </c>
      <c r="L10" s="6">
        <v>2.9</v>
      </c>
      <c r="M10" s="5">
        <v>12027</v>
      </c>
      <c r="N10" s="6">
        <v>3</v>
      </c>
      <c r="O10" s="5">
        <v>10847</v>
      </c>
      <c r="P10" s="6">
        <v>2.7</v>
      </c>
      <c r="Q10" s="5">
        <v>11856</v>
      </c>
      <c r="R10" s="6">
        <v>2.9</v>
      </c>
      <c r="S10" s="5">
        <v>10514</v>
      </c>
      <c r="T10" s="6">
        <v>2.7</v>
      </c>
      <c r="U10" s="5">
        <v>11696</v>
      </c>
      <c r="V10" s="6">
        <v>2.9</v>
      </c>
      <c r="W10" s="5">
        <v>10626</v>
      </c>
      <c r="X10" s="6">
        <v>2.6</v>
      </c>
      <c r="Y10" s="5">
        <v>10940</v>
      </c>
      <c r="Z10" s="6">
        <v>2.7</v>
      </c>
      <c r="AA10" s="5">
        <v>10999</v>
      </c>
      <c r="AB10" s="6">
        <v>2.8</v>
      </c>
      <c r="AC10" s="5">
        <v>10639</v>
      </c>
      <c r="AD10" s="6">
        <v>2.6</v>
      </c>
      <c r="AE10" s="5">
        <v>10829</v>
      </c>
      <c r="AF10" s="6">
        <v>2.7</v>
      </c>
      <c r="AG10" s="5">
        <v>10104</v>
      </c>
      <c r="AH10" s="6">
        <v>2.6</v>
      </c>
      <c r="AI10" s="5">
        <v>10201</v>
      </c>
      <c r="AJ10" s="6">
        <v>2.5</v>
      </c>
      <c r="AK10" s="33">
        <v>9788.648816027906</v>
      </c>
      <c r="AL10" s="6">
        <v>2.3465217178780637</v>
      </c>
      <c r="AM10" s="33">
        <v>9805.1</v>
      </c>
      <c r="AN10" s="6">
        <v>2.3</v>
      </c>
      <c r="AO10" s="39">
        <v>9719.936880088491</v>
      </c>
      <c r="AP10" s="17">
        <v>2.322581783534769</v>
      </c>
      <c r="AQ10" s="39">
        <v>9811.5</v>
      </c>
      <c r="AR10" s="17">
        <v>2.3</v>
      </c>
    </row>
    <row r="11" spans="1:44" ht="13.5">
      <c r="A11" s="11"/>
      <c r="B11" s="4" t="s">
        <v>37</v>
      </c>
      <c r="C11" s="164"/>
      <c r="D11" s="162"/>
      <c r="E11" s="164"/>
      <c r="F11" s="162"/>
      <c r="G11" s="164"/>
      <c r="H11" s="162"/>
      <c r="I11" s="5">
        <v>4621</v>
      </c>
      <c r="J11" s="6">
        <v>1.2</v>
      </c>
      <c r="K11" s="5">
        <v>4828</v>
      </c>
      <c r="L11" s="6">
        <v>1.2</v>
      </c>
      <c r="M11" s="5">
        <v>5514</v>
      </c>
      <c r="N11" s="6">
        <v>1.4</v>
      </c>
      <c r="O11" s="5">
        <v>5215</v>
      </c>
      <c r="P11" s="6">
        <v>1.3</v>
      </c>
      <c r="Q11" s="5">
        <v>7377</v>
      </c>
      <c r="R11" s="6">
        <v>1.8</v>
      </c>
      <c r="S11" s="5">
        <v>6253</v>
      </c>
      <c r="T11" s="6">
        <v>1.6</v>
      </c>
      <c r="U11" s="5">
        <v>5331</v>
      </c>
      <c r="V11" s="6">
        <v>1.3</v>
      </c>
      <c r="W11" s="5">
        <v>3972</v>
      </c>
      <c r="X11" s="6">
        <v>1</v>
      </c>
      <c r="Y11" s="5">
        <v>4608</v>
      </c>
      <c r="Z11" s="6">
        <v>1.1</v>
      </c>
      <c r="AA11" s="5">
        <v>4566</v>
      </c>
      <c r="AB11" s="6">
        <v>1.1</v>
      </c>
      <c r="AC11" s="5">
        <v>4692</v>
      </c>
      <c r="AD11" s="6">
        <v>1.2</v>
      </c>
      <c r="AE11" s="5">
        <v>4682</v>
      </c>
      <c r="AF11" s="6">
        <v>1.2</v>
      </c>
      <c r="AG11" s="5">
        <v>4743</v>
      </c>
      <c r="AH11" s="6">
        <v>1.2</v>
      </c>
      <c r="AI11" s="5">
        <v>4098</v>
      </c>
      <c r="AJ11" s="6">
        <v>1</v>
      </c>
      <c r="AK11" s="33">
        <v>4338.802548337369</v>
      </c>
      <c r="AL11" s="6">
        <v>1.0400919065139846</v>
      </c>
      <c r="AM11" s="33">
        <v>3218.5</v>
      </c>
      <c r="AN11" s="6">
        <v>0.8</v>
      </c>
      <c r="AO11" s="39">
        <v>3147.1099296875686</v>
      </c>
      <c r="AP11" s="17">
        <v>0.7520028456611941</v>
      </c>
      <c r="AQ11" s="39">
        <v>3168.3</v>
      </c>
      <c r="AR11" s="17">
        <v>0.8</v>
      </c>
    </row>
    <row r="12" spans="1:44" ht="27" customHeight="1">
      <c r="A12" s="11"/>
      <c r="B12" s="14" t="s">
        <v>68</v>
      </c>
      <c r="C12" s="5">
        <v>6435</v>
      </c>
      <c r="D12" s="6">
        <v>2.7</v>
      </c>
      <c r="E12" s="5">
        <v>4658</v>
      </c>
      <c r="F12" s="6">
        <v>1.6</v>
      </c>
      <c r="G12" s="5">
        <v>2629</v>
      </c>
      <c r="H12" s="6">
        <v>0.8</v>
      </c>
      <c r="I12" s="5">
        <v>1907</v>
      </c>
      <c r="J12" s="6">
        <v>0.5</v>
      </c>
      <c r="K12" s="5">
        <v>2202</v>
      </c>
      <c r="L12" s="6">
        <v>0.6</v>
      </c>
      <c r="M12" s="5">
        <v>2084</v>
      </c>
      <c r="N12" s="6">
        <v>0.5</v>
      </c>
      <c r="O12" s="5">
        <v>1879</v>
      </c>
      <c r="P12" s="6">
        <v>0.5</v>
      </c>
      <c r="Q12" s="5">
        <v>1457</v>
      </c>
      <c r="R12" s="6">
        <v>0.4</v>
      </c>
      <c r="S12" s="5">
        <v>1483</v>
      </c>
      <c r="T12" s="6">
        <v>0.4</v>
      </c>
      <c r="U12" s="5">
        <v>2550</v>
      </c>
      <c r="V12" s="6">
        <v>0.6</v>
      </c>
      <c r="W12" s="5">
        <v>2440</v>
      </c>
      <c r="X12" s="6">
        <v>0.6</v>
      </c>
      <c r="Y12" s="5">
        <v>2337</v>
      </c>
      <c r="Z12" s="6">
        <v>0.6</v>
      </c>
      <c r="AA12" s="5">
        <v>2070</v>
      </c>
      <c r="AB12" s="6">
        <v>0.5</v>
      </c>
      <c r="AC12" s="5">
        <v>1219</v>
      </c>
      <c r="AD12" s="6">
        <v>0.3</v>
      </c>
      <c r="AE12" s="5">
        <v>1127</v>
      </c>
      <c r="AF12" s="6">
        <v>0.3</v>
      </c>
      <c r="AG12" s="5">
        <v>1046</v>
      </c>
      <c r="AH12" s="6">
        <v>0.3</v>
      </c>
      <c r="AI12" s="5">
        <v>916</v>
      </c>
      <c r="AJ12" s="6">
        <v>0.2</v>
      </c>
      <c r="AK12" s="33">
        <v>952.2548764520504</v>
      </c>
      <c r="AL12" s="6">
        <v>0.22827325717225508</v>
      </c>
      <c r="AM12" s="33">
        <v>933.6</v>
      </c>
      <c r="AN12" s="6">
        <v>0.2</v>
      </c>
      <c r="AO12" s="39">
        <v>823.0760269543724</v>
      </c>
      <c r="AP12" s="17">
        <v>0.19667425933438715</v>
      </c>
      <c r="AQ12" s="39">
        <v>765.9</v>
      </c>
      <c r="AR12" s="17">
        <v>0.19667425933438715</v>
      </c>
    </row>
    <row r="13" spans="1:44" ht="27" customHeight="1">
      <c r="A13" s="11"/>
      <c r="B13" s="14" t="s">
        <v>69</v>
      </c>
      <c r="C13" s="7" t="s">
        <v>14</v>
      </c>
      <c r="D13" s="7" t="s">
        <v>14</v>
      </c>
      <c r="E13" s="5">
        <v>76</v>
      </c>
      <c r="F13" s="6">
        <v>0</v>
      </c>
      <c r="G13" s="5">
        <v>115</v>
      </c>
      <c r="H13" s="6">
        <v>0</v>
      </c>
      <c r="I13" s="5">
        <v>137</v>
      </c>
      <c r="J13" s="6">
        <v>0</v>
      </c>
      <c r="K13" s="5">
        <v>181</v>
      </c>
      <c r="L13" s="6">
        <v>0</v>
      </c>
      <c r="M13" s="5">
        <v>225</v>
      </c>
      <c r="N13" s="6">
        <v>0.1</v>
      </c>
      <c r="O13" s="5">
        <v>196</v>
      </c>
      <c r="P13" s="6">
        <v>0</v>
      </c>
      <c r="Q13" s="5">
        <v>179</v>
      </c>
      <c r="R13" s="6">
        <v>0</v>
      </c>
      <c r="S13" s="5">
        <v>190</v>
      </c>
      <c r="T13" s="6">
        <v>0</v>
      </c>
      <c r="U13" s="5">
        <v>198</v>
      </c>
      <c r="V13" s="6">
        <v>0</v>
      </c>
      <c r="W13" s="5">
        <v>165</v>
      </c>
      <c r="X13" s="6">
        <v>0</v>
      </c>
      <c r="Y13" s="5">
        <v>132</v>
      </c>
      <c r="Z13" s="6">
        <v>0</v>
      </c>
      <c r="AA13" s="5">
        <v>119</v>
      </c>
      <c r="AB13" s="6">
        <v>0</v>
      </c>
      <c r="AC13" s="5">
        <v>124</v>
      </c>
      <c r="AD13" s="6">
        <v>0</v>
      </c>
      <c r="AE13" s="5">
        <v>109</v>
      </c>
      <c r="AF13" s="6">
        <v>0</v>
      </c>
      <c r="AG13" s="5">
        <v>100</v>
      </c>
      <c r="AH13" s="6">
        <v>0</v>
      </c>
      <c r="AI13" s="5">
        <v>104</v>
      </c>
      <c r="AJ13" s="6">
        <v>0</v>
      </c>
      <c r="AK13" s="33">
        <v>108.48603241960701</v>
      </c>
      <c r="AL13" s="6">
        <v>0.0260061256607968</v>
      </c>
      <c r="AM13" s="33">
        <v>123.6</v>
      </c>
      <c r="AN13" s="6">
        <v>0</v>
      </c>
      <c r="AO13" s="39">
        <v>111.11612823779922</v>
      </c>
      <c r="AP13" s="17">
        <v>0.026551231606318445</v>
      </c>
      <c r="AQ13" s="39">
        <v>114.6</v>
      </c>
      <c r="AR13" s="17">
        <v>0.026551231606318445</v>
      </c>
    </row>
    <row r="14" spans="1:44" ht="13.5">
      <c r="A14" s="11"/>
      <c r="B14" s="4" t="s">
        <v>38</v>
      </c>
      <c r="C14" s="5">
        <v>4879</v>
      </c>
      <c r="D14" s="6">
        <v>2.1</v>
      </c>
      <c r="E14" s="5">
        <v>4919</v>
      </c>
      <c r="F14" s="6">
        <v>1.7</v>
      </c>
      <c r="G14" s="5">
        <v>4034</v>
      </c>
      <c r="H14" s="6">
        <v>1.3</v>
      </c>
      <c r="I14" s="5">
        <v>3439</v>
      </c>
      <c r="J14" s="6">
        <v>0.9</v>
      </c>
      <c r="K14" s="5">
        <v>3460</v>
      </c>
      <c r="L14" s="6">
        <v>0.9</v>
      </c>
      <c r="M14" s="5">
        <v>3665</v>
      </c>
      <c r="N14" s="6">
        <v>0.9</v>
      </c>
      <c r="O14" s="5">
        <v>3312</v>
      </c>
      <c r="P14" s="6">
        <v>0.8</v>
      </c>
      <c r="Q14" s="5">
        <v>4377</v>
      </c>
      <c r="R14" s="6">
        <v>1.1</v>
      </c>
      <c r="S14" s="5">
        <v>3989</v>
      </c>
      <c r="T14" s="6">
        <v>1</v>
      </c>
      <c r="U14" s="5">
        <v>4071</v>
      </c>
      <c r="V14" s="6">
        <v>1</v>
      </c>
      <c r="W14" s="5">
        <v>3346</v>
      </c>
      <c r="X14" s="6">
        <v>0.8</v>
      </c>
      <c r="Y14" s="5">
        <v>1998</v>
      </c>
      <c r="Z14" s="6">
        <v>0.5</v>
      </c>
      <c r="AA14" s="5">
        <v>1879</v>
      </c>
      <c r="AB14" s="6">
        <v>0.5</v>
      </c>
      <c r="AC14" s="5">
        <v>1627</v>
      </c>
      <c r="AD14" s="6">
        <v>0.4</v>
      </c>
      <c r="AE14" s="5">
        <v>1634</v>
      </c>
      <c r="AF14" s="6">
        <v>0.4</v>
      </c>
      <c r="AG14" s="5">
        <v>1439</v>
      </c>
      <c r="AH14" s="6">
        <v>0.4</v>
      </c>
      <c r="AI14" s="5">
        <v>1864</v>
      </c>
      <c r="AJ14" s="6">
        <v>0.5</v>
      </c>
      <c r="AK14" s="33">
        <v>1661.4974539435611</v>
      </c>
      <c r="AL14" s="6">
        <v>0.39829193315157946</v>
      </c>
      <c r="AM14" s="33">
        <v>1550.2</v>
      </c>
      <c r="AN14" s="6">
        <v>0.4</v>
      </c>
      <c r="AO14" s="39">
        <v>1458.2852375517873</v>
      </c>
      <c r="AP14" s="17">
        <v>0.34845768750554057</v>
      </c>
      <c r="AQ14" s="39">
        <v>1404.9</v>
      </c>
      <c r="AR14" s="17">
        <v>0.34845768750554057</v>
      </c>
    </row>
    <row r="15" spans="1:44" ht="13.5">
      <c r="A15" s="11"/>
      <c r="B15" s="4" t="s">
        <v>39</v>
      </c>
      <c r="C15" s="5">
        <v>825</v>
      </c>
      <c r="D15" s="6">
        <v>0.3</v>
      </c>
      <c r="E15" s="5">
        <v>886</v>
      </c>
      <c r="F15" s="6">
        <v>0.3</v>
      </c>
      <c r="G15" s="5">
        <v>425</v>
      </c>
      <c r="H15" s="6">
        <v>0.1</v>
      </c>
      <c r="I15" s="5">
        <v>477</v>
      </c>
      <c r="J15" s="6">
        <v>0.1</v>
      </c>
      <c r="K15" s="5">
        <v>497</v>
      </c>
      <c r="L15" s="6">
        <v>0.1</v>
      </c>
      <c r="M15" s="5">
        <v>604</v>
      </c>
      <c r="N15" s="6">
        <v>0.1</v>
      </c>
      <c r="O15" s="5">
        <v>466</v>
      </c>
      <c r="P15" s="6">
        <v>0.1</v>
      </c>
      <c r="Q15" s="5">
        <v>468</v>
      </c>
      <c r="R15" s="6">
        <v>0.1</v>
      </c>
      <c r="S15" s="5">
        <v>468</v>
      </c>
      <c r="T15" s="6">
        <v>0.1</v>
      </c>
      <c r="U15" s="5">
        <v>464</v>
      </c>
      <c r="V15" s="6">
        <v>0.1</v>
      </c>
      <c r="W15" s="5">
        <v>381</v>
      </c>
      <c r="X15" s="6">
        <v>0.1</v>
      </c>
      <c r="Y15" s="5">
        <v>392</v>
      </c>
      <c r="Z15" s="6">
        <v>0.1</v>
      </c>
      <c r="AA15" s="5">
        <v>368</v>
      </c>
      <c r="AB15" s="6">
        <v>0.1</v>
      </c>
      <c r="AC15" s="5">
        <v>345</v>
      </c>
      <c r="AD15" s="6">
        <v>0.1</v>
      </c>
      <c r="AE15" s="5">
        <v>332</v>
      </c>
      <c r="AF15" s="6">
        <v>0.1</v>
      </c>
      <c r="AG15" s="5">
        <v>303</v>
      </c>
      <c r="AH15" s="6">
        <v>0.1</v>
      </c>
      <c r="AI15" s="5">
        <v>325</v>
      </c>
      <c r="AJ15" s="6">
        <v>0.1</v>
      </c>
      <c r="AK15" s="33">
        <v>306.8804062037789</v>
      </c>
      <c r="AL15" s="6">
        <v>0.073564957889726</v>
      </c>
      <c r="AM15" s="33">
        <v>268.9</v>
      </c>
      <c r="AN15" s="6">
        <v>0.1</v>
      </c>
      <c r="AO15" s="39">
        <v>251.95371478907816</v>
      </c>
      <c r="AP15" s="17">
        <v>0.06020441444036415</v>
      </c>
      <c r="AQ15" s="39">
        <v>319.6</v>
      </c>
      <c r="AR15" s="17">
        <v>0.06020441444036415</v>
      </c>
    </row>
    <row r="16" spans="1:44" ht="13.5">
      <c r="A16" s="11"/>
      <c r="B16" s="4" t="s">
        <v>40</v>
      </c>
      <c r="C16" s="5">
        <v>9947</v>
      </c>
      <c r="D16" s="6">
        <v>4.2</v>
      </c>
      <c r="E16" s="5">
        <v>13628</v>
      </c>
      <c r="F16" s="6">
        <v>4.7</v>
      </c>
      <c r="G16" s="5">
        <v>12800</v>
      </c>
      <c r="H16" s="6">
        <v>4.1</v>
      </c>
      <c r="I16" s="5">
        <v>27502</v>
      </c>
      <c r="J16" s="6">
        <v>7</v>
      </c>
      <c r="K16" s="5">
        <v>21213</v>
      </c>
      <c r="L16" s="6">
        <v>5.3</v>
      </c>
      <c r="M16" s="5">
        <v>27208</v>
      </c>
      <c r="N16" s="6">
        <v>6.7</v>
      </c>
      <c r="O16" s="5">
        <v>29373</v>
      </c>
      <c r="P16" s="6">
        <v>7.4</v>
      </c>
      <c r="Q16" s="5">
        <v>24917</v>
      </c>
      <c r="R16" s="6">
        <v>6.1</v>
      </c>
      <c r="S16" s="5">
        <v>25879</v>
      </c>
      <c r="T16" s="6">
        <v>6.6</v>
      </c>
      <c r="U16" s="5">
        <v>28296</v>
      </c>
      <c r="V16" s="6">
        <v>7</v>
      </c>
      <c r="W16" s="5">
        <v>27080</v>
      </c>
      <c r="X16" s="6">
        <v>6.5</v>
      </c>
      <c r="Y16" s="5">
        <v>26054</v>
      </c>
      <c r="Z16" s="6">
        <v>6.4</v>
      </c>
      <c r="AA16" s="5">
        <v>26284</v>
      </c>
      <c r="AB16" s="6">
        <v>6.6</v>
      </c>
      <c r="AC16" s="5">
        <v>27058</v>
      </c>
      <c r="AD16" s="6">
        <v>6.7</v>
      </c>
      <c r="AE16" s="5">
        <v>27138</v>
      </c>
      <c r="AF16" s="6">
        <v>6.8</v>
      </c>
      <c r="AG16" s="5">
        <v>30402</v>
      </c>
      <c r="AH16" s="6">
        <v>7.7</v>
      </c>
      <c r="AI16" s="5">
        <v>36601</v>
      </c>
      <c r="AJ16" s="6">
        <v>8.9</v>
      </c>
      <c r="AK16" s="33">
        <v>36775.95718960737</v>
      </c>
      <c r="AL16" s="6">
        <v>8.8158829541282</v>
      </c>
      <c r="AM16" s="33">
        <v>35492.8</v>
      </c>
      <c r="AN16" s="6">
        <v>8.4</v>
      </c>
      <c r="AO16" s="39">
        <v>33872.47854548827</v>
      </c>
      <c r="AP16" s="17">
        <v>8.093838736142812</v>
      </c>
      <c r="AQ16" s="39">
        <v>35478.6</v>
      </c>
      <c r="AR16" s="17">
        <v>8.5</v>
      </c>
    </row>
    <row r="17" spans="1:44" ht="13.5">
      <c r="A17" s="11"/>
      <c r="B17" s="4" t="s">
        <v>41</v>
      </c>
      <c r="C17" s="5">
        <v>620</v>
      </c>
      <c r="D17" s="6">
        <v>0.3</v>
      </c>
      <c r="E17" s="5">
        <v>1033</v>
      </c>
      <c r="F17" s="6">
        <v>0.4</v>
      </c>
      <c r="G17" s="5">
        <v>870</v>
      </c>
      <c r="H17" s="6">
        <v>0.3</v>
      </c>
      <c r="I17" s="5">
        <v>745</v>
      </c>
      <c r="J17" s="6">
        <v>0.2</v>
      </c>
      <c r="K17" s="5">
        <v>483</v>
      </c>
      <c r="L17" s="6">
        <v>0.1</v>
      </c>
      <c r="M17" s="5">
        <v>722</v>
      </c>
      <c r="N17" s="6">
        <v>0.2</v>
      </c>
      <c r="O17" s="5">
        <v>784</v>
      </c>
      <c r="P17" s="6">
        <v>0.2</v>
      </c>
      <c r="Q17" s="5">
        <v>846</v>
      </c>
      <c r="R17" s="6">
        <v>0.2</v>
      </c>
      <c r="S17" s="5">
        <v>953</v>
      </c>
      <c r="T17" s="6">
        <v>0.2</v>
      </c>
      <c r="U17" s="5">
        <v>1083</v>
      </c>
      <c r="V17" s="6">
        <v>0.3</v>
      </c>
      <c r="W17" s="5">
        <v>1028</v>
      </c>
      <c r="X17" s="6">
        <v>0.2</v>
      </c>
      <c r="Y17" s="5">
        <v>1217</v>
      </c>
      <c r="Z17" s="6">
        <v>0.3</v>
      </c>
      <c r="AA17" s="5">
        <v>1216</v>
      </c>
      <c r="AB17" s="6">
        <v>0.3</v>
      </c>
      <c r="AC17" s="5">
        <v>1198</v>
      </c>
      <c r="AD17" s="6">
        <v>0.3</v>
      </c>
      <c r="AE17" s="5">
        <v>1239</v>
      </c>
      <c r="AF17" s="6">
        <v>0.3</v>
      </c>
      <c r="AG17" s="5">
        <v>1175</v>
      </c>
      <c r="AH17" s="6">
        <v>0.3</v>
      </c>
      <c r="AI17" s="5">
        <v>1114</v>
      </c>
      <c r="AJ17" s="6">
        <v>0.3</v>
      </c>
      <c r="AK17" s="33">
        <v>909.5235304847693</v>
      </c>
      <c r="AL17" s="6">
        <v>0.21802975643677008</v>
      </c>
      <c r="AM17" s="33">
        <v>1068.9</v>
      </c>
      <c r="AN17" s="6">
        <v>0.3</v>
      </c>
      <c r="AO17" s="39">
        <v>980.3333443774426</v>
      </c>
      <c r="AP17" s="17">
        <v>0.234250941701798</v>
      </c>
      <c r="AQ17" s="39">
        <v>960.4</v>
      </c>
      <c r="AR17" s="17">
        <v>0.234250941701798</v>
      </c>
    </row>
    <row r="18" spans="1:44" ht="13.5">
      <c r="A18" s="11"/>
      <c r="B18" s="4" t="s">
        <v>18</v>
      </c>
      <c r="C18" s="5">
        <v>6875</v>
      </c>
      <c r="D18" s="6">
        <v>2.9</v>
      </c>
      <c r="E18" s="5">
        <v>10594</v>
      </c>
      <c r="F18" s="6">
        <v>3.6</v>
      </c>
      <c r="G18" s="5">
        <v>10364</v>
      </c>
      <c r="H18" s="6">
        <v>3.3</v>
      </c>
      <c r="I18" s="5">
        <v>12624</v>
      </c>
      <c r="J18" s="6">
        <v>3.2</v>
      </c>
      <c r="K18" s="5">
        <v>11949</v>
      </c>
      <c r="L18" s="6">
        <v>3</v>
      </c>
      <c r="M18" s="5">
        <v>11414</v>
      </c>
      <c r="N18" s="6">
        <v>2.8</v>
      </c>
      <c r="O18" s="5">
        <v>14986</v>
      </c>
      <c r="P18" s="6">
        <v>3.8</v>
      </c>
      <c r="Q18" s="5">
        <v>17928</v>
      </c>
      <c r="R18" s="6">
        <v>4.4</v>
      </c>
      <c r="S18" s="5">
        <v>18807</v>
      </c>
      <c r="T18" s="6">
        <v>4.8</v>
      </c>
      <c r="U18" s="5">
        <v>17840</v>
      </c>
      <c r="V18" s="6">
        <v>4.4</v>
      </c>
      <c r="W18" s="5">
        <v>16487</v>
      </c>
      <c r="X18" s="6">
        <v>4</v>
      </c>
      <c r="Y18" s="5">
        <v>14630</v>
      </c>
      <c r="Z18" s="6">
        <v>3.6</v>
      </c>
      <c r="AA18" s="5">
        <v>16440</v>
      </c>
      <c r="AB18" s="6">
        <v>4.1</v>
      </c>
      <c r="AC18" s="5">
        <v>16863</v>
      </c>
      <c r="AD18" s="6">
        <v>4.2</v>
      </c>
      <c r="AE18" s="5">
        <v>16887</v>
      </c>
      <c r="AF18" s="6">
        <v>4.2</v>
      </c>
      <c r="AG18" s="5">
        <v>16792</v>
      </c>
      <c r="AH18" s="6">
        <v>4.3</v>
      </c>
      <c r="AI18" s="5">
        <v>19398</v>
      </c>
      <c r="AJ18" s="6">
        <v>4.7</v>
      </c>
      <c r="AK18" s="33">
        <v>16887.161185717712</v>
      </c>
      <c r="AL18" s="6">
        <v>4.048167547977656</v>
      </c>
      <c r="AM18" s="33">
        <v>16796</v>
      </c>
      <c r="AN18" s="6">
        <v>4</v>
      </c>
      <c r="AO18" s="39">
        <v>17209.387903128183</v>
      </c>
      <c r="AP18" s="17">
        <v>4.112188313842759</v>
      </c>
      <c r="AQ18" s="39">
        <v>17577.8</v>
      </c>
      <c r="AR18" s="17">
        <v>4.2</v>
      </c>
    </row>
    <row r="19" spans="1:44" ht="13.5">
      <c r="A19" s="11"/>
      <c r="B19" s="4" t="s">
        <v>42</v>
      </c>
      <c r="C19" s="5">
        <v>4396</v>
      </c>
      <c r="D19" s="6">
        <v>1.9</v>
      </c>
      <c r="E19" s="5">
        <v>1014</v>
      </c>
      <c r="F19" s="6">
        <v>0.3</v>
      </c>
      <c r="G19" s="5">
        <v>2482</v>
      </c>
      <c r="H19" s="6">
        <v>0.8</v>
      </c>
      <c r="I19" s="5">
        <v>1017</v>
      </c>
      <c r="J19" s="6">
        <v>0.3</v>
      </c>
      <c r="K19" s="5">
        <v>1158</v>
      </c>
      <c r="L19" s="6">
        <v>0.3</v>
      </c>
      <c r="M19" s="5">
        <v>1096</v>
      </c>
      <c r="N19" s="6">
        <v>0.3</v>
      </c>
      <c r="O19" s="5">
        <v>801</v>
      </c>
      <c r="P19" s="6">
        <v>0.2</v>
      </c>
      <c r="Q19" s="5">
        <v>812</v>
      </c>
      <c r="R19" s="6">
        <v>0.2</v>
      </c>
      <c r="S19" s="5">
        <v>730</v>
      </c>
      <c r="T19" s="6">
        <v>0.2</v>
      </c>
      <c r="U19" s="5">
        <v>808</v>
      </c>
      <c r="V19" s="6">
        <v>0.2</v>
      </c>
      <c r="W19" s="5">
        <v>755</v>
      </c>
      <c r="X19" s="6">
        <v>0.2</v>
      </c>
      <c r="Y19" s="5">
        <v>994</v>
      </c>
      <c r="Z19" s="6">
        <v>0.2</v>
      </c>
      <c r="AA19" s="5">
        <v>1020</v>
      </c>
      <c r="AB19" s="6">
        <v>0.3</v>
      </c>
      <c r="AC19" s="5">
        <v>1231</v>
      </c>
      <c r="AD19" s="6">
        <v>0.3</v>
      </c>
      <c r="AE19" s="5">
        <v>1259</v>
      </c>
      <c r="AF19" s="6">
        <v>0.3</v>
      </c>
      <c r="AG19" s="5">
        <v>1428</v>
      </c>
      <c r="AH19" s="6">
        <v>0.4</v>
      </c>
      <c r="AI19" s="5">
        <v>1457</v>
      </c>
      <c r="AJ19" s="6">
        <v>0.4</v>
      </c>
      <c r="AK19" s="33">
        <v>1425.328713635374</v>
      </c>
      <c r="AL19" s="6">
        <v>0.34167788062681614</v>
      </c>
      <c r="AM19" s="33">
        <v>1764.4</v>
      </c>
      <c r="AN19" s="6">
        <v>0.4</v>
      </c>
      <c r="AO19" s="39">
        <v>1802.0459235805397</v>
      </c>
      <c r="AP19" s="17">
        <v>0.4305994047939893</v>
      </c>
      <c r="AQ19" s="39">
        <v>1572.4</v>
      </c>
      <c r="AR19" s="17">
        <v>0.4305994047939893</v>
      </c>
    </row>
    <row r="20" spans="1:44" ht="13.5">
      <c r="A20" s="11"/>
      <c r="B20" s="4" t="s">
        <v>43</v>
      </c>
      <c r="C20" s="7" t="s">
        <v>14</v>
      </c>
      <c r="D20" s="7" t="s">
        <v>14</v>
      </c>
      <c r="E20" s="7" t="s">
        <v>14</v>
      </c>
      <c r="F20" s="7" t="s">
        <v>14</v>
      </c>
      <c r="G20" s="7" t="s">
        <v>14</v>
      </c>
      <c r="H20" s="7" t="s">
        <v>14</v>
      </c>
      <c r="I20" s="5">
        <v>629</v>
      </c>
      <c r="J20" s="6">
        <v>0.2</v>
      </c>
      <c r="K20" s="5">
        <v>767</v>
      </c>
      <c r="L20" s="6">
        <v>0.2</v>
      </c>
      <c r="M20" s="5">
        <v>829</v>
      </c>
      <c r="N20" s="6">
        <v>0.2</v>
      </c>
      <c r="O20" s="5">
        <v>1246</v>
      </c>
      <c r="P20" s="6">
        <v>0.3</v>
      </c>
      <c r="Q20" s="5">
        <v>1321</v>
      </c>
      <c r="R20" s="6">
        <v>0.3</v>
      </c>
      <c r="S20" s="5">
        <v>1276</v>
      </c>
      <c r="T20" s="6">
        <v>0.3</v>
      </c>
      <c r="U20" s="5">
        <v>1421</v>
      </c>
      <c r="V20" s="6">
        <v>0.4</v>
      </c>
      <c r="W20" s="5">
        <v>1269</v>
      </c>
      <c r="X20" s="6">
        <v>0.3</v>
      </c>
      <c r="Y20" s="5">
        <v>923</v>
      </c>
      <c r="Z20" s="6">
        <v>0.2</v>
      </c>
      <c r="AA20" s="5">
        <v>959</v>
      </c>
      <c r="AB20" s="6">
        <v>0.2</v>
      </c>
      <c r="AC20" s="5">
        <v>964</v>
      </c>
      <c r="AD20" s="6">
        <v>0.2</v>
      </c>
      <c r="AE20" s="5">
        <v>928</v>
      </c>
      <c r="AF20" s="6">
        <v>0.2</v>
      </c>
      <c r="AG20" s="5">
        <v>964</v>
      </c>
      <c r="AH20" s="6">
        <v>0.2</v>
      </c>
      <c r="AI20" s="5">
        <v>1050</v>
      </c>
      <c r="AJ20" s="6">
        <v>0.3</v>
      </c>
      <c r="AK20" s="33">
        <v>1198.122256783592</v>
      </c>
      <c r="AL20" s="6">
        <v>0.28721225462827576</v>
      </c>
      <c r="AM20" s="33">
        <v>1149.6</v>
      </c>
      <c r="AN20" s="6">
        <v>0.3</v>
      </c>
      <c r="AO20" s="39">
        <v>1276.531248935303</v>
      </c>
      <c r="AP20" s="17">
        <v>0.305027518333332</v>
      </c>
      <c r="AQ20" s="39">
        <v>1297.4</v>
      </c>
      <c r="AR20" s="17">
        <v>0.3</v>
      </c>
    </row>
    <row r="21" spans="1:44" ht="13.5">
      <c r="A21" s="11"/>
      <c r="B21" s="4" t="s">
        <v>44</v>
      </c>
      <c r="C21" s="5">
        <v>162</v>
      </c>
      <c r="D21" s="6">
        <v>0.1</v>
      </c>
      <c r="E21" s="5">
        <v>195</v>
      </c>
      <c r="F21" s="6">
        <v>0.1</v>
      </c>
      <c r="G21" s="5">
        <v>290</v>
      </c>
      <c r="H21" s="6">
        <v>0.1</v>
      </c>
      <c r="I21" s="5">
        <v>271</v>
      </c>
      <c r="J21" s="6">
        <v>0.1</v>
      </c>
      <c r="K21" s="5">
        <v>318</v>
      </c>
      <c r="L21" s="6">
        <v>0.1</v>
      </c>
      <c r="M21" s="5">
        <v>336</v>
      </c>
      <c r="N21" s="6">
        <v>0.1</v>
      </c>
      <c r="O21" s="5">
        <v>294</v>
      </c>
      <c r="P21" s="6">
        <v>0.1</v>
      </c>
      <c r="Q21" s="5">
        <v>282</v>
      </c>
      <c r="R21" s="6">
        <v>0.1</v>
      </c>
      <c r="S21" s="5">
        <v>303</v>
      </c>
      <c r="T21" s="6">
        <v>0.1</v>
      </c>
      <c r="U21" s="5">
        <v>314</v>
      </c>
      <c r="V21" s="6">
        <v>0.1</v>
      </c>
      <c r="W21" s="5">
        <v>306</v>
      </c>
      <c r="X21" s="6">
        <v>0.1</v>
      </c>
      <c r="Y21" s="5">
        <v>364</v>
      </c>
      <c r="Z21" s="6">
        <v>0.1</v>
      </c>
      <c r="AA21" s="5">
        <v>372</v>
      </c>
      <c r="AB21" s="6">
        <v>0.1</v>
      </c>
      <c r="AC21" s="5">
        <v>387</v>
      </c>
      <c r="AD21" s="6">
        <v>0.1</v>
      </c>
      <c r="AE21" s="5">
        <v>361</v>
      </c>
      <c r="AF21" s="6">
        <v>0.1</v>
      </c>
      <c r="AG21" s="5">
        <v>362</v>
      </c>
      <c r="AH21" s="6">
        <v>0.1</v>
      </c>
      <c r="AI21" s="5">
        <v>310</v>
      </c>
      <c r="AJ21" s="6">
        <v>0.1</v>
      </c>
      <c r="AK21" s="33">
        <v>334.25184335264265</v>
      </c>
      <c r="AL21" s="6">
        <v>0.0801264019589194</v>
      </c>
      <c r="AM21" s="33">
        <v>316.1</v>
      </c>
      <c r="AN21" s="6">
        <v>0.1</v>
      </c>
      <c r="AO21" s="39">
        <v>329.4686386072775</v>
      </c>
      <c r="AP21" s="17">
        <v>0.07872662834290918</v>
      </c>
      <c r="AQ21" s="39">
        <v>393.8</v>
      </c>
      <c r="AR21" s="17">
        <v>0.07872662834290918</v>
      </c>
    </row>
    <row r="22" spans="1:44" ht="13.5">
      <c r="A22" s="11"/>
      <c r="B22" s="4" t="s">
        <v>45</v>
      </c>
      <c r="C22" s="7" t="s">
        <v>14</v>
      </c>
      <c r="D22" s="7" t="s">
        <v>14</v>
      </c>
      <c r="E22" s="5">
        <v>195</v>
      </c>
      <c r="F22" s="6">
        <v>0.1</v>
      </c>
      <c r="G22" s="5">
        <v>263</v>
      </c>
      <c r="H22" s="6">
        <v>0.1</v>
      </c>
      <c r="I22" s="5">
        <v>153</v>
      </c>
      <c r="J22" s="6">
        <v>0</v>
      </c>
      <c r="K22" s="5">
        <v>174</v>
      </c>
      <c r="L22" s="6">
        <v>0</v>
      </c>
      <c r="M22" s="5">
        <v>151</v>
      </c>
      <c r="N22" s="6">
        <v>0</v>
      </c>
      <c r="O22" s="5">
        <v>147</v>
      </c>
      <c r="P22" s="6">
        <v>0</v>
      </c>
      <c r="Q22" s="5">
        <v>156</v>
      </c>
      <c r="R22" s="6">
        <v>0</v>
      </c>
      <c r="S22" s="5">
        <v>138</v>
      </c>
      <c r="T22" s="6">
        <v>0</v>
      </c>
      <c r="U22" s="5">
        <v>157</v>
      </c>
      <c r="V22" s="6">
        <v>0</v>
      </c>
      <c r="W22" s="5">
        <v>104</v>
      </c>
      <c r="X22" s="6">
        <v>0</v>
      </c>
      <c r="Y22" s="5">
        <v>78</v>
      </c>
      <c r="Z22" s="6">
        <v>0</v>
      </c>
      <c r="AA22" s="5">
        <v>100</v>
      </c>
      <c r="AB22" s="6">
        <v>0</v>
      </c>
      <c r="AC22" s="5">
        <v>91</v>
      </c>
      <c r="AD22" s="6">
        <v>0</v>
      </c>
      <c r="AE22" s="5">
        <v>90</v>
      </c>
      <c r="AF22" s="6">
        <v>0</v>
      </c>
      <c r="AG22" s="5">
        <v>96</v>
      </c>
      <c r="AH22" s="6">
        <v>0</v>
      </c>
      <c r="AI22" s="5">
        <v>141</v>
      </c>
      <c r="AJ22" s="6">
        <v>0</v>
      </c>
      <c r="AK22" s="33">
        <v>80.01172422441265</v>
      </c>
      <c r="AL22" s="6">
        <v>0.019180302828929213</v>
      </c>
      <c r="AM22" s="33">
        <v>66.2</v>
      </c>
      <c r="AN22" s="6">
        <v>0</v>
      </c>
      <c r="AO22" s="39">
        <v>62.509682597819236</v>
      </c>
      <c r="AP22" s="17">
        <v>0.014936707088463475</v>
      </c>
      <c r="AQ22" s="39">
        <v>57.6</v>
      </c>
      <c r="AR22" s="17">
        <v>0.014936707088463475</v>
      </c>
    </row>
    <row r="23" spans="1:44" ht="13.5">
      <c r="A23" s="11"/>
      <c r="B23" s="4" t="s">
        <v>46</v>
      </c>
      <c r="C23" s="5">
        <v>12660</v>
      </c>
      <c r="D23" s="6">
        <v>5.4</v>
      </c>
      <c r="E23" s="5">
        <v>18452</v>
      </c>
      <c r="F23" s="6">
        <v>6.3</v>
      </c>
      <c r="G23" s="5">
        <v>17941</v>
      </c>
      <c r="H23" s="6">
        <v>5.7</v>
      </c>
      <c r="I23" s="5">
        <v>17492</v>
      </c>
      <c r="J23" s="6">
        <v>4.4</v>
      </c>
      <c r="K23" s="5">
        <v>17566</v>
      </c>
      <c r="L23" s="6">
        <v>4.4</v>
      </c>
      <c r="M23" s="5">
        <v>17025</v>
      </c>
      <c r="N23" s="6">
        <v>4.2</v>
      </c>
      <c r="O23" s="5">
        <v>17250</v>
      </c>
      <c r="P23" s="6">
        <v>4.3</v>
      </c>
      <c r="Q23" s="5">
        <v>19425</v>
      </c>
      <c r="R23" s="6">
        <v>4.8</v>
      </c>
      <c r="S23" s="5">
        <v>15738</v>
      </c>
      <c r="T23" s="6">
        <v>4</v>
      </c>
      <c r="U23" s="5">
        <v>15791</v>
      </c>
      <c r="V23" s="6">
        <v>3.9</v>
      </c>
      <c r="W23" s="5">
        <v>15373</v>
      </c>
      <c r="X23" s="6">
        <v>3.7</v>
      </c>
      <c r="Y23" s="5">
        <v>13118</v>
      </c>
      <c r="Z23" s="6">
        <v>3.2</v>
      </c>
      <c r="AA23" s="5">
        <v>11564</v>
      </c>
      <c r="AB23" s="6">
        <v>2.9</v>
      </c>
      <c r="AC23" s="5">
        <v>12532</v>
      </c>
      <c r="AD23" s="6">
        <v>3.1</v>
      </c>
      <c r="AE23" s="5">
        <v>12174</v>
      </c>
      <c r="AF23" s="6">
        <v>3</v>
      </c>
      <c r="AG23" s="5">
        <v>10862</v>
      </c>
      <c r="AH23" s="6">
        <v>2.8</v>
      </c>
      <c r="AI23" s="5">
        <v>10464</v>
      </c>
      <c r="AJ23" s="6">
        <v>2.5</v>
      </c>
      <c r="AK23" s="33">
        <v>9561.212298241087</v>
      </c>
      <c r="AL23" s="6">
        <v>2.2920009419818563</v>
      </c>
      <c r="AM23" s="33">
        <v>9949.1</v>
      </c>
      <c r="AN23" s="6">
        <v>2.4</v>
      </c>
      <c r="AO23" s="39">
        <v>9594.446603765715</v>
      </c>
      <c r="AP23" s="17">
        <v>2.2925958450051587</v>
      </c>
      <c r="AQ23" s="39">
        <v>10096.5</v>
      </c>
      <c r="AR23" s="17">
        <v>2.4</v>
      </c>
    </row>
    <row r="24" spans="1:44" ht="13.5">
      <c r="A24" s="11"/>
      <c r="B24" s="4" t="s">
        <v>19</v>
      </c>
      <c r="C24" s="5">
        <v>64142</v>
      </c>
      <c r="D24" s="6">
        <v>27.1</v>
      </c>
      <c r="E24" s="5">
        <v>65284</v>
      </c>
      <c r="F24" s="6">
        <v>22.3</v>
      </c>
      <c r="G24" s="5">
        <v>50098</v>
      </c>
      <c r="H24" s="6">
        <v>16</v>
      </c>
      <c r="I24" s="5">
        <v>48561</v>
      </c>
      <c r="J24" s="6">
        <v>12.3</v>
      </c>
      <c r="K24" s="5">
        <v>48346</v>
      </c>
      <c r="L24" s="6">
        <v>12.1</v>
      </c>
      <c r="M24" s="5">
        <v>38443</v>
      </c>
      <c r="N24" s="6">
        <v>9.5</v>
      </c>
      <c r="O24" s="5">
        <v>30934</v>
      </c>
      <c r="P24" s="6">
        <v>7.8</v>
      </c>
      <c r="Q24" s="5">
        <v>30081</v>
      </c>
      <c r="R24" s="6">
        <v>7.4</v>
      </c>
      <c r="S24" s="5">
        <v>27051</v>
      </c>
      <c r="T24" s="6">
        <v>6.9</v>
      </c>
      <c r="U24" s="5">
        <v>28033</v>
      </c>
      <c r="V24" s="6">
        <v>6.9</v>
      </c>
      <c r="W24" s="5">
        <v>24056</v>
      </c>
      <c r="X24" s="6">
        <v>5.8</v>
      </c>
      <c r="Y24" s="5">
        <v>29527</v>
      </c>
      <c r="Z24" s="6">
        <v>7.2</v>
      </c>
      <c r="AA24" s="5">
        <v>25389</v>
      </c>
      <c r="AB24" s="6">
        <v>6.4</v>
      </c>
      <c r="AC24" s="5">
        <v>26598</v>
      </c>
      <c r="AD24" s="6">
        <v>6.6</v>
      </c>
      <c r="AE24" s="5">
        <v>26450</v>
      </c>
      <c r="AF24" s="6">
        <v>6.6</v>
      </c>
      <c r="AG24" s="5">
        <v>26503</v>
      </c>
      <c r="AH24" s="6">
        <v>6.7</v>
      </c>
      <c r="AI24" s="5">
        <v>30724</v>
      </c>
      <c r="AJ24" s="6">
        <v>7.5</v>
      </c>
      <c r="AK24" s="33">
        <v>37299.95962935504</v>
      </c>
      <c r="AL24" s="6">
        <v>8.941496113635536</v>
      </c>
      <c r="AM24" s="33">
        <v>43176.3</v>
      </c>
      <c r="AN24" s="6">
        <v>10.2</v>
      </c>
      <c r="AO24" s="39">
        <v>38374.57982446364</v>
      </c>
      <c r="AP24" s="17">
        <v>9.16961716425145</v>
      </c>
      <c r="AQ24" s="39">
        <v>38265.5</v>
      </c>
      <c r="AR24" s="17">
        <v>9.1</v>
      </c>
    </row>
    <row r="25" spans="1:44" ht="13.5">
      <c r="A25" s="11"/>
      <c r="B25" s="4" t="s">
        <v>47</v>
      </c>
      <c r="C25" s="5">
        <v>4550</v>
      </c>
      <c r="D25" s="6">
        <v>1.9</v>
      </c>
      <c r="E25" s="5">
        <v>9635</v>
      </c>
      <c r="F25" s="6">
        <v>3.3</v>
      </c>
      <c r="G25" s="5">
        <v>2150</v>
      </c>
      <c r="H25" s="6">
        <v>0.7</v>
      </c>
      <c r="I25" s="5">
        <v>4196</v>
      </c>
      <c r="J25" s="6">
        <v>1.1</v>
      </c>
      <c r="K25" s="5">
        <v>4249</v>
      </c>
      <c r="L25" s="6">
        <v>1.1</v>
      </c>
      <c r="M25" s="5">
        <v>4131</v>
      </c>
      <c r="N25" s="6">
        <v>1</v>
      </c>
      <c r="O25" s="5">
        <v>2742</v>
      </c>
      <c r="P25" s="6">
        <v>0.7</v>
      </c>
      <c r="Q25" s="5">
        <v>3416</v>
      </c>
      <c r="R25" s="6">
        <v>0.8</v>
      </c>
      <c r="S25" s="5">
        <v>3578</v>
      </c>
      <c r="T25" s="6">
        <v>0.9</v>
      </c>
      <c r="U25" s="5">
        <v>3794</v>
      </c>
      <c r="V25" s="6">
        <v>0.9</v>
      </c>
      <c r="W25" s="5">
        <v>4488</v>
      </c>
      <c r="X25" s="6">
        <v>1.1</v>
      </c>
      <c r="Y25" s="5">
        <v>4086</v>
      </c>
      <c r="Z25" s="6">
        <v>1</v>
      </c>
      <c r="AA25" s="5">
        <v>3353</v>
      </c>
      <c r="AB25" s="6">
        <v>0.8</v>
      </c>
      <c r="AC25" s="5">
        <v>4114</v>
      </c>
      <c r="AD25" s="6">
        <v>1</v>
      </c>
      <c r="AE25" s="5">
        <v>3994</v>
      </c>
      <c r="AF25" s="6">
        <v>1</v>
      </c>
      <c r="AG25" s="5">
        <v>3732</v>
      </c>
      <c r="AH25" s="6">
        <v>0.9</v>
      </c>
      <c r="AI25" s="5">
        <v>3768</v>
      </c>
      <c r="AJ25" s="6">
        <v>0.9</v>
      </c>
      <c r="AK25" s="33">
        <v>3507.05716664225</v>
      </c>
      <c r="AL25" s="6">
        <v>0.8407070232094928</v>
      </c>
      <c r="AM25" s="33">
        <v>3556.4</v>
      </c>
      <c r="AN25" s="6">
        <v>0.8</v>
      </c>
      <c r="AO25" s="39">
        <v>4123.871985701318</v>
      </c>
      <c r="AP25" s="17">
        <v>0.9854004269554514</v>
      </c>
      <c r="AQ25" s="39">
        <v>4891</v>
      </c>
      <c r="AR25" s="17">
        <v>1.2</v>
      </c>
    </row>
    <row r="26" spans="1:44" ht="13.5">
      <c r="A26" s="11"/>
      <c r="B26" s="4" t="s">
        <v>48</v>
      </c>
      <c r="C26" s="5">
        <v>2506</v>
      </c>
      <c r="D26" s="6">
        <v>1.1</v>
      </c>
      <c r="E26" s="5">
        <v>4407</v>
      </c>
      <c r="F26" s="6">
        <v>1.5</v>
      </c>
      <c r="G26" s="5">
        <v>4452</v>
      </c>
      <c r="H26" s="6">
        <v>1.4</v>
      </c>
      <c r="I26" s="5">
        <v>4835</v>
      </c>
      <c r="J26" s="6">
        <v>1.2</v>
      </c>
      <c r="K26" s="5">
        <v>4841</v>
      </c>
      <c r="L26" s="6">
        <v>1.2</v>
      </c>
      <c r="M26" s="5">
        <v>4547</v>
      </c>
      <c r="N26" s="6">
        <v>1.1</v>
      </c>
      <c r="O26" s="5">
        <v>3941</v>
      </c>
      <c r="P26" s="6">
        <v>1</v>
      </c>
      <c r="Q26" s="5">
        <v>3771</v>
      </c>
      <c r="R26" s="6">
        <v>0.9</v>
      </c>
      <c r="S26" s="5">
        <v>3103</v>
      </c>
      <c r="T26" s="6">
        <v>0.8</v>
      </c>
      <c r="U26" s="5">
        <v>3470</v>
      </c>
      <c r="V26" s="6">
        <v>0.9</v>
      </c>
      <c r="W26" s="5">
        <v>3204</v>
      </c>
      <c r="X26" s="6">
        <v>0.8</v>
      </c>
      <c r="Y26" s="5">
        <v>3762</v>
      </c>
      <c r="Z26" s="6">
        <v>0.9</v>
      </c>
      <c r="AA26" s="5">
        <v>3573</v>
      </c>
      <c r="AB26" s="6">
        <v>0.9</v>
      </c>
      <c r="AC26" s="5">
        <v>3506</v>
      </c>
      <c r="AD26" s="6">
        <v>0.9</v>
      </c>
      <c r="AE26" s="5">
        <v>3479</v>
      </c>
      <c r="AF26" s="6">
        <v>0.9</v>
      </c>
      <c r="AG26" s="5">
        <v>3266</v>
      </c>
      <c r="AH26" s="6">
        <v>0.8</v>
      </c>
      <c r="AI26" s="5">
        <v>2406</v>
      </c>
      <c r="AJ26" s="6">
        <v>0.6</v>
      </c>
      <c r="AK26" s="33">
        <v>2483.9363244870324</v>
      </c>
      <c r="AL26" s="6">
        <v>0.5954458721301028</v>
      </c>
      <c r="AM26" s="33">
        <v>2323</v>
      </c>
      <c r="AN26" s="6">
        <v>0.6</v>
      </c>
      <c r="AO26" s="39">
        <v>3486.839737014783</v>
      </c>
      <c r="AP26" s="17">
        <v>0.8331813832953585</v>
      </c>
      <c r="AQ26" s="39">
        <v>3575.6</v>
      </c>
      <c r="AR26" s="17">
        <v>0.9</v>
      </c>
    </row>
    <row r="27" spans="1:44" ht="13.5" customHeight="1">
      <c r="A27" s="11"/>
      <c r="B27" s="14" t="s">
        <v>49</v>
      </c>
      <c r="C27" s="5">
        <v>2155</v>
      </c>
      <c r="D27" s="6">
        <v>0.9</v>
      </c>
      <c r="E27" s="5">
        <v>2571</v>
      </c>
      <c r="F27" s="6">
        <v>0.9</v>
      </c>
      <c r="G27" s="5">
        <v>2152</v>
      </c>
      <c r="H27" s="6">
        <v>0.7</v>
      </c>
      <c r="I27" s="5">
        <v>1750</v>
      </c>
      <c r="J27" s="6">
        <v>0.4</v>
      </c>
      <c r="K27" s="5">
        <v>1781</v>
      </c>
      <c r="L27" s="6">
        <v>0.4</v>
      </c>
      <c r="M27" s="5">
        <v>1579</v>
      </c>
      <c r="N27" s="6">
        <v>0.4</v>
      </c>
      <c r="O27" s="5">
        <v>1590</v>
      </c>
      <c r="P27" s="6">
        <v>0.4</v>
      </c>
      <c r="Q27" s="5">
        <v>1576</v>
      </c>
      <c r="R27" s="6">
        <v>0.4</v>
      </c>
      <c r="S27" s="5">
        <v>1834</v>
      </c>
      <c r="T27" s="6">
        <v>0.5</v>
      </c>
      <c r="U27" s="5">
        <v>1721</v>
      </c>
      <c r="V27" s="6">
        <v>0.4</v>
      </c>
      <c r="W27" s="5">
        <v>1610</v>
      </c>
      <c r="X27" s="6">
        <v>0.4</v>
      </c>
      <c r="Y27" s="5">
        <v>1699</v>
      </c>
      <c r="Z27" s="6">
        <v>0.4</v>
      </c>
      <c r="AA27" s="5">
        <v>1602</v>
      </c>
      <c r="AB27" s="6">
        <v>0.4</v>
      </c>
      <c r="AC27" s="5">
        <v>1812</v>
      </c>
      <c r="AD27" s="6">
        <v>0.4</v>
      </c>
      <c r="AE27" s="5">
        <v>1743</v>
      </c>
      <c r="AF27" s="6">
        <v>0.4</v>
      </c>
      <c r="AG27" s="5">
        <v>1418</v>
      </c>
      <c r="AH27" s="6">
        <v>0.4</v>
      </c>
      <c r="AI27" s="5">
        <v>1551</v>
      </c>
      <c r="AJ27" s="6">
        <v>0.4</v>
      </c>
      <c r="AK27" s="33">
        <v>1700.1548911541995</v>
      </c>
      <c r="AL27" s="6">
        <v>0.4075588419637273</v>
      </c>
      <c r="AM27" s="33">
        <v>1738.6</v>
      </c>
      <c r="AN27" s="6">
        <v>0.4</v>
      </c>
      <c r="AO27" s="39">
        <v>1848.4784563082562</v>
      </c>
      <c r="AP27" s="17">
        <v>0.44169447218045516</v>
      </c>
      <c r="AQ27" s="39">
        <v>2172.4</v>
      </c>
      <c r="AR27" s="17">
        <v>0.5</v>
      </c>
    </row>
    <row r="28" spans="1:44" ht="54" customHeight="1">
      <c r="A28" s="11"/>
      <c r="B28" s="14" t="s">
        <v>50</v>
      </c>
      <c r="C28" s="5">
        <v>1089</v>
      </c>
      <c r="D28" s="6">
        <v>0.5</v>
      </c>
      <c r="E28" s="5">
        <v>3115</v>
      </c>
      <c r="F28" s="6">
        <v>1.1</v>
      </c>
      <c r="G28" s="5">
        <v>3811</v>
      </c>
      <c r="H28" s="6">
        <v>1.2</v>
      </c>
      <c r="I28" s="5">
        <v>3737</v>
      </c>
      <c r="J28" s="6">
        <v>0.9</v>
      </c>
      <c r="K28" s="5">
        <v>3870</v>
      </c>
      <c r="L28" s="6">
        <v>1</v>
      </c>
      <c r="M28" s="5">
        <v>4282</v>
      </c>
      <c r="N28" s="6">
        <v>1.1</v>
      </c>
      <c r="O28" s="5">
        <v>3768</v>
      </c>
      <c r="P28" s="6">
        <v>0.9</v>
      </c>
      <c r="Q28" s="5">
        <v>3741</v>
      </c>
      <c r="R28" s="6">
        <v>0.9</v>
      </c>
      <c r="S28" s="5">
        <v>3621</v>
      </c>
      <c r="T28" s="6">
        <v>0.9</v>
      </c>
      <c r="U28" s="5">
        <v>4092</v>
      </c>
      <c r="V28" s="6">
        <v>1</v>
      </c>
      <c r="W28" s="5">
        <v>4082</v>
      </c>
      <c r="X28" s="6">
        <v>1</v>
      </c>
      <c r="Y28" s="5">
        <v>3835</v>
      </c>
      <c r="Z28" s="6">
        <v>0.9</v>
      </c>
      <c r="AA28" s="5">
        <v>3932</v>
      </c>
      <c r="AB28" s="6">
        <v>1</v>
      </c>
      <c r="AC28" s="5">
        <v>4729</v>
      </c>
      <c r="AD28" s="6">
        <v>1.2</v>
      </c>
      <c r="AE28" s="5">
        <v>4251</v>
      </c>
      <c r="AF28" s="6">
        <v>1.1</v>
      </c>
      <c r="AG28" s="5">
        <v>3617</v>
      </c>
      <c r="AH28" s="6">
        <v>0.9</v>
      </c>
      <c r="AI28" s="5">
        <v>4094</v>
      </c>
      <c r="AJ28" s="6">
        <v>1</v>
      </c>
      <c r="AK28" s="33">
        <v>3725.69326743776</v>
      </c>
      <c r="AL28" s="6">
        <v>0.8931181749906049</v>
      </c>
      <c r="AM28" s="33">
        <v>3855.8</v>
      </c>
      <c r="AN28" s="6">
        <v>0.9</v>
      </c>
      <c r="AO28" s="39">
        <v>4768.284446567056</v>
      </c>
      <c r="AP28" s="17">
        <v>1.139382974491907</v>
      </c>
      <c r="AQ28" s="39">
        <v>5149.1</v>
      </c>
      <c r="AR28" s="17">
        <v>1.2</v>
      </c>
    </row>
    <row r="29" spans="1:44" ht="13.5">
      <c r="A29" s="11"/>
      <c r="B29" s="4" t="s">
        <v>51</v>
      </c>
      <c r="C29" s="5">
        <v>4284</v>
      </c>
      <c r="D29" s="6">
        <v>1.8</v>
      </c>
      <c r="E29" s="5">
        <v>4573</v>
      </c>
      <c r="F29" s="6">
        <v>1.6</v>
      </c>
      <c r="G29" s="5">
        <v>4450</v>
      </c>
      <c r="H29" s="6">
        <v>1.4</v>
      </c>
      <c r="I29" s="5">
        <v>3848</v>
      </c>
      <c r="J29" s="6">
        <v>1</v>
      </c>
      <c r="K29" s="5">
        <v>3746</v>
      </c>
      <c r="L29" s="6">
        <v>0.9</v>
      </c>
      <c r="M29" s="5">
        <v>4537</v>
      </c>
      <c r="N29" s="6">
        <v>1.1</v>
      </c>
      <c r="O29" s="5">
        <v>4003</v>
      </c>
      <c r="P29" s="6">
        <v>1</v>
      </c>
      <c r="Q29" s="5">
        <v>3992</v>
      </c>
      <c r="R29" s="6">
        <v>1</v>
      </c>
      <c r="S29" s="5">
        <v>4018</v>
      </c>
      <c r="T29" s="6">
        <v>1</v>
      </c>
      <c r="U29" s="5">
        <v>4163</v>
      </c>
      <c r="V29" s="6">
        <v>1</v>
      </c>
      <c r="W29" s="5">
        <v>4413</v>
      </c>
      <c r="X29" s="6">
        <v>1.1</v>
      </c>
      <c r="Y29" s="5">
        <v>3787</v>
      </c>
      <c r="Z29" s="6">
        <v>0.9</v>
      </c>
      <c r="AA29" s="5">
        <v>3873</v>
      </c>
      <c r="AB29" s="6">
        <v>1</v>
      </c>
      <c r="AC29" s="5">
        <v>3582</v>
      </c>
      <c r="AD29" s="6">
        <v>0.9</v>
      </c>
      <c r="AE29" s="5">
        <v>3791</v>
      </c>
      <c r="AF29" s="6">
        <v>0.9</v>
      </c>
      <c r="AG29" s="5">
        <v>3862</v>
      </c>
      <c r="AH29" s="6">
        <v>1</v>
      </c>
      <c r="AI29" s="5">
        <v>4132</v>
      </c>
      <c r="AJ29" s="6">
        <v>1</v>
      </c>
      <c r="AK29" s="33">
        <v>3485.5410164713503</v>
      </c>
      <c r="AL29" s="6">
        <v>0.8355492006529748</v>
      </c>
      <c r="AM29" s="33">
        <v>3614.7</v>
      </c>
      <c r="AN29" s="6">
        <v>0.9</v>
      </c>
      <c r="AO29" s="39">
        <v>3506.0404234652515</v>
      </c>
      <c r="AP29" s="17">
        <v>0.8377693929842458</v>
      </c>
      <c r="AQ29" s="39">
        <v>3911</v>
      </c>
      <c r="AR29" s="17">
        <v>0.9</v>
      </c>
    </row>
    <row r="30" spans="1:44" ht="13.5">
      <c r="A30" s="11"/>
      <c r="B30" s="4" t="s">
        <v>52</v>
      </c>
      <c r="C30" s="5">
        <v>139</v>
      </c>
      <c r="D30" s="6">
        <v>0.1</v>
      </c>
      <c r="E30" s="5">
        <v>217</v>
      </c>
      <c r="F30" s="6">
        <v>0.1</v>
      </c>
      <c r="G30" s="5">
        <v>177</v>
      </c>
      <c r="H30" s="6">
        <v>0.1</v>
      </c>
      <c r="I30" s="5">
        <v>230</v>
      </c>
      <c r="J30" s="6">
        <v>0.1</v>
      </c>
      <c r="K30" s="5">
        <v>239</v>
      </c>
      <c r="L30" s="6">
        <v>0.1</v>
      </c>
      <c r="M30" s="5">
        <v>199</v>
      </c>
      <c r="N30" s="6">
        <v>0</v>
      </c>
      <c r="O30" s="5">
        <v>178</v>
      </c>
      <c r="P30" s="6">
        <v>0</v>
      </c>
      <c r="Q30" s="5">
        <v>179</v>
      </c>
      <c r="R30" s="6">
        <v>0</v>
      </c>
      <c r="S30" s="5">
        <v>221</v>
      </c>
      <c r="T30" s="6">
        <v>0</v>
      </c>
      <c r="U30" s="5">
        <v>228</v>
      </c>
      <c r="V30" s="6">
        <v>0.1</v>
      </c>
      <c r="W30" s="5">
        <v>216</v>
      </c>
      <c r="X30" s="6">
        <v>0.1</v>
      </c>
      <c r="Y30" s="5">
        <v>246</v>
      </c>
      <c r="Z30" s="6">
        <v>0.1</v>
      </c>
      <c r="AA30" s="5">
        <v>149</v>
      </c>
      <c r="AB30" s="6">
        <v>0</v>
      </c>
      <c r="AC30" s="5">
        <v>168</v>
      </c>
      <c r="AD30" s="6">
        <v>0</v>
      </c>
      <c r="AE30" s="5">
        <v>169</v>
      </c>
      <c r="AF30" s="6">
        <v>0</v>
      </c>
      <c r="AG30" s="5">
        <v>155</v>
      </c>
      <c r="AH30" s="6">
        <v>0</v>
      </c>
      <c r="AI30" s="5">
        <v>182</v>
      </c>
      <c r="AJ30" s="6">
        <v>0</v>
      </c>
      <c r="AK30" s="33">
        <v>164.80205222972182</v>
      </c>
      <c r="AL30" s="6">
        <v>0.03950612612383404</v>
      </c>
      <c r="AM30" s="33">
        <v>220.5</v>
      </c>
      <c r="AN30" s="6">
        <v>0.1</v>
      </c>
      <c r="AO30" s="39">
        <v>193.86988888117577</v>
      </c>
      <c r="AP30" s="17">
        <v>0.04632526711297217</v>
      </c>
      <c r="AQ30" s="39">
        <v>263.2</v>
      </c>
      <c r="AR30" s="17">
        <v>0.09497466309202658</v>
      </c>
    </row>
    <row r="31" spans="1:44" ht="13.5">
      <c r="A31" s="11"/>
      <c r="B31" s="4" t="s">
        <v>20</v>
      </c>
      <c r="C31" s="7" t="s">
        <v>14</v>
      </c>
      <c r="D31" s="7" t="s">
        <v>14</v>
      </c>
      <c r="E31" s="5">
        <v>26</v>
      </c>
      <c r="F31" s="6">
        <v>0</v>
      </c>
      <c r="G31" s="7" t="s">
        <v>14</v>
      </c>
      <c r="H31" s="7" t="s">
        <v>14</v>
      </c>
      <c r="I31" s="5">
        <v>35</v>
      </c>
      <c r="J31" s="6">
        <v>0</v>
      </c>
      <c r="K31" s="7" t="s">
        <v>14</v>
      </c>
      <c r="L31" s="7" t="s">
        <v>14</v>
      </c>
      <c r="M31" s="7" t="s">
        <v>14</v>
      </c>
      <c r="N31" s="7" t="s">
        <v>14</v>
      </c>
      <c r="O31" s="7" t="s">
        <v>14</v>
      </c>
      <c r="P31" s="7" t="s">
        <v>14</v>
      </c>
      <c r="Q31" s="7" t="s">
        <v>14</v>
      </c>
      <c r="R31" s="7" t="s">
        <v>14</v>
      </c>
      <c r="S31" s="7" t="s">
        <v>14</v>
      </c>
      <c r="T31" s="7" t="s">
        <v>14</v>
      </c>
      <c r="U31" s="7" t="s">
        <v>14</v>
      </c>
      <c r="V31" s="7" t="s">
        <v>14</v>
      </c>
      <c r="W31" s="7" t="s">
        <v>14</v>
      </c>
      <c r="X31" s="7" t="s">
        <v>14</v>
      </c>
      <c r="Y31" s="7" t="s">
        <v>14</v>
      </c>
      <c r="Z31" s="7" t="s">
        <v>14</v>
      </c>
      <c r="AA31" s="7" t="s">
        <v>14</v>
      </c>
      <c r="AB31" s="7" t="s">
        <v>14</v>
      </c>
      <c r="AC31" s="7" t="s">
        <v>14</v>
      </c>
      <c r="AD31" s="7" t="s">
        <v>14</v>
      </c>
      <c r="AE31" s="7" t="s">
        <v>14</v>
      </c>
      <c r="AF31" s="7" t="s">
        <v>14</v>
      </c>
      <c r="AG31" s="7" t="s">
        <v>14</v>
      </c>
      <c r="AH31" s="7" t="s">
        <v>14</v>
      </c>
      <c r="AI31" s="7" t="s">
        <v>14</v>
      </c>
      <c r="AJ31" s="7" t="s">
        <v>14</v>
      </c>
      <c r="AK31" s="34" t="s">
        <v>14</v>
      </c>
      <c r="AL31" s="7" t="s">
        <v>14</v>
      </c>
      <c r="AM31" s="34" t="s">
        <v>14</v>
      </c>
      <c r="AN31" s="7" t="s">
        <v>14</v>
      </c>
      <c r="AO31" s="40" t="s">
        <v>14</v>
      </c>
      <c r="AP31" s="18" t="s">
        <v>14</v>
      </c>
      <c r="AQ31" s="40" t="s">
        <v>14</v>
      </c>
      <c r="AR31" s="18" t="s">
        <v>14</v>
      </c>
    </row>
    <row r="32" spans="1:44" ht="13.5">
      <c r="A32" s="11"/>
      <c r="B32" s="4" t="s">
        <v>53</v>
      </c>
      <c r="C32" s="5">
        <v>1081</v>
      </c>
      <c r="D32" s="6">
        <v>0.5</v>
      </c>
      <c r="E32" s="5">
        <v>599</v>
      </c>
      <c r="F32" s="6">
        <v>0.2</v>
      </c>
      <c r="G32" s="5">
        <v>729</v>
      </c>
      <c r="H32" s="6">
        <v>0.2</v>
      </c>
      <c r="I32" s="5">
        <v>320</v>
      </c>
      <c r="J32" s="6">
        <v>0.1</v>
      </c>
      <c r="K32" s="5">
        <v>343</v>
      </c>
      <c r="L32" s="6">
        <v>0.1</v>
      </c>
      <c r="M32" s="5">
        <v>382</v>
      </c>
      <c r="N32" s="6">
        <v>0.1</v>
      </c>
      <c r="O32" s="5">
        <v>705</v>
      </c>
      <c r="P32" s="6">
        <v>0.2</v>
      </c>
      <c r="Q32" s="5">
        <v>876</v>
      </c>
      <c r="R32" s="6">
        <v>0.2</v>
      </c>
      <c r="S32" s="5">
        <v>762</v>
      </c>
      <c r="T32" s="6">
        <v>0.2</v>
      </c>
      <c r="U32" s="5">
        <v>1043</v>
      </c>
      <c r="V32" s="6">
        <v>0.3</v>
      </c>
      <c r="W32" s="5">
        <v>626</v>
      </c>
      <c r="X32" s="6">
        <v>0.2</v>
      </c>
      <c r="Y32" s="5">
        <v>317</v>
      </c>
      <c r="Z32" s="6">
        <v>0.1</v>
      </c>
      <c r="AA32" s="5">
        <v>219</v>
      </c>
      <c r="AB32" s="6">
        <v>0.1</v>
      </c>
      <c r="AC32" s="5">
        <v>206</v>
      </c>
      <c r="AD32" s="6">
        <v>0.1</v>
      </c>
      <c r="AE32" s="5">
        <v>215</v>
      </c>
      <c r="AF32" s="6">
        <v>0.1</v>
      </c>
      <c r="AG32" s="5">
        <v>182</v>
      </c>
      <c r="AH32" s="6">
        <v>0</v>
      </c>
      <c r="AI32" s="5">
        <v>190</v>
      </c>
      <c r="AJ32" s="6">
        <v>0</v>
      </c>
      <c r="AK32" s="33">
        <v>727.1527888593761</v>
      </c>
      <c r="AL32" s="6">
        <v>0.17431208773985948</v>
      </c>
      <c r="AM32" s="33">
        <v>639.6</v>
      </c>
      <c r="AN32" s="6">
        <v>0.2</v>
      </c>
      <c r="AO32" s="39">
        <v>397.46618913768333</v>
      </c>
      <c r="AP32" s="17">
        <v>0.09497466309202658</v>
      </c>
      <c r="AQ32" s="41">
        <v>365.8</v>
      </c>
      <c r="AR32" s="17">
        <v>0.09497466309202658</v>
      </c>
    </row>
    <row r="33" spans="1:44" ht="13.5" customHeight="1">
      <c r="A33" s="150" t="s">
        <v>54</v>
      </c>
      <c r="B33" s="135"/>
      <c r="C33" s="5">
        <v>5189</v>
      </c>
      <c r="D33" s="6">
        <v>2.2</v>
      </c>
      <c r="E33" s="5">
        <v>8301</v>
      </c>
      <c r="F33" s="6">
        <v>2.8</v>
      </c>
      <c r="G33" s="5">
        <v>27748</v>
      </c>
      <c r="H33" s="6">
        <v>8.9</v>
      </c>
      <c r="I33" s="5">
        <v>54983</v>
      </c>
      <c r="J33" s="6">
        <v>13.9</v>
      </c>
      <c r="K33" s="5">
        <v>57789</v>
      </c>
      <c r="L33" s="6">
        <v>14.5</v>
      </c>
      <c r="M33" s="5">
        <v>65456</v>
      </c>
      <c r="N33" s="6">
        <v>16.2</v>
      </c>
      <c r="O33" s="5">
        <v>67488</v>
      </c>
      <c r="P33" s="6">
        <v>17</v>
      </c>
      <c r="Q33" s="5">
        <v>74610</v>
      </c>
      <c r="R33" s="6">
        <v>18.4</v>
      </c>
      <c r="S33" s="5">
        <v>77635</v>
      </c>
      <c r="T33" s="6">
        <v>19.7</v>
      </c>
      <c r="U33" s="5">
        <v>79970</v>
      </c>
      <c r="V33" s="6">
        <v>19.8</v>
      </c>
      <c r="W33" s="5">
        <v>86371</v>
      </c>
      <c r="X33" s="6">
        <v>20.8</v>
      </c>
      <c r="Y33" s="5">
        <v>87458</v>
      </c>
      <c r="Z33" s="6">
        <v>21.4</v>
      </c>
      <c r="AA33" s="5">
        <v>90220</v>
      </c>
      <c r="AB33" s="6">
        <v>22.6</v>
      </c>
      <c r="AC33" s="5">
        <v>91504</v>
      </c>
      <c r="AD33" s="6">
        <v>22.5</v>
      </c>
      <c r="AE33" s="5">
        <v>93145</v>
      </c>
      <c r="AF33" s="6">
        <v>23.3</v>
      </c>
      <c r="AG33" s="5">
        <v>89743</v>
      </c>
      <c r="AH33" s="6">
        <v>22.8</v>
      </c>
      <c r="AI33" s="5">
        <v>92248</v>
      </c>
      <c r="AJ33" s="6">
        <v>22.4</v>
      </c>
      <c r="AK33" s="33">
        <v>92361.65578391388</v>
      </c>
      <c r="AL33" s="6">
        <v>22.14081179838234</v>
      </c>
      <c r="AM33" s="33">
        <v>97067.8</v>
      </c>
      <c r="AN33" s="6">
        <v>23</v>
      </c>
      <c r="AO33" s="39">
        <v>97079.65046240977</v>
      </c>
      <c r="AP33" s="17">
        <v>23.197211103068696</v>
      </c>
      <c r="AQ33" s="39">
        <v>95810.4</v>
      </c>
      <c r="AR33" s="17">
        <v>22.8</v>
      </c>
    </row>
    <row r="34" spans="1:44" ht="13.5" customHeight="1">
      <c r="A34" s="150" t="s">
        <v>55</v>
      </c>
      <c r="B34" s="135"/>
      <c r="C34" s="5">
        <v>457</v>
      </c>
      <c r="D34" s="6">
        <v>0.2</v>
      </c>
      <c r="E34" s="5">
        <v>1252</v>
      </c>
      <c r="F34" s="6">
        <v>0.4</v>
      </c>
      <c r="G34" s="5">
        <v>582</v>
      </c>
      <c r="H34" s="6">
        <v>0.2</v>
      </c>
      <c r="I34" s="5">
        <v>512</v>
      </c>
      <c r="J34" s="6">
        <v>0.1</v>
      </c>
      <c r="K34" s="5">
        <v>946</v>
      </c>
      <c r="L34" s="6">
        <v>0.2</v>
      </c>
      <c r="M34" s="5">
        <v>1562</v>
      </c>
      <c r="N34" s="6">
        <v>0.4</v>
      </c>
      <c r="O34" s="5">
        <v>656</v>
      </c>
      <c r="P34" s="6">
        <v>0.2</v>
      </c>
      <c r="Q34" s="5">
        <v>1054</v>
      </c>
      <c r="R34" s="6">
        <v>0.3</v>
      </c>
      <c r="S34" s="5">
        <v>971</v>
      </c>
      <c r="T34" s="6">
        <v>0.2</v>
      </c>
      <c r="U34" s="5">
        <v>1102</v>
      </c>
      <c r="V34" s="6">
        <v>0.3</v>
      </c>
      <c r="W34" s="5">
        <v>705</v>
      </c>
      <c r="X34" s="6">
        <v>0.2</v>
      </c>
      <c r="Y34" s="5">
        <v>509</v>
      </c>
      <c r="Z34" s="6">
        <v>0.1</v>
      </c>
      <c r="AA34" s="5">
        <v>498</v>
      </c>
      <c r="AB34" s="6">
        <v>0.1</v>
      </c>
      <c r="AC34" s="5">
        <v>888</v>
      </c>
      <c r="AD34" s="6">
        <v>0.2</v>
      </c>
      <c r="AE34" s="5">
        <v>804</v>
      </c>
      <c r="AF34" s="6">
        <v>0.2</v>
      </c>
      <c r="AG34" s="5">
        <v>1152</v>
      </c>
      <c r="AH34" s="6">
        <v>0.3</v>
      </c>
      <c r="AI34" s="5">
        <v>1084</v>
      </c>
      <c r="AJ34" s="6">
        <v>0.3</v>
      </c>
      <c r="AK34" s="33">
        <v>1361.7110727578568</v>
      </c>
      <c r="AL34" s="6">
        <v>0.32642754539006413</v>
      </c>
      <c r="AM34" s="33">
        <v>834.3</v>
      </c>
      <c r="AN34" s="6">
        <v>0.2</v>
      </c>
      <c r="AO34" s="39">
        <v>888.6678336962315</v>
      </c>
      <c r="AP34" s="17">
        <v>0.2123474408958695</v>
      </c>
      <c r="AQ34" s="39">
        <v>696.7</v>
      </c>
      <c r="AR34" s="17">
        <v>0.2123474408958695</v>
      </c>
    </row>
    <row r="35" spans="1:44" ht="13.5" customHeight="1">
      <c r="A35" s="150" t="s">
        <v>56</v>
      </c>
      <c r="B35" s="135"/>
      <c r="C35" s="5">
        <v>5959</v>
      </c>
      <c r="D35" s="6">
        <v>2.5</v>
      </c>
      <c r="E35" s="5">
        <v>3830</v>
      </c>
      <c r="F35" s="6">
        <v>1.3</v>
      </c>
      <c r="G35" s="5">
        <v>3441</v>
      </c>
      <c r="H35" s="6">
        <v>1.1</v>
      </c>
      <c r="I35" s="5">
        <v>4054</v>
      </c>
      <c r="J35" s="6">
        <v>1</v>
      </c>
      <c r="K35" s="5">
        <v>3882</v>
      </c>
      <c r="L35" s="6">
        <v>1</v>
      </c>
      <c r="M35" s="5">
        <v>3534</v>
      </c>
      <c r="N35" s="6">
        <v>0.9</v>
      </c>
      <c r="O35" s="5">
        <v>4386</v>
      </c>
      <c r="P35" s="6">
        <v>1.1</v>
      </c>
      <c r="Q35" s="5">
        <v>5454</v>
      </c>
      <c r="R35" s="6">
        <v>1.3</v>
      </c>
      <c r="S35" s="5">
        <v>5716</v>
      </c>
      <c r="T35" s="6">
        <v>1.5</v>
      </c>
      <c r="U35" s="5">
        <v>5689</v>
      </c>
      <c r="V35" s="6">
        <v>1.4</v>
      </c>
      <c r="W35" s="5">
        <v>5227</v>
      </c>
      <c r="X35" s="6">
        <v>1.3</v>
      </c>
      <c r="Y35" s="5">
        <v>1476</v>
      </c>
      <c r="Z35" s="6">
        <v>0.4</v>
      </c>
      <c r="AA35" s="5">
        <v>1664</v>
      </c>
      <c r="AB35" s="6">
        <v>0.4</v>
      </c>
      <c r="AC35" s="5">
        <v>1790</v>
      </c>
      <c r="AD35" s="6">
        <v>0.4</v>
      </c>
      <c r="AE35" s="5">
        <v>1478</v>
      </c>
      <c r="AF35" s="6">
        <v>0.4</v>
      </c>
      <c r="AG35" s="5">
        <v>1526</v>
      </c>
      <c r="AH35" s="6">
        <v>0.4</v>
      </c>
      <c r="AI35" s="5">
        <v>1551</v>
      </c>
      <c r="AJ35" s="6">
        <v>0.4</v>
      </c>
      <c r="AK35" s="33">
        <v>2192.5599896899917</v>
      </c>
      <c r="AL35" s="6">
        <v>0.5255975293682863</v>
      </c>
      <c r="AM35" s="33">
        <v>2009.8</v>
      </c>
      <c r="AN35" s="6">
        <v>0.5</v>
      </c>
      <c r="AO35" s="39">
        <v>1671.2488410575925</v>
      </c>
      <c r="AP35" s="17">
        <v>0.3993454033580741</v>
      </c>
      <c r="AQ35" s="39">
        <v>1683</v>
      </c>
      <c r="AR35" s="17">
        <v>0.3993454033580741</v>
      </c>
    </row>
    <row r="36" spans="1:44" ht="13.5" customHeight="1">
      <c r="A36" s="13" t="s">
        <v>34</v>
      </c>
      <c r="B36" s="4"/>
      <c r="C36" s="7" t="s">
        <v>14</v>
      </c>
      <c r="D36" s="7" t="s">
        <v>14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7" t="s">
        <v>14</v>
      </c>
      <c r="K36" s="7" t="s">
        <v>14</v>
      </c>
      <c r="L36" s="7" t="s">
        <v>14</v>
      </c>
      <c r="M36" s="7" t="s">
        <v>14</v>
      </c>
      <c r="N36" s="7" t="s">
        <v>14</v>
      </c>
      <c r="O36" s="7" t="s">
        <v>14</v>
      </c>
      <c r="P36" s="7" t="s">
        <v>14</v>
      </c>
      <c r="Q36" s="7" t="s">
        <v>14</v>
      </c>
      <c r="R36" s="7" t="s">
        <v>14</v>
      </c>
      <c r="S36" s="7" t="s">
        <v>14</v>
      </c>
      <c r="T36" s="7" t="s">
        <v>14</v>
      </c>
      <c r="U36" s="7" t="s">
        <v>14</v>
      </c>
      <c r="V36" s="7" t="s">
        <v>14</v>
      </c>
      <c r="W36" s="7" t="s">
        <v>14</v>
      </c>
      <c r="X36" s="7" t="s">
        <v>14</v>
      </c>
      <c r="Y36" s="7" t="s">
        <v>14</v>
      </c>
      <c r="Z36" s="7" t="s">
        <v>14</v>
      </c>
      <c r="AA36" s="7" t="s">
        <v>14</v>
      </c>
      <c r="AB36" s="7" t="s">
        <v>14</v>
      </c>
      <c r="AC36" s="7" t="s">
        <v>14</v>
      </c>
      <c r="AD36" s="7" t="s">
        <v>14</v>
      </c>
      <c r="AE36" s="7" t="s">
        <v>14</v>
      </c>
      <c r="AF36" s="7" t="s">
        <v>14</v>
      </c>
      <c r="AG36" s="5">
        <v>260</v>
      </c>
      <c r="AH36" s="6">
        <v>0.1</v>
      </c>
      <c r="AI36" s="5">
        <v>268</v>
      </c>
      <c r="AJ36" s="6">
        <v>0.1</v>
      </c>
      <c r="AK36" s="33">
        <v>253.37891719143548</v>
      </c>
      <c r="AL36" s="6">
        <v>0.060739652960948125</v>
      </c>
      <c r="AM36" s="33">
        <v>328.9</v>
      </c>
      <c r="AN36" s="6">
        <v>0.1</v>
      </c>
      <c r="AO36" s="39">
        <v>236.76209694900075</v>
      </c>
      <c r="AP36" s="17">
        <v>0.056574372878050595</v>
      </c>
      <c r="AQ36" s="39">
        <v>248.8</v>
      </c>
      <c r="AR36" s="17">
        <v>0.056574372878050595</v>
      </c>
    </row>
    <row r="37" spans="1:44" ht="13.5">
      <c r="A37" s="150" t="s">
        <v>57</v>
      </c>
      <c r="B37" s="135"/>
      <c r="C37" s="5">
        <v>1413</v>
      </c>
      <c r="D37" s="6">
        <v>0.6</v>
      </c>
      <c r="E37" s="5">
        <v>1820</v>
      </c>
      <c r="F37" s="6">
        <v>0.6</v>
      </c>
      <c r="G37" s="5">
        <v>1476</v>
      </c>
      <c r="H37" s="6">
        <v>0.5</v>
      </c>
      <c r="I37" s="5">
        <v>2198</v>
      </c>
      <c r="J37" s="6">
        <v>0.6</v>
      </c>
      <c r="K37" s="5">
        <v>1894</v>
      </c>
      <c r="L37" s="6">
        <v>0.5</v>
      </c>
      <c r="M37" s="5">
        <v>2143</v>
      </c>
      <c r="N37" s="6">
        <v>0.5</v>
      </c>
      <c r="O37" s="5">
        <v>2669</v>
      </c>
      <c r="P37" s="6">
        <v>0.7</v>
      </c>
      <c r="Q37" s="5">
        <v>2200</v>
      </c>
      <c r="R37" s="6">
        <v>0.5</v>
      </c>
      <c r="S37" s="5">
        <v>2245</v>
      </c>
      <c r="T37" s="6">
        <v>0.6</v>
      </c>
      <c r="U37" s="5">
        <v>3546</v>
      </c>
      <c r="V37" s="6">
        <v>0.9</v>
      </c>
      <c r="W37" s="5">
        <v>1793</v>
      </c>
      <c r="X37" s="6">
        <v>0.4</v>
      </c>
      <c r="Y37" s="5">
        <v>1544</v>
      </c>
      <c r="Z37" s="6">
        <v>0.4</v>
      </c>
      <c r="AA37" s="5">
        <v>1566</v>
      </c>
      <c r="AB37" s="6">
        <v>0.4</v>
      </c>
      <c r="AC37" s="5">
        <v>1512</v>
      </c>
      <c r="AD37" s="6">
        <v>0.4</v>
      </c>
      <c r="AE37" s="5">
        <v>1530</v>
      </c>
      <c r="AF37" s="6">
        <v>0.4</v>
      </c>
      <c r="AG37" s="5">
        <v>1900</v>
      </c>
      <c r="AH37" s="6">
        <v>0.5</v>
      </c>
      <c r="AI37" s="5">
        <v>1814</v>
      </c>
      <c r="AJ37" s="6">
        <v>0.4</v>
      </c>
      <c r="AK37" s="33">
        <v>1643.824890242281</v>
      </c>
      <c r="AL37" s="6">
        <v>0.3940554899697854</v>
      </c>
      <c r="AM37" s="33">
        <v>1637</v>
      </c>
      <c r="AN37" s="6">
        <v>0.4</v>
      </c>
      <c r="AO37" s="39">
        <v>1738.5105784642963</v>
      </c>
      <c r="AP37" s="17">
        <v>0.4154176153443197</v>
      </c>
      <c r="AQ37" s="39">
        <v>1743.8</v>
      </c>
      <c r="AR37" s="17">
        <v>0.4154176153443197</v>
      </c>
    </row>
    <row r="38" spans="1:44" ht="13.5">
      <c r="A38" s="150" t="s">
        <v>21</v>
      </c>
      <c r="B38" s="135"/>
      <c r="C38" s="7" t="s">
        <v>14</v>
      </c>
      <c r="D38" s="7" t="s">
        <v>14</v>
      </c>
      <c r="E38" s="7" t="s">
        <v>14</v>
      </c>
      <c r="F38" s="7" t="s">
        <v>14</v>
      </c>
      <c r="G38" s="5">
        <v>500</v>
      </c>
      <c r="H38" s="6">
        <v>0.2</v>
      </c>
      <c r="I38" s="5">
        <v>12</v>
      </c>
      <c r="J38" s="6">
        <v>0</v>
      </c>
      <c r="K38" s="5">
        <v>89</v>
      </c>
      <c r="L38" s="6">
        <v>0</v>
      </c>
      <c r="M38" s="5">
        <v>820</v>
      </c>
      <c r="N38" s="6">
        <v>0</v>
      </c>
      <c r="O38" s="5">
        <v>433</v>
      </c>
      <c r="P38" s="6">
        <v>0.1</v>
      </c>
      <c r="Q38" s="5">
        <v>429</v>
      </c>
      <c r="R38" s="6">
        <v>0.1</v>
      </c>
      <c r="S38" s="5">
        <v>12</v>
      </c>
      <c r="T38" s="6">
        <v>0</v>
      </c>
      <c r="U38" s="5">
        <v>21</v>
      </c>
      <c r="V38" s="6">
        <v>0</v>
      </c>
      <c r="W38" s="5">
        <v>34</v>
      </c>
      <c r="X38" s="6">
        <v>0</v>
      </c>
      <c r="Y38" s="5">
        <v>39</v>
      </c>
      <c r="Z38" s="6">
        <v>0</v>
      </c>
      <c r="AA38" s="5">
        <v>31</v>
      </c>
      <c r="AB38" s="6">
        <v>0</v>
      </c>
      <c r="AC38" s="5">
        <v>22</v>
      </c>
      <c r="AD38" s="6">
        <v>0</v>
      </c>
      <c r="AE38" s="5">
        <v>21</v>
      </c>
      <c r="AF38" s="6">
        <v>0</v>
      </c>
      <c r="AG38" s="5">
        <v>23</v>
      </c>
      <c r="AH38" s="6">
        <v>0</v>
      </c>
      <c r="AI38" s="5">
        <v>15</v>
      </c>
      <c r="AJ38" s="6">
        <v>0</v>
      </c>
      <c r="AK38" s="33">
        <v>171.34595542470151</v>
      </c>
      <c r="AL38" s="6">
        <v>0.041074821789120204</v>
      </c>
      <c r="AM38" s="33">
        <v>82.6</v>
      </c>
      <c r="AN38" s="6">
        <v>0</v>
      </c>
      <c r="AO38" s="39">
        <v>29.058515847525992</v>
      </c>
      <c r="AP38" s="17">
        <v>0.006943540930011248</v>
      </c>
      <c r="AQ38" s="39">
        <v>30.1</v>
      </c>
      <c r="AR38" s="17">
        <v>0.006943540930011248</v>
      </c>
    </row>
    <row r="39" spans="1:44" ht="13.5">
      <c r="A39" s="151" t="s">
        <v>22</v>
      </c>
      <c r="B39" s="152"/>
      <c r="C39" s="5">
        <v>236442</v>
      </c>
      <c r="D39" s="6">
        <v>100</v>
      </c>
      <c r="E39" s="5">
        <v>292311</v>
      </c>
      <c r="F39" s="6">
        <v>100</v>
      </c>
      <c r="G39" s="5">
        <v>312271</v>
      </c>
      <c r="H39" s="8">
        <v>100</v>
      </c>
      <c r="I39" s="5">
        <v>394736</v>
      </c>
      <c r="J39" s="6">
        <v>100</v>
      </c>
      <c r="K39" s="5">
        <v>397949</v>
      </c>
      <c r="L39" s="6">
        <v>100</v>
      </c>
      <c r="M39" s="5">
        <v>403480</v>
      </c>
      <c r="N39" s="6">
        <v>100</v>
      </c>
      <c r="O39" s="5">
        <v>396869</v>
      </c>
      <c r="P39" s="6">
        <v>100</v>
      </c>
      <c r="Q39" s="5">
        <v>405455</v>
      </c>
      <c r="R39" s="6">
        <v>100</v>
      </c>
      <c r="S39" s="5">
        <v>393812</v>
      </c>
      <c r="T39" s="6">
        <v>100</v>
      </c>
      <c r="U39" s="5">
        <v>404602</v>
      </c>
      <c r="V39" s="6">
        <v>100</v>
      </c>
      <c r="W39" s="5">
        <v>414854</v>
      </c>
      <c r="X39" s="6">
        <v>100</v>
      </c>
      <c r="Y39" s="5">
        <v>408490</v>
      </c>
      <c r="Z39" s="6">
        <v>100</v>
      </c>
      <c r="AA39" s="5">
        <v>399799</v>
      </c>
      <c r="AB39" s="6">
        <v>100</v>
      </c>
      <c r="AC39" s="5">
        <v>406037</v>
      </c>
      <c r="AD39" s="6">
        <v>100</v>
      </c>
      <c r="AE39" s="5">
        <v>400243</v>
      </c>
      <c r="AF39" s="6">
        <v>100</v>
      </c>
      <c r="AG39" s="5">
        <v>393234</v>
      </c>
      <c r="AH39" s="6">
        <v>100</v>
      </c>
      <c r="AI39" s="5">
        <v>411623</v>
      </c>
      <c r="AJ39" s="6">
        <v>100</v>
      </c>
      <c r="AK39" s="33">
        <v>417155.68798910093</v>
      </c>
      <c r="AL39" s="6">
        <v>100</v>
      </c>
      <c r="AM39" s="33">
        <v>421676.8</v>
      </c>
      <c r="AN39" s="6">
        <v>100</v>
      </c>
      <c r="AO39" s="39">
        <v>418497.07721790473</v>
      </c>
      <c r="AP39" s="17">
        <v>100</v>
      </c>
      <c r="AQ39" s="39">
        <v>419425.4</v>
      </c>
      <c r="AR39" s="17">
        <v>100</v>
      </c>
    </row>
    <row r="40" spans="1:13" ht="13.5">
      <c r="A40" s="9" t="s">
        <v>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3.5">
      <c r="A41" s="9" t="s">
        <v>70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54" ht="13.5">
      <c r="A45" s="166" t="s">
        <v>5</v>
      </c>
      <c r="B45" s="167"/>
      <c r="C45" s="159" t="s">
        <v>2</v>
      </c>
      <c r="D45" s="159"/>
      <c r="E45" s="159" t="s">
        <v>64</v>
      </c>
      <c r="F45" s="159"/>
      <c r="G45" s="154"/>
      <c r="H45" s="154"/>
      <c r="I45" s="154"/>
      <c r="J45" s="154"/>
      <c r="K45" s="154"/>
      <c r="L45" s="154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8"/>
      <c r="AP45" s="158"/>
      <c r="AQ45" s="158"/>
      <c r="AR45" s="158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97" ht="13.5">
      <c r="A46" s="168"/>
      <c r="B46" s="143"/>
      <c r="C46" s="3" t="s">
        <v>3</v>
      </c>
      <c r="D46" s="3" t="s">
        <v>4</v>
      </c>
      <c r="E46" s="3" t="s">
        <v>3</v>
      </c>
      <c r="F46" s="3" t="s">
        <v>4</v>
      </c>
      <c r="G46" s="26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5"/>
      <c r="AQ46" s="25"/>
      <c r="AR46" s="25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</row>
    <row r="47" spans="1:97" ht="13.5">
      <c r="A47" s="150" t="s">
        <v>73</v>
      </c>
      <c r="B47" s="135"/>
      <c r="C47" s="33">
        <v>87974.3</v>
      </c>
      <c r="D47" s="6">
        <v>21.8</v>
      </c>
      <c r="E47" s="33">
        <v>88410.43889378065</v>
      </c>
      <c r="F47" s="6">
        <v>22.684115801163664</v>
      </c>
      <c r="G47" s="12"/>
      <c r="H47" s="27"/>
      <c r="I47" s="12"/>
      <c r="J47" s="27"/>
      <c r="K47" s="12"/>
      <c r="L47" s="27"/>
      <c r="M47" s="12"/>
      <c r="N47" s="27"/>
      <c r="O47" s="12"/>
      <c r="P47" s="27"/>
      <c r="Q47" s="12"/>
      <c r="R47" s="27"/>
      <c r="S47" s="12"/>
      <c r="T47" s="27"/>
      <c r="U47" s="12"/>
      <c r="V47" s="27"/>
      <c r="W47" s="12"/>
      <c r="X47" s="27"/>
      <c r="Y47" s="12"/>
      <c r="Z47" s="27"/>
      <c r="AA47" s="12"/>
      <c r="AB47" s="27"/>
      <c r="AC47" s="12"/>
      <c r="AD47" s="27"/>
      <c r="AE47" s="12"/>
      <c r="AF47" s="27"/>
      <c r="AG47" s="12"/>
      <c r="AH47" s="27"/>
      <c r="AI47" s="12"/>
      <c r="AJ47" s="27"/>
      <c r="AK47" s="28"/>
      <c r="AL47" s="27"/>
      <c r="AM47" s="28"/>
      <c r="AN47" s="27"/>
      <c r="AO47" s="29"/>
      <c r="AP47" s="30"/>
      <c r="AQ47" s="29"/>
      <c r="AR47" s="3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</row>
    <row r="48" spans="1:54" ht="13.5">
      <c r="A48" s="150" t="s">
        <v>35</v>
      </c>
      <c r="B48" s="135"/>
      <c r="C48" s="33">
        <v>17.44455050252006</v>
      </c>
      <c r="D48" s="6">
        <v>0.004321582783768653</v>
      </c>
      <c r="E48" s="33">
        <v>35.534978207625414</v>
      </c>
      <c r="F48" s="6">
        <v>0.009117470411181352</v>
      </c>
      <c r="G48" s="12"/>
      <c r="H48" s="27"/>
      <c r="I48" s="12"/>
      <c r="J48" s="27"/>
      <c r="K48" s="12"/>
      <c r="L48" s="27"/>
      <c r="M48" s="12"/>
      <c r="N48" s="27"/>
      <c r="O48" s="12"/>
      <c r="P48" s="27"/>
      <c r="Q48" s="12"/>
      <c r="R48" s="27"/>
      <c r="S48" s="12"/>
      <c r="T48" s="27"/>
      <c r="U48" s="12"/>
      <c r="V48" s="27"/>
      <c r="W48" s="12"/>
      <c r="X48" s="27"/>
      <c r="Y48" s="12"/>
      <c r="Z48" s="27"/>
      <c r="AA48" s="12"/>
      <c r="AB48" s="27"/>
      <c r="AC48" s="12"/>
      <c r="AD48" s="27"/>
      <c r="AE48" s="12"/>
      <c r="AF48" s="27"/>
      <c r="AG48" s="12"/>
      <c r="AH48" s="27"/>
      <c r="AI48" s="12"/>
      <c r="AJ48" s="27"/>
      <c r="AK48" s="28"/>
      <c r="AL48" s="27"/>
      <c r="AM48" s="28"/>
      <c r="AN48" s="27"/>
      <c r="AO48" s="29"/>
      <c r="AP48" s="30"/>
      <c r="AQ48" s="29"/>
      <c r="AR48" s="3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ht="13.5">
      <c r="A49" s="150" t="s">
        <v>15</v>
      </c>
      <c r="B49" s="135"/>
      <c r="C49" s="33">
        <v>12865.634242187274</v>
      </c>
      <c r="D49" s="6">
        <v>3.187236233760736</v>
      </c>
      <c r="E49" s="33">
        <v>13865.160675278114</v>
      </c>
      <c r="F49" s="6">
        <v>3.5574861328041045</v>
      </c>
      <c r="G49" s="12"/>
      <c r="H49" s="27"/>
      <c r="I49" s="12"/>
      <c r="J49" s="27"/>
      <c r="K49" s="12"/>
      <c r="L49" s="27"/>
      <c r="M49" s="12"/>
      <c r="N49" s="27"/>
      <c r="O49" s="12"/>
      <c r="P49" s="27"/>
      <c r="Q49" s="12"/>
      <c r="R49" s="27"/>
      <c r="S49" s="12"/>
      <c r="T49" s="27"/>
      <c r="U49" s="12"/>
      <c r="V49" s="27"/>
      <c r="W49" s="12"/>
      <c r="X49" s="27"/>
      <c r="Y49" s="12"/>
      <c r="Z49" s="27"/>
      <c r="AA49" s="12"/>
      <c r="AB49" s="27"/>
      <c r="AC49" s="12"/>
      <c r="AD49" s="27"/>
      <c r="AE49" s="12"/>
      <c r="AF49" s="27"/>
      <c r="AG49" s="12"/>
      <c r="AH49" s="27"/>
      <c r="AI49" s="12"/>
      <c r="AJ49" s="27"/>
      <c r="AK49" s="28"/>
      <c r="AL49" s="27"/>
      <c r="AM49" s="28"/>
      <c r="AN49" s="27"/>
      <c r="AO49" s="29"/>
      <c r="AP49" s="30"/>
      <c r="AQ49" s="29"/>
      <c r="AR49" s="3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13.5">
      <c r="A50" s="150" t="s">
        <v>16</v>
      </c>
      <c r="B50" s="135"/>
      <c r="C50" s="33">
        <v>76464.78958272621</v>
      </c>
      <c r="D50" s="6">
        <v>18.942816450183983</v>
      </c>
      <c r="E50" s="33">
        <v>73640.02055804731</v>
      </c>
      <c r="F50" s="6">
        <v>18.894361060075322</v>
      </c>
      <c r="G50" s="12"/>
      <c r="H50" s="27"/>
      <c r="I50" s="12"/>
      <c r="J50" s="27"/>
      <c r="K50" s="12"/>
      <c r="L50" s="27"/>
      <c r="M50" s="12"/>
      <c r="N50" s="27"/>
      <c r="O50" s="12"/>
      <c r="P50" s="27"/>
      <c r="Q50" s="12"/>
      <c r="R50" s="27"/>
      <c r="S50" s="12"/>
      <c r="T50" s="27"/>
      <c r="U50" s="12"/>
      <c r="V50" s="27"/>
      <c r="W50" s="12"/>
      <c r="X50" s="27"/>
      <c r="Y50" s="12"/>
      <c r="Z50" s="27"/>
      <c r="AA50" s="12"/>
      <c r="AB50" s="27"/>
      <c r="AC50" s="12"/>
      <c r="AD50" s="27"/>
      <c r="AE50" s="12"/>
      <c r="AF50" s="27"/>
      <c r="AG50" s="12"/>
      <c r="AH50" s="27"/>
      <c r="AI50" s="12"/>
      <c r="AJ50" s="27"/>
      <c r="AK50" s="28"/>
      <c r="AL50" s="27"/>
      <c r="AM50" s="28"/>
      <c r="AN50" s="27"/>
      <c r="AO50" s="29"/>
      <c r="AP50" s="30"/>
      <c r="AQ50" s="29"/>
      <c r="AR50" s="3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ht="13.5">
      <c r="A51" s="157" t="s">
        <v>17</v>
      </c>
      <c r="B51" s="135"/>
      <c r="C51" s="33">
        <v>124899.1294996937</v>
      </c>
      <c r="D51" s="6">
        <v>30.941578441679724</v>
      </c>
      <c r="E51" s="33">
        <v>113205.09522603471</v>
      </c>
      <c r="F51" s="6">
        <v>29.045862926598108</v>
      </c>
      <c r="G51" s="12"/>
      <c r="H51" s="27"/>
      <c r="I51" s="12"/>
      <c r="J51" s="27"/>
      <c r="K51" s="12"/>
      <c r="L51" s="27"/>
      <c r="M51" s="12"/>
      <c r="N51" s="27"/>
      <c r="O51" s="12"/>
      <c r="P51" s="27"/>
      <c r="Q51" s="12"/>
      <c r="R51" s="27"/>
      <c r="S51" s="12"/>
      <c r="T51" s="27"/>
      <c r="U51" s="12"/>
      <c r="V51" s="27"/>
      <c r="W51" s="12"/>
      <c r="X51" s="27"/>
      <c r="Y51" s="12"/>
      <c r="Z51" s="27"/>
      <c r="AA51" s="12"/>
      <c r="AB51" s="27"/>
      <c r="AC51" s="12"/>
      <c r="AD51" s="27"/>
      <c r="AE51" s="12"/>
      <c r="AF51" s="27"/>
      <c r="AG51" s="12"/>
      <c r="AH51" s="27"/>
      <c r="AI51" s="12"/>
      <c r="AJ51" s="27"/>
      <c r="AK51" s="28"/>
      <c r="AL51" s="27"/>
      <c r="AM51" s="28"/>
      <c r="AN51" s="27"/>
      <c r="AO51" s="29"/>
      <c r="AP51" s="30"/>
      <c r="AQ51" s="29"/>
      <c r="AR51" s="3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1:54" ht="13.5">
      <c r="A52" s="11"/>
      <c r="B52" s="4" t="s">
        <v>36</v>
      </c>
      <c r="C52" s="33">
        <v>9041.103328858355</v>
      </c>
      <c r="D52" s="6">
        <v>2.2397754809803416</v>
      </c>
      <c r="E52" s="33">
        <v>9134.86242912446</v>
      </c>
      <c r="F52" s="6">
        <v>2.3437987613534554</v>
      </c>
      <c r="G52" s="155"/>
      <c r="H52" s="156"/>
      <c r="I52" s="12"/>
      <c r="J52" s="27"/>
      <c r="K52" s="12"/>
      <c r="L52" s="27"/>
      <c r="M52" s="12"/>
      <c r="N52" s="27"/>
      <c r="O52" s="12"/>
      <c r="P52" s="27"/>
      <c r="Q52" s="12"/>
      <c r="R52" s="27"/>
      <c r="S52" s="12"/>
      <c r="T52" s="27"/>
      <c r="U52" s="12"/>
      <c r="V52" s="27"/>
      <c r="W52" s="12"/>
      <c r="X52" s="27"/>
      <c r="Y52" s="12"/>
      <c r="Z52" s="27"/>
      <c r="AA52" s="12"/>
      <c r="AB52" s="27"/>
      <c r="AC52" s="12"/>
      <c r="AD52" s="27"/>
      <c r="AE52" s="12"/>
      <c r="AF52" s="27"/>
      <c r="AG52" s="12"/>
      <c r="AH52" s="27"/>
      <c r="AI52" s="12"/>
      <c r="AJ52" s="27"/>
      <c r="AK52" s="28"/>
      <c r="AL52" s="27"/>
      <c r="AM52" s="28"/>
      <c r="AN52" s="27"/>
      <c r="AO52" s="29"/>
      <c r="AP52" s="30"/>
      <c r="AQ52" s="29"/>
      <c r="AR52" s="3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1:54" ht="13.5">
      <c r="A53" s="11"/>
      <c r="B53" s="4" t="s">
        <v>37</v>
      </c>
      <c r="C53" s="35">
        <v>3279.80009837669</v>
      </c>
      <c r="D53" s="6">
        <v>0.8125132050435956</v>
      </c>
      <c r="E53" s="35">
        <v>3457.9913330347226</v>
      </c>
      <c r="F53" s="6">
        <v>0.8872422399375514</v>
      </c>
      <c r="G53" s="155"/>
      <c r="H53" s="156"/>
      <c r="I53" s="12"/>
      <c r="J53" s="27"/>
      <c r="K53" s="12"/>
      <c r="L53" s="27"/>
      <c r="M53" s="12"/>
      <c r="N53" s="27"/>
      <c r="O53" s="12"/>
      <c r="P53" s="27"/>
      <c r="Q53" s="12"/>
      <c r="R53" s="27"/>
      <c r="S53" s="12"/>
      <c r="T53" s="27"/>
      <c r="U53" s="12"/>
      <c r="V53" s="27"/>
      <c r="W53" s="12"/>
      <c r="X53" s="27"/>
      <c r="Y53" s="12"/>
      <c r="Z53" s="27"/>
      <c r="AA53" s="12"/>
      <c r="AB53" s="27"/>
      <c r="AC53" s="12"/>
      <c r="AD53" s="27"/>
      <c r="AE53" s="12"/>
      <c r="AF53" s="27"/>
      <c r="AG53" s="12"/>
      <c r="AH53" s="27"/>
      <c r="AI53" s="12"/>
      <c r="AJ53" s="27"/>
      <c r="AK53" s="28"/>
      <c r="AL53" s="27"/>
      <c r="AM53" s="28"/>
      <c r="AN53" s="27"/>
      <c r="AO53" s="29"/>
      <c r="AP53" s="30"/>
      <c r="AQ53" s="29"/>
      <c r="AR53" s="3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3.5" customHeight="1">
      <c r="A54" s="11"/>
      <c r="B54" s="14" t="s">
        <v>74</v>
      </c>
      <c r="C54" s="35">
        <v>811.5496629391242</v>
      </c>
      <c r="D54" s="19">
        <v>0.20104725834147014</v>
      </c>
      <c r="E54" s="35">
        <v>986.0467654720794</v>
      </c>
      <c r="F54" s="19">
        <v>0.2529972624635958</v>
      </c>
      <c r="G54" s="12"/>
      <c r="H54" s="27"/>
      <c r="I54" s="12"/>
      <c r="J54" s="27"/>
      <c r="K54" s="12"/>
      <c r="L54" s="27"/>
      <c r="M54" s="12"/>
      <c r="N54" s="27"/>
      <c r="O54" s="12"/>
      <c r="P54" s="27"/>
      <c r="Q54" s="12"/>
      <c r="R54" s="27"/>
      <c r="S54" s="12"/>
      <c r="T54" s="27"/>
      <c r="U54" s="12"/>
      <c r="V54" s="27"/>
      <c r="W54" s="12"/>
      <c r="X54" s="27"/>
      <c r="Y54" s="12"/>
      <c r="Z54" s="27"/>
      <c r="AA54" s="12"/>
      <c r="AB54" s="27"/>
      <c r="AC54" s="12"/>
      <c r="AD54" s="27"/>
      <c r="AE54" s="12"/>
      <c r="AF54" s="27"/>
      <c r="AG54" s="12"/>
      <c r="AH54" s="27"/>
      <c r="AI54" s="12"/>
      <c r="AJ54" s="27"/>
      <c r="AK54" s="28"/>
      <c r="AL54" s="27"/>
      <c r="AM54" s="28"/>
      <c r="AN54" s="27"/>
      <c r="AO54" s="29"/>
      <c r="AP54" s="30"/>
      <c r="AQ54" s="29"/>
      <c r="AR54" s="3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ht="13.5" customHeight="1">
      <c r="A55" s="11"/>
      <c r="B55" s="14" t="s">
        <v>75</v>
      </c>
      <c r="C55" s="34" t="s">
        <v>67</v>
      </c>
      <c r="D55" s="7" t="s">
        <v>67</v>
      </c>
      <c r="E55" s="34" t="s">
        <v>67</v>
      </c>
      <c r="F55" s="7" t="s">
        <v>67</v>
      </c>
      <c r="G55" s="12"/>
      <c r="H55" s="27"/>
      <c r="I55" s="12"/>
      <c r="J55" s="27"/>
      <c r="K55" s="12"/>
      <c r="L55" s="27"/>
      <c r="M55" s="12"/>
      <c r="N55" s="27"/>
      <c r="O55" s="12"/>
      <c r="P55" s="27"/>
      <c r="Q55" s="12"/>
      <c r="R55" s="27"/>
      <c r="S55" s="12"/>
      <c r="T55" s="27"/>
      <c r="U55" s="12"/>
      <c r="V55" s="27"/>
      <c r="W55" s="12"/>
      <c r="X55" s="27"/>
      <c r="Y55" s="12"/>
      <c r="Z55" s="27"/>
      <c r="AA55" s="12"/>
      <c r="AB55" s="27"/>
      <c r="AC55" s="12"/>
      <c r="AD55" s="27"/>
      <c r="AE55" s="12"/>
      <c r="AF55" s="27"/>
      <c r="AG55" s="12"/>
      <c r="AH55" s="27"/>
      <c r="AI55" s="12"/>
      <c r="AJ55" s="27"/>
      <c r="AK55" s="28"/>
      <c r="AL55" s="27"/>
      <c r="AM55" s="28"/>
      <c r="AN55" s="27"/>
      <c r="AO55" s="29"/>
      <c r="AP55" s="30"/>
      <c r="AQ55" s="29"/>
      <c r="AR55" s="3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1:54" ht="13.5">
      <c r="A56" s="11"/>
      <c r="B56" s="4" t="s">
        <v>38</v>
      </c>
      <c r="C56" s="33">
        <v>1095.551290053867</v>
      </c>
      <c r="D56" s="6">
        <v>0.2714037024426841</v>
      </c>
      <c r="E56" s="33">
        <v>912.7270007779173</v>
      </c>
      <c r="F56" s="6">
        <v>0.23418507180322967</v>
      </c>
      <c r="G56" s="12"/>
      <c r="H56" s="27"/>
      <c r="I56" s="12"/>
      <c r="J56" s="27"/>
      <c r="K56" s="12"/>
      <c r="L56" s="27"/>
      <c r="M56" s="12"/>
      <c r="N56" s="27"/>
      <c r="O56" s="12"/>
      <c r="P56" s="27"/>
      <c r="Q56" s="12"/>
      <c r="R56" s="27"/>
      <c r="S56" s="12"/>
      <c r="T56" s="27"/>
      <c r="U56" s="12"/>
      <c r="V56" s="27"/>
      <c r="W56" s="12"/>
      <c r="X56" s="27"/>
      <c r="Y56" s="12"/>
      <c r="Z56" s="27"/>
      <c r="AA56" s="12"/>
      <c r="AB56" s="27"/>
      <c r="AC56" s="12"/>
      <c r="AD56" s="27"/>
      <c r="AE56" s="12"/>
      <c r="AF56" s="27"/>
      <c r="AG56" s="12"/>
      <c r="AH56" s="27"/>
      <c r="AI56" s="12"/>
      <c r="AJ56" s="27"/>
      <c r="AK56" s="28"/>
      <c r="AL56" s="27"/>
      <c r="AM56" s="28"/>
      <c r="AN56" s="27"/>
      <c r="AO56" s="29"/>
      <c r="AP56" s="30"/>
      <c r="AQ56" s="29"/>
      <c r="AR56" s="3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ht="13.5">
      <c r="A57" s="11"/>
      <c r="B57" s="4" t="s">
        <v>39</v>
      </c>
      <c r="C57" s="33">
        <v>247.08218481883355</v>
      </c>
      <c r="D57" s="6">
        <v>0.06121029693111107</v>
      </c>
      <c r="E57" s="33">
        <v>227.9256087187154</v>
      </c>
      <c r="F57" s="6">
        <v>0.05848054785066529</v>
      </c>
      <c r="G57" s="12"/>
      <c r="H57" s="27"/>
      <c r="I57" s="12"/>
      <c r="J57" s="27"/>
      <c r="K57" s="12"/>
      <c r="L57" s="27"/>
      <c r="M57" s="12"/>
      <c r="N57" s="27"/>
      <c r="O57" s="12"/>
      <c r="P57" s="27"/>
      <c r="Q57" s="12"/>
      <c r="R57" s="27"/>
      <c r="S57" s="12"/>
      <c r="T57" s="27"/>
      <c r="U57" s="12"/>
      <c r="V57" s="27"/>
      <c r="W57" s="12"/>
      <c r="X57" s="27"/>
      <c r="Y57" s="12"/>
      <c r="Z57" s="27"/>
      <c r="AA57" s="12"/>
      <c r="AB57" s="27"/>
      <c r="AC57" s="12"/>
      <c r="AD57" s="27"/>
      <c r="AE57" s="12"/>
      <c r="AF57" s="27"/>
      <c r="AG57" s="12"/>
      <c r="AH57" s="27"/>
      <c r="AI57" s="12"/>
      <c r="AJ57" s="27"/>
      <c r="AK57" s="28"/>
      <c r="AL57" s="27"/>
      <c r="AM57" s="28"/>
      <c r="AN57" s="27"/>
      <c r="AO57" s="29"/>
      <c r="AP57" s="30"/>
      <c r="AQ57" s="29"/>
      <c r="AR57" s="3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1:54" ht="13.5">
      <c r="A58" s="11"/>
      <c r="B58" s="4" t="s">
        <v>40</v>
      </c>
      <c r="C58" s="33">
        <v>33583.273277290034</v>
      </c>
      <c r="D58" s="6">
        <v>8.319669549339688</v>
      </c>
      <c r="E58" s="33">
        <v>34169.61804962887</v>
      </c>
      <c r="F58" s="6">
        <v>8.767149925028134</v>
      </c>
      <c r="G58" s="12"/>
      <c r="H58" s="27"/>
      <c r="I58" s="12"/>
      <c r="J58" s="27"/>
      <c r="K58" s="12"/>
      <c r="L58" s="27"/>
      <c r="M58" s="12"/>
      <c r="N58" s="27"/>
      <c r="O58" s="12"/>
      <c r="P58" s="27"/>
      <c r="Q58" s="12"/>
      <c r="R58" s="27"/>
      <c r="S58" s="12"/>
      <c r="T58" s="27"/>
      <c r="U58" s="12"/>
      <c r="V58" s="27"/>
      <c r="W58" s="12"/>
      <c r="X58" s="27"/>
      <c r="Y58" s="12"/>
      <c r="Z58" s="27"/>
      <c r="AA58" s="12"/>
      <c r="AB58" s="27"/>
      <c r="AC58" s="12"/>
      <c r="AD58" s="27"/>
      <c r="AE58" s="12"/>
      <c r="AF58" s="27"/>
      <c r="AG58" s="12"/>
      <c r="AH58" s="27"/>
      <c r="AI58" s="12"/>
      <c r="AJ58" s="27"/>
      <c r="AK58" s="28"/>
      <c r="AL58" s="27"/>
      <c r="AM58" s="28"/>
      <c r="AN58" s="27"/>
      <c r="AO58" s="29"/>
      <c r="AP58" s="30"/>
      <c r="AQ58" s="29"/>
      <c r="AR58" s="3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1:54" ht="13.5">
      <c r="A59" s="11"/>
      <c r="B59" s="4" t="s">
        <v>41</v>
      </c>
      <c r="C59" s="33">
        <v>727.2254424810203</v>
      </c>
      <c r="D59" s="6">
        <v>0.1801574051272064</v>
      </c>
      <c r="E59" s="33">
        <v>652.9626665576433</v>
      </c>
      <c r="F59" s="6">
        <v>0.1675354282521513</v>
      </c>
      <c r="G59" s="12"/>
      <c r="H59" s="27"/>
      <c r="I59" s="12"/>
      <c r="J59" s="27"/>
      <c r="K59" s="12"/>
      <c r="L59" s="27"/>
      <c r="M59" s="12"/>
      <c r="N59" s="27"/>
      <c r="O59" s="12"/>
      <c r="P59" s="27"/>
      <c r="Q59" s="12"/>
      <c r="R59" s="27"/>
      <c r="S59" s="12"/>
      <c r="T59" s="27"/>
      <c r="U59" s="12"/>
      <c r="V59" s="27"/>
      <c r="W59" s="12"/>
      <c r="X59" s="27"/>
      <c r="Y59" s="12"/>
      <c r="Z59" s="27"/>
      <c r="AA59" s="12"/>
      <c r="AB59" s="27"/>
      <c r="AC59" s="12"/>
      <c r="AD59" s="27"/>
      <c r="AE59" s="12"/>
      <c r="AF59" s="27"/>
      <c r="AG59" s="12"/>
      <c r="AH59" s="27"/>
      <c r="AI59" s="12"/>
      <c r="AJ59" s="27"/>
      <c r="AK59" s="28"/>
      <c r="AL59" s="27"/>
      <c r="AM59" s="28"/>
      <c r="AN59" s="27"/>
      <c r="AO59" s="29"/>
      <c r="AP59" s="30"/>
      <c r="AQ59" s="29"/>
      <c r="AR59" s="3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1:54" ht="13.5">
      <c r="A60" s="11"/>
      <c r="B60" s="4" t="s">
        <v>18</v>
      </c>
      <c r="C60" s="33">
        <v>14216.13984976706</v>
      </c>
      <c r="D60" s="6">
        <v>3.5218004165556267</v>
      </c>
      <c r="E60" s="33">
        <v>13252.892890427387</v>
      </c>
      <c r="F60" s="6">
        <v>3.400392089310414</v>
      </c>
      <c r="G60" s="12"/>
      <c r="H60" s="27"/>
      <c r="I60" s="12"/>
      <c r="J60" s="27"/>
      <c r="K60" s="12"/>
      <c r="L60" s="27"/>
      <c r="M60" s="12"/>
      <c r="N60" s="27"/>
      <c r="O60" s="12"/>
      <c r="P60" s="27"/>
      <c r="Q60" s="12"/>
      <c r="R60" s="27"/>
      <c r="S60" s="12"/>
      <c r="T60" s="27"/>
      <c r="U60" s="12"/>
      <c r="V60" s="27"/>
      <c r="W60" s="12"/>
      <c r="X60" s="27"/>
      <c r="Y60" s="12"/>
      <c r="Z60" s="27"/>
      <c r="AA60" s="12"/>
      <c r="AB60" s="27"/>
      <c r="AC60" s="12"/>
      <c r="AD60" s="27"/>
      <c r="AE60" s="12"/>
      <c r="AF60" s="27"/>
      <c r="AG60" s="12"/>
      <c r="AH60" s="27"/>
      <c r="AI60" s="12"/>
      <c r="AJ60" s="27"/>
      <c r="AK60" s="28"/>
      <c r="AL60" s="27"/>
      <c r="AM60" s="28"/>
      <c r="AN60" s="27"/>
      <c r="AO60" s="29"/>
      <c r="AP60" s="30"/>
      <c r="AQ60" s="29"/>
      <c r="AR60" s="3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1:54" ht="13.5">
      <c r="A61" s="11"/>
      <c r="B61" s="4" t="s">
        <v>42</v>
      </c>
      <c r="C61" s="33">
        <v>1356.2590845391956</v>
      </c>
      <c r="D61" s="6">
        <v>0.3359895062488259</v>
      </c>
      <c r="E61" s="33">
        <v>975.2727347441044</v>
      </c>
      <c r="F61" s="6">
        <v>0.25023289024989925</v>
      </c>
      <c r="G61" s="12"/>
      <c r="H61" s="27"/>
      <c r="I61" s="12"/>
      <c r="J61" s="27"/>
      <c r="K61" s="12"/>
      <c r="L61" s="27"/>
      <c r="M61" s="12"/>
      <c r="N61" s="27"/>
      <c r="O61" s="12"/>
      <c r="P61" s="27"/>
      <c r="Q61" s="12"/>
      <c r="R61" s="27"/>
      <c r="S61" s="12"/>
      <c r="T61" s="27"/>
      <c r="U61" s="12"/>
      <c r="V61" s="27"/>
      <c r="W61" s="12"/>
      <c r="X61" s="27"/>
      <c r="Y61" s="12"/>
      <c r="Z61" s="27"/>
      <c r="AA61" s="12"/>
      <c r="AB61" s="27"/>
      <c r="AC61" s="12"/>
      <c r="AD61" s="27"/>
      <c r="AE61" s="12"/>
      <c r="AF61" s="27"/>
      <c r="AG61" s="12"/>
      <c r="AH61" s="27"/>
      <c r="AI61" s="12"/>
      <c r="AJ61" s="27"/>
      <c r="AK61" s="28"/>
      <c r="AL61" s="27"/>
      <c r="AM61" s="28"/>
      <c r="AN61" s="27"/>
      <c r="AO61" s="29"/>
      <c r="AP61" s="30"/>
      <c r="AQ61" s="29"/>
      <c r="AR61" s="30"/>
      <c r="AS61" s="20"/>
      <c r="AT61" s="20"/>
      <c r="AU61" s="20"/>
      <c r="AV61" s="20"/>
      <c r="AW61" s="20"/>
      <c r="AX61" s="20"/>
      <c r="AY61" s="20"/>
      <c r="AZ61" s="20"/>
      <c r="BA61" s="20"/>
      <c r="BB61" s="20"/>
    </row>
    <row r="62" spans="1:54" ht="13.5">
      <c r="A62" s="11"/>
      <c r="B62" s="4" t="s">
        <v>43</v>
      </c>
      <c r="C62" s="33">
        <v>1060.9529158870014</v>
      </c>
      <c r="D62" s="6">
        <v>0.26283255937285765</v>
      </c>
      <c r="E62" s="33">
        <v>981.8479672467229</v>
      </c>
      <c r="F62" s="6">
        <v>0.2519199459570672</v>
      </c>
      <c r="G62" s="31"/>
      <c r="H62" s="31"/>
      <c r="I62" s="12"/>
      <c r="J62" s="27"/>
      <c r="K62" s="12"/>
      <c r="L62" s="27"/>
      <c r="M62" s="12"/>
      <c r="N62" s="27"/>
      <c r="O62" s="12"/>
      <c r="P62" s="27"/>
      <c r="Q62" s="12"/>
      <c r="R62" s="27"/>
      <c r="S62" s="12"/>
      <c r="T62" s="27"/>
      <c r="U62" s="12"/>
      <c r="V62" s="27"/>
      <c r="W62" s="12"/>
      <c r="X62" s="27"/>
      <c r="Y62" s="12"/>
      <c r="Z62" s="27"/>
      <c r="AA62" s="12"/>
      <c r="AB62" s="27"/>
      <c r="AC62" s="12"/>
      <c r="AD62" s="27"/>
      <c r="AE62" s="12"/>
      <c r="AF62" s="27"/>
      <c r="AG62" s="12"/>
      <c r="AH62" s="27"/>
      <c r="AI62" s="12"/>
      <c r="AJ62" s="27"/>
      <c r="AK62" s="28"/>
      <c r="AL62" s="27"/>
      <c r="AM62" s="28"/>
      <c r="AN62" s="27"/>
      <c r="AO62" s="29"/>
      <c r="AP62" s="30"/>
      <c r="AQ62" s="29"/>
      <c r="AR62" s="3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1:54" ht="13.5">
      <c r="A63" s="11"/>
      <c r="B63" s="4" t="s">
        <v>44</v>
      </c>
      <c r="C63" s="33">
        <v>262.1212377533161</v>
      </c>
      <c r="D63" s="6">
        <v>0.06493595969533399</v>
      </c>
      <c r="E63" s="33">
        <v>279.25385193568377</v>
      </c>
      <c r="F63" s="6">
        <v>0.07165021228817449</v>
      </c>
      <c r="G63" s="12"/>
      <c r="H63" s="27"/>
      <c r="I63" s="12"/>
      <c r="J63" s="27"/>
      <c r="K63" s="12"/>
      <c r="L63" s="27"/>
      <c r="M63" s="12"/>
      <c r="N63" s="27"/>
      <c r="O63" s="12"/>
      <c r="P63" s="27"/>
      <c r="Q63" s="12"/>
      <c r="R63" s="27"/>
      <c r="S63" s="12"/>
      <c r="T63" s="27"/>
      <c r="U63" s="12"/>
      <c r="V63" s="27"/>
      <c r="W63" s="12"/>
      <c r="X63" s="27"/>
      <c r="Y63" s="12"/>
      <c r="Z63" s="27"/>
      <c r="AA63" s="12"/>
      <c r="AB63" s="27"/>
      <c r="AC63" s="12"/>
      <c r="AD63" s="27"/>
      <c r="AE63" s="12"/>
      <c r="AF63" s="27"/>
      <c r="AG63" s="12"/>
      <c r="AH63" s="27"/>
      <c r="AI63" s="12"/>
      <c r="AJ63" s="27"/>
      <c r="AK63" s="28"/>
      <c r="AL63" s="27"/>
      <c r="AM63" s="28"/>
      <c r="AN63" s="27"/>
      <c r="AO63" s="29"/>
      <c r="AP63" s="30"/>
      <c r="AQ63" s="29"/>
      <c r="AR63" s="3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1:54" ht="13.5">
      <c r="A64" s="11"/>
      <c r="B64" s="4" t="s">
        <v>45</v>
      </c>
      <c r="C64" s="33">
        <v>105.13760061309941</v>
      </c>
      <c r="D64" s="6">
        <v>0.026046004720538803</v>
      </c>
      <c r="E64" s="33">
        <v>188.861945152218</v>
      </c>
      <c r="F64" s="6">
        <v>0.04845769671399413</v>
      </c>
      <c r="G64" s="12"/>
      <c r="H64" s="27"/>
      <c r="I64" s="12"/>
      <c r="J64" s="27"/>
      <c r="K64" s="12"/>
      <c r="L64" s="27"/>
      <c r="M64" s="12"/>
      <c r="N64" s="27"/>
      <c r="O64" s="12"/>
      <c r="P64" s="27"/>
      <c r="Q64" s="12"/>
      <c r="R64" s="27"/>
      <c r="S64" s="12"/>
      <c r="T64" s="27"/>
      <c r="U64" s="12"/>
      <c r="V64" s="27"/>
      <c r="W64" s="12"/>
      <c r="X64" s="27"/>
      <c r="Y64" s="12"/>
      <c r="Z64" s="27"/>
      <c r="AA64" s="12"/>
      <c r="AB64" s="27"/>
      <c r="AC64" s="12"/>
      <c r="AD64" s="27"/>
      <c r="AE64" s="12"/>
      <c r="AF64" s="27"/>
      <c r="AG64" s="12"/>
      <c r="AH64" s="27"/>
      <c r="AI64" s="12"/>
      <c r="AJ64" s="27"/>
      <c r="AK64" s="28"/>
      <c r="AL64" s="27"/>
      <c r="AM64" s="28"/>
      <c r="AN64" s="27"/>
      <c r="AO64" s="29"/>
      <c r="AP64" s="30"/>
      <c r="AQ64" s="29"/>
      <c r="AR64" s="3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1:54" ht="13.5">
      <c r="A65" s="11"/>
      <c r="B65" s="4" t="s">
        <v>46</v>
      </c>
      <c r="C65" s="33">
        <v>8529.165309060652</v>
      </c>
      <c r="D65" s="6">
        <v>2.112951775640685</v>
      </c>
      <c r="E65" s="33">
        <v>8510.110206539146</v>
      </c>
      <c r="F65" s="6">
        <v>2.1835014939551303</v>
      </c>
      <c r="G65" s="12"/>
      <c r="H65" s="27"/>
      <c r="I65" s="12"/>
      <c r="J65" s="27"/>
      <c r="K65" s="12"/>
      <c r="L65" s="27"/>
      <c r="M65" s="12"/>
      <c r="N65" s="27"/>
      <c r="O65" s="12"/>
      <c r="P65" s="27"/>
      <c r="Q65" s="12"/>
      <c r="R65" s="27"/>
      <c r="S65" s="12"/>
      <c r="T65" s="27"/>
      <c r="U65" s="12"/>
      <c r="V65" s="27"/>
      <c r="W65" s="12"/>
      <c r="X65" s="27"/>
      <c r="Y65" s="12"/>
      <c r="Z65" s="27"/>
      <c r="AA65" s="12"/>
      <c r="AB65" s="27"/>
      <c r="AC65" s="12"/>
      <c r="AD65" s="27"/>
      <c r="AE65" s="12"/>
      <c r="AF65" s="27"/>
      <c r="AG65" s="12"/>
      <c r="AH65" s="27"/>
      <c r="AI65" s="12"/>
      <c r="AJ65" s="27"/>
      <c r="AK65" s="28"/>
      <c r="AL65" s="27"/>
      <c r="AM65" s="28"/>
      <c r="AN65" s="27"/>
      <c r="AO65" s="29"/>
      <c r="AP65" s="30"/>
      <c r="AQ65" s="29"/>
      <c r="AR65" s="3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  <row r="66" spans="1:54" ht="13.5">
      <c r="A66" s="11"/>
      <c r="B66" s="4" t="s">
        <v>19</v>
      </c>
      <c r="C66" s="33">
        <v>31955.02517031563</v>
      </c>
      <c r="D66" s="6">
        <v>7.916299512044203</v>
      </c>
      <c r="E66" s="33">
        <v>24897.592377019577</v>
      </c>
      <c r="F66" s="6">
        <v>6.388158182644334</v>
      </c>
      <c r="G66" s="12"/>
      <c r="H66" s="27"/>
      <c r="I66" s="12"/>
      <c r="J66" s="27"/>
      <c r="K66" s="12"/>
      <c r="L66" s="27"/>
      <c r="M66" s="12"/>
      <c r="N66" s="27"/>
      <c r="O66" s="12"/>
      <c r="P66" s="27"/>
      <c r="Q66" s="12"/>
      <c r="R66" s="27"/>
      <c r="S66" s="12"/>
      <c r="T66" s="27"/>
      <c r="U66" s="12"/>
      <c r="V66" s="27"/>
      <c r="W66" s="12"/>
      <c r="X66" s="27"/>
      <c r="Y66" s="12"/>
      <c r="Z66" s="27"/>
      <c r="AA66" s="12"/>
      <c r="AB66" s="27"/>
      <c r="AC66" s="12"/>
      <c r="AD66" s="27"/>
      <c r="AE66" s="12"/>
      <c r="AF66" s="27"/>
      <c r="AG66" s="12"/>
      <c r="AH66" s="27"/>
      <c r="AI66" s="12"/>
      <c r="AJ66" s="27"/>
      <c r="AK66" s="28"/>
      <c r="AL66" s="27"/>
      <c r="AM66" s="28"/>
      <c r="AN66" s="27"/>
      <c r="AO66" s="29"/>
      <c r="AP66" s="30"/>
      <c r="AQ66" s="29"/>
      <c r="AR66" s="30"/>
      <c r="AS66" s="20"/>
      <c r="AT66" s="20"/>
      <c r="AU66" s="20"/>
      <c r="AV66" s="20"/>
      <c r="AW66" s="20"/>
      <c r="AX66" s="20"/>
      <c r="AY66" s="20"/>
      <c r="AZ66" s="20"/>
      <c r="BA66" s="20"/>
      <c r="BB66" s="20"/>
    </row>
    <row r="67" spans="1:54" ht="13.5">
      <c r="A67" s="11"/>
      <c r="B67" s="4" t="s">
        <v>47</v>
      </c>
      <c r="C67" s="33">
        <v>3848.182890542763</v>
      </c>
      <c r="D67" s="6">
        <v>0.9533201171426156</v>
      </c>
      <c r="E67" s="33">
        <v>2381.646298347133</v>
      </c>
      <c r="F67" s="6">
        <v>0.6110764871784801</v>
      </c>
      <c r="G67" s="12"/>
      <c r="H67" s="27"/>
      <c r="I67" s="12"/>
      <c r="J67" s="27"/>
      <c r="K67" s="12"/>
      <c r="L67" s="27"/>
      <c r="M67" s="12"/>
      <c r="N67" s="27"/>
      <c r="O67" s="12"/>
      <c r="P67" s="27"/>
      <c r="Q67" s="12"/>
      <c r="R67" s="27"/>
      <c r="S67" s="12"/>
      <c r="T67" s="27"/>
      <c r="U67" s="12"/>
      <c r="V67" s="27"/>
      <c r="W67" s="12"/>
      <c r="X67" s="27"/>
      <c r="Y67" s="12"/>
      <c r="Z67" s="27"/>
      <c r="AA67" s="12"/>
      <c r="AB67" s="27"/>
      <c r="AC67" s="12"/>
      <c r="AD67" s="27"/>
      <c r="AE67" s="12"/>
      <c r="AF67" s="27"/>
      <c r="AG67" s="12"/>
      <c r="AH67" s="27"/>
      <c r="AI67" s="12"/>
      <c r="AJ67" s="27"/>
      <c r="AK67" s="28"/>
      <c r="AL67" s="27"/>
      <c r="AM67" s="28"/>
      <c r="AN67" s="27"/>
      <c r="AO67" s="29"/>
      <c r="AP67" s="30"/>
      <c r="AQ67" s="29"/>
      <c r="AR67" s="3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1:54" ht="13.5">
      <c r="A68" s="11"/>
      <c r="B68" s="4" t="s">
        <v>48</v>
      </c>
      <c r="C68" s="33">
        <v>2354.387407519323</v>
      </c>
      <c r="D68" s="6">
        <v>0.5832583697233914</v>
      </c>
      <c r="E68" s="33">
        <v>2949.8956959702073</v>
      </c>
      <c r="F68" s="6">
        <v>0.7568764096866137</v>
      </c>
      <c r="G68" s="12"/>
      <c r="H68" s="27"/>
      <c r="I68" s="12"/>
      <c r="J68" s="27"/>
      <c r="K68" s="12"/>
      <c r="L68" s="27"/>
      <c r="M68" s="12"/>
      <c r="N68" s="27"/>
      <c r="O68" s="12"/>
      <c r="P68" s="27"/>
      <c r="Q68" s="12"/>
      <c r="R68" s="27"/>
      <c r="S68" s="12"/>
      <c r="T68" s="27"/>
      <c r="U68" s="12"/>
      <c r="V68" s="27"/>
      <c r="W68" s="12"/>
      <c r="X68" s="27"/>
      <c r="Y68" s="12"/>
      <c r="Z68" s="27"/>
      <c r="AA68" s="12"/>
      <c r="AB68" s="27"/>
      <c r="AC68" s="12"/>
      <c r="AD68" s="27"/>
      <c r="AE68" s="12"/>
      <c r="AF68" s="27"/>
      <c r="AG68" s="12"/>
      <c r="AH68" s="27"/>
      <c r="AI68" s="12"/>
      <c r="AJ68" s="27"/>
      <c r="AK68" s="28"/>
      <c r="AL68" s="27"/>
      <c r="AM68" s="28"/>
      <c r="AN68" s="27"/>
      <c r="AO68" s="29"/>
      <c r="AP68" s="30"/>
      <c r="AQ68" s="29"/>
      <c r="AR68" s="30"/>
      <c r="AS68" s="20"/>
      <c r="AT68" s="20"/>
      <c r="AU68" s="20"/>
      <c r="AV68" s="20"/>
      <c r="AW68" s="20"/>
      <c r="AX68" s="20"/>
      <c r="AY68" s="20"/>
      <c r="AZ68" s="20"/>
      <c r="BA68" s="20"/>
      <c r="BB68" s="20"/>
    </row>
    <row r="69" spans="1:54" ht="27" customHeight="1">
      <c r="A69" s="11"/>
      <c r="B69" s="14" t="s">
        <v>65</v>
      </c>
      <c r="C69" s="36">
        <v>4127.915189145166</v>
      </c>
      <c r="D69" s="21">
        <v>1.0226189096526053</v>
      </c>
      <c r="E69" s="33">
        <v>2243.3833232151364</v>
      </c>
      <c r="F69" s="6">
        <v>0.5756013399204084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1:54" ht="27" customHeight="1">
      <c r="A70" s="11"/>
      <c r="B70" s="14" t="s">
        <v>66</v>
      </c>
      <c r="C70" s="36">
        <v>4823.213797742416</v>
      </c>
      <c r="D70" s="21">
        <v>1.1948669991667549</v>
      </c>
      <c r="E70" s="33">
        <v>4067.293790202374</v>
      </c>
      <c r="F70" s="6">
        <v>1.0435754475232548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20"/>
      <c r="AT70" s="20"/>
      <c r="AU70" s="20"/>
      <c r="AV70" s="20"/>
      <c r="AW70" s="20"/>
      <c r="AX70" s="20"/>
      <c r="AY70" s="20"/>
      <c r="AZ70" s="20"/>
      <c r="BA70" s="20"/>
      <c r="BB70" s="20"/>
    </row>
    <row r="71" spans="1:54" ht="13.5">
      <c r="A71" s="11"/>
      <c r="B71" s="4" t="s">
        <v>51</v>
      </c>
      <c r="C71" s="35">
        <v>3475.0437619901672</v>
      </c>
      <c r="D71" s="19">
        <v>0.8608814135101898</v>
      </c>
      <c r="E71" s="35">
        <v>2934.910291920625</v>
      </c>
      <c r="F71" s="19">
        <v>0.7530314944815626</v>
      </c>
      <c r="G71" s="12"/>
      <c r="H71" s="27"/>
      <c r="I71" s="12"/>
      <c r="J71" s="27"/>
      <c r="K71" s="12"/>
      <c r="L71" s="27"/>
      <c r="M71" s="12"/>
      <c r="N71" s="27"/>
      <c r="O71" s="12"/>
      <c r="P71" s="27"/>
      <c r="Q71" s="12"/>
      <c r="R71" s="27"/>
      <c r="S71" s="12"/>
      <c r="T71" s="27"/>
      <c r="U71" s="12"/>
      <c r="V71" s="27"/>
      <c r="W71" s="12"/>
      <c r="X71" s="27"/>
      <c r="Y71" s="12"/>
      <c r="Z71" s="27"/>
      <c r="AA71" s="12"/>
      <c r="AB71" s="27"/>
      <c r="AC71" s="12"/>
      <c r="AD71" s="27"/>
      <c r="AE71" s="12"/>
      <c r="AF71" s="27"/>
      <c r="AG71" s="12"/>
      <c r="AH71" s="27"/>
      <c r="AI71" s="12"/>
      <c r="AJ71" s="27"/>
      <c r="AK71" s="28"/>
      <c r="AL71" s="27"/>
      <c r="AM71" s="28"/>
      <c r="AN71" s="27"/>
      <c r="AO71" s="29"/>
      <c r="AP71" s="30"/>
      <c r="AQ71" s="29"/>
      <c r="AR71" s="30"/>
      <c r="AS71" s="20"/>
      <c r="AT71" s="20"/>
      <c r="AU71" s="20"/>
      <c r="AV71" s="20"/>
      <c r="AW71" s="20"/>
      <c r="AX71" s="20"/>
      <c r="AY71" s="20"/>
      <c r="AZ71" s="20"/>
      <c r="BA71" s="20"/>
      <c r="BB71" s="20"/>
    </row>
    <row r="72" spans="1:54" ht="13.5" customHeight="1">
      <c r="A72" s="150" t="s">
        <v>54</v>
      </c>
      <c r="B72" s="135"/>
      <c r="C72" s="37">
        <v>96283.35727735056</v>
      </c>
      <c r="D72" s="22">
        <v>23.852520540046857</v>
      </c>
      <c r="E72" s="35">
        <v>96370.8661064711</v>
      </c>
      <c r="F72" s="19">
        <v>24.72658109122239</v>
      </c>
      <c r="G72" s="12"/>
      <c r="H72" s="27"/>
      <c r="I72" s="12"/>
      <c r="J72" s="27"/>
      <c r="K72" s="12"/>
      <c r="L72" s="27"/>
      <c r="M72" s="12"/>
      <c r="N72" s="27"/>
      <c r="O72" s="12"/>
      <c r="P72" s="27"/>
      <c r="Q72" s="12"/>
      <c r="R72" s="27"/>
      <c r="S72" s="12"/>
      <c r="T72" s="27"/>
      <c r="U72" s="12"/>
      <c r="V72" s="27"/>
      <c r="W72" s="12"/>
      <c r="X72" s="27"/>
      <c r="Y72" s="12"/>
      <c r="Z72" s="27"/>
      <c r="AA72" s="12"/>
      <c r="AB72" s="27"/>
      <c r="AC72" s="12"/>
      <c r="AD72" s="27"/>
      <c r="AE72" s="12"/>
      <c r="AF72" s="27"/>
      <c r="AG72" s="12"/>
      <c r="AH72" s="27"/>
      <c r="AI72" s="12"/>
      <c r="AJ72" s="27"/>
      <c r="AK72" s="28"/>
      <c r="AL72" s="27"/>
      <c r="AM72" s="28"/>
      <c r="AN72" s="27"/>
      <c r="AO72" s="29"/>
      <c r="AP72" s="30"/>
      <c r="AQ72" s="29"/>
      <c r="AR72" s="30"/>
      <c r="AS72" s="20"/>
      <c r="AT72" s="20"/>
      <c r="AU72" s="20"/>
      <c r="AV72" s="20"/>
      <c r="AW72" s="20"/>
      <c r="AX72" s="20"/>
      <c r="AY72" s="20"/>
      <c r="AZ72" s="20"/>
      <c r="BA72" s="20"/>
      <c r="BB72" s="20"/>
    </row>
    <row r="73" spans="1:54" ht="13.5" customHeight="1">
      <c r="A73" s="150" t="s">
        <v>55</v>
      </c>
      <c r="B73" s="135"/>
      <c r="C73" s="37">
        <v>761.7659580842807</v>
      </c>
      <c r="D73" s="22">
        <v>0.1887142147481811</v>
      </c>
      <c r="E73" s="33">
        <v>822.6141784444793</v>
      </c>
      <c r="F73" s="6">
        <v>0.21106416297664551</v>
      </c>
      <c r="G73" s="12"/>
      <c r="H73" s="27"/>
      <c r="I73" s="12"/>
      <c r="J73" s="27"/>
      <c r="K73" s="12"/>
      <c r="L73" s="27"/>
      <c r="M73" s="12"/>
      <c r="N73" s="27"/>
      <c r="O73" s="12"/>
      <c r="P73" s="27"/>
      <c r="Q73" s="12"/>
      <c r="R73" s="27"/>
      <c r="S73" s="12"/>
      <c r="T73" s="27"/>
      <c r="U73" s="12"/>
      <c r="V73" s="27"/>
      <c r="W73" s="12"/>
      <c r="X73" s="27"/>
      <c r="Y73" s="12"/>
      <c r="Z73" s="27"/>
      <c r="AA73" s="12"/>
      <c r="AB73" s="27"/>
      <c r="AC73" s="12"/>
      <c r="AD73" s="27"/>
      <c r="AE73" s="12"/>
      <c r="AF73" s="27"/>
      <c r="AG73" s="12"/>
      <c r="AH73" s="27"/>
      <c r="AI73" s="12"/>
      <c r="AJ73" s="27"/>
      <c r="AK73" s="28"/>
      <c r="AL73" s="27"/>
      <c r="AM73" s="28"/>
      <c r="AN73" s="27"/>
      <c r="AO73" s="29"/>
      <c r="AP73" s="30"/>
      <c r="AQ73" s="29"/>
      <c r="AR73" s="30"/>
      <c r="AS73" s="20"/>
      <c r="AT73" s="20"/>
      <c r="AU73" s="20"/>
      <c r="AV73" s="20"/>
      <c r="AW73" s="20"/>
      <c r="AX73" s="20"/>
      <c r="AY73" s="20"/>
      <c r="AZ73" s="20"/>
      <c r="BA73" s="20"/>
      <c r="BB73" s="20"/>
    </row>
    <row r="74" spans="1:54" ht="13.5" customHeight="1">
      <c r="A74" s="150" t="s">
        <v>56</v>
      </c>
      <c r="B74" s="135"/>
      <c r="C74" s="37">
        <v>1891.7553624700993</v>
      </c>
      <c r="D74" s="22">
        <v>0.46864935868492485</v>
      </c>
      <c r="E74" s="33">
        <v>1670.8181429143513</v>
      </c>
      <c r="F74" s="6">
        <v>0.4286940853453965</v>
      </c>
      <c r="G74" s="12"/>
      <c r="H74" s="27"/>
      <c r="I74" s="12"/>
      <c r="J74" s="27"/>
      <c r="K74" s="12"/>
      <c r="L74" s="27"/>
      <c r="M74" s="12"/>
      <c r="N74" s="27"/>
      <c r="O74" s="12"/>
      <c r="P74" s="27"/>
      <c r="Q74" s="12"/>
      <c r="R74" s="27"/>
      <c r="S74" s="12"/>
      <c r="T74" s="27"/>
      <c r="U74" s="12"/>
      <c r="V74" s="27"/>
      <c r="W74" s="12"/>
      <c r="X74" s="27"/>
      <c r="Y74" s="12"/>
      <c r="Z74" s="27"/>
      <c r="AA74" s="12"/>
      <c r="AB74" s="27"/>
      <c r="AC74" s="12"/>
      <c r="AD74" s="27"/>
      <c r="AE74" s="12"/>
      <c r="AF74" s="27"/>
      <c r="AG74" s="12"/>
      <c r="AH74" s="27"/>
      <c r="AI74" s="12"/>
      <c r="AJ74" s="27"/>
      <c r="AK74" s="28"/>
      <c r="AL74" s="27"/>
      <c r="AM74" s="28"/>
      <c r="AN74" s="27"/>
      <c r="AO74" s="29"/>
      <c r="AP74" s="30"/>
      <c r="AQ74" s="29"/>
      <c r="AR74" s="30"/>
      <c r="AS74" s="20"/>
      <c r="AT74" s="20"/>
      <c r="AU74" s="20"/>
      <c r="AV74" s="20"/>
      <c r="AW74" s="20"/>
      <c r="AX74" s="20"/>
      <c r="AY74" s="20"/>
      <c r="AZ74" s="20"/>
      <c r="BA74" s="20"/>
      <c r="BB74" s="20"/>
    </row>
    <row r="75" spans="1:54" ht="13.5" customHeight="1">
      <c r="A75" s="13" t="s">
        <v>34</v>
      </c>
      <c r="B75" s="4"/>
      <c r="C75" s="37">
        <v>534.0764453827725</v>
      </c>
      <c r="D75" s="22">
        <v>0.1323081137143158</v>
      </c>
      <c r="E75" s="33">
        <v>464.5209029078771</v>
      </c>
      <c r="F75" s="6">
        <v>0.11918554059304237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2"/>
      <c r="AH75" s="27"/>
      <c r="AI75" s="12"/>
      <c r="AJ75" s="27"/>
      <c r="AK75" s="28"/>
      <c r="AL75" s="27"/>
      <c r="AM75" s="28"/>
      <c r="AN75" s="27"/>
      <c r="AO75" s="29"/>
      <c r="AP75" s="30"/>
      <c r="AQ75" s="29"/>
      <c r="AR75" s="30"/>
      <c r="AS75" s="20"/>
      <c r="AT75" s="20"/>
      <c r="AU75" s="20"/>
      <c r="AV75" s="20"/>
      <c r="AW75" s="20"/>
      <c r="AX75" s="20"/>
      <c r="AY75" s="20"/>
      <c r="AZ75" s="20"/>
      <c r="BA75" s="20"/>
      <c r="BB75" s="20"/>
    </row>
    <row r="76" spans="1:54" ht="13.5">
      <c r="A76" s="150" t="s">
        <v>57</v>
      </c>
      <c r="B76" s="135"/>
      <c r="C76" s="37">
        <v>1795.1273652594484</v>
      </c>
      <c r="D76" s="22">
        <v>0.44471145961923847</v>
      </c>
      <c r="E76" s="33">
        <v>1183.5843476284022</v>
      </c>
      <c r="F76" s="6">
        <v>0.3036809310980145</v>
      </c>
      <c r="G76" s="12"/>
      <c r="H76" s="27"/>
      <c r="I76" s="12"/>
      <c r="J76" s="27"/>
      <c r="K76" s="12"/>
      <c r="L76" s="27"/>
      <c r="M76" s="12"/>
      <c r="N76" s="27"/>
      <c r="O76" s="12"/>
      <c r="P76" s="27"/>
      <c r="Q76" s="12"/>
      <c r="R76" s="27"/>
      <c r="S76" s="12"/>
      <c r="T76" s="27"/>
      <c r="U76" s="12"/>
      <c r="V76" s="27"/>
      <c r="W76" s="12"/>
      <c r="X76" s="27"/>
      <c r="Y76" s="12"/>
      <c r="Z76" s="27"/>
      <c r="AA76" s="12"/>
      <c r="AB76" s="27"/>
      <c r="AC76" s="12"/>
      <c r="AD76" s="27"/>
      <c r="AE76" s="12"/>
      <c r="AF76" s="27"/>
      <c r="AG76" s="12"/>
      <c r="AH76" s="27"/>
      <c r="AI76" s="12"/>
      <c r="AJ76" s="27"/>
      <c r="AK76" s="28"/>
      <c r="AL76" s="27"/>
      <c r="AM76" s="28"/>
      <c r="AN76" s="27"/>
      <c r="AO76" s="29"/>
      <c r="AP76" s="30"/>
      <c r="AQ76" s="29"/>
      <c r="AR76" s="30"/>
      <c r="AS76" s="20"/>
      <c r="AT76" s="20"/>
      <c r="AU76" s="20"/>
      <c r="AV76" s="20"/>
      <c r="AW76" s="20"/>
      <c r="AX76" s="20"/>
      <c r="AY76" s="20"/>
      <c r="AZ76" s="20"/>
      <c r="BA76" s="20"/>
      <c r="BB76" s="20"/>
    </row>
    <row r="77" spans="1:54" ht="13.5">
      <c r="A77" s="150" t="s">
        <v>21</v>
      </c>
      <c r="B77" s="135"/>
      <c r="C77" s="38">
        <v>173.73066109649452</v>
      </c>
      <c r="D77" s="23">
        <v>0.04303873773640066</v>
      </c>
      <c r="E77" s="33">
        <v>77.36769435952073</v>
      </c>
      <c r="F77" s="6">
        <v>0.019850797712122475</v>
      </c>
      <c r="G77" s="12"/>
      <c r="H77" s="27"/>
      <c r="I77" s="12"/>
      <c r="J77" s="27"/>
      <c r="K77" s="12"/>
      <c r="L77" s="27"/>
      <c r="M77" s="12"/>
      <c r="N77" s="27"/>
      <c r="O77" s="12"/>
      <c r="P77" s="27"/>
      <c r="Q77" s="12"/>
      <c r="R77" s="27"/>
      <c r="S77" s="12"/>
      <c r="T77" s="27"/>
      <c r="U77" s="12"/>
      <c r="V77" s="27"/>
      <c r="W77" s="12"/>
      <c r="X77" s="27"/>
      <c r="Y77" s="12"/>
      <c r="Z77" s="27"/>
      <c r="AA77" s="12"/>
      <c r="AB77" s="27"/>
      <c r="AC77" s="12"/>
      <c r="AD77" s="27"/>
      <c r="AE77" s="12"/>
      <c r="AF77" s="27"/>
      <c r="AG77" s="12"/>
      <c r="AH77" s="27"/>
      <c r="AI77" s="12"/>
      <c r="AJ77" s="27"/>
      <c r="AK77" s="28"/>
      <c r="AL77" s="27"/>
      <c r="AM77" s="28"/>
      <c r="AN77" s="27"/>
      <c r="AO77" s="29"/>
      <c r="AP77" s="30"/>
      <c r="AQ77" s="29"/>
      <c r="AR77" s="30"/>
      <c r="AS77" s="20"/>
      <c r="AT77" s="20"/>
      <c r="AU77" s="20"/>
      <c r="AV77" s="20"/>
      <c r="AW77" s="20"/>
      <c r="AX77" s="20"/>
      <c r="AY77" s="20"/>
      <c r="AZ77" s="20"/>
      <c r="BA77" s="20"/>
      <c r="BB77" s="20"/>
    </row>
    <row r="78" spans="1:54" ht="13.5">
      <c r="A78" s="151" t="s">
        <v>22</v>
      </c>
      <c r="B78" s="152"/>
      <c r="C78" s="33">
        <v>403661.14396881853</v>
      </c>
      <c r="D78" s="6">
        <v>100</v>
      </c>
      <c r="E78" s="33">
        <v>389746.02170407417</v>
      </c>
      <c r="F78" s="6">
        <v>100</v>
      </c>
      <c r="G78" s="12"/>
      <c r="H78" s="32"/>
      <c r="I78" s="12"/>
      <c r="J78" s="27"/>
      <c r="K78" s="12"/>
      <c r="L78" s="27"/>
      <c r="M78" s="12"/>
      <c r="N78" s="27"/>
      <c r="O78" s="12"/>
      <c r="P78" s="27"/>
      <c r="Q78" s="12"/>
      <c r="R78" s="27"/>
      <c r="S78" s="12"/>
      <c r="T78" s="27"/>
      <c r="U78" s="12"/>
      <c r="V78" s="27"/>
      <c r="W78" s="12"/>
      <c r="X78" s="27"/>
      <c r="Y78" s="12"/>
      <c r="Z78" s="27"/>
      <c r="AA78" s="12"/>
      <c r="AB78" s="27"/>
      <c r="AC78" s="12"/>
      <c r="AD78" s="27"/>
      <c r="AE78" s="12"/>
      <c r="AF78" s="27"/>
      <c r="AG78" s="12"/>
      <c r="AH78" s="27"/>
      <c r="AI78" s="12"/>
      <c r="AJ78" s="27"/>
      <c r="AK78" s="28"/>
      <c r="AL78" s="27"/>
      <c r="AM78" s="28"/>
      <c r="AN78" s="27"/>
      <c r="AO78" s="29"/>
      <c r="AP78" s="30"/>
      <c r="AQ78" s="29"/>
      <c r="AR78" s="30"/>
      <c r="AS78" s="20"/>
      <c r="AT78" s="20"/>
      <c r="AU78" s="20"/>
      <c r="AV78" s="20"/>
      <c r="AW78" s="20"/>
      <c r="AX78" s="20"/>
      <c r="AY78" s="20"/>
      <c r="AZ78" s="20"/>
      <c r="BA78" s="20"/>
      <c r="BB78" s="20"/>
    </row>
    <row r="79" spans="1:13" ht="13.5">
      <c r="A79" s="9" t="s">
        <v>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3.5">
      <c r="A80" s="9" t="s">
        <v>70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3.5">
      <c r="A83" s="9"/>
      <c r="B83" s="9"/>
      <c r="C83" s="169" t="s">
        <v>76</v>
      </c>
      <c r="D83" s="170"/>
      <c r="E83" s="170"/>
      <c r="F83" s="170"/>
      <c r="G83" s="170"/>
      <c r="H83" s="170"/>
      <c r="I83" s="170"/>
      <c r="J83" s="9"/>
      <c r="K83" s="9"/>
      <c r="L83" s="9"/>
      <c r="M83" s="9"/>
    </row>
    <row r="84" spans="1:13" ht="13.5">
      <c r="A84" s="9"/>
      <c r="B84" s="9"/>
      <c r="C84" s="42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3.5">
      <c r="A102" s="9"/>
      <c r="B102" s="9" t="s">
        <v>77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</sheetData>
  <sheetProtection/>
  <mergeCells count="76">
    <mergeCell ref="C83:I83"/>
    <mergeCell ref="AE2:AF2"/>
    <mergeCell ref="S2:T2"/>
    <mergeCell ref="AC2:AD2"/>
    <mergeCell ref="A5:B5"/>
    <mergeCell ref="U2:V2"/>
    <mergeCell ref="K2:L2"/>
    <mergeCell ref="A6:B6"/>
    <mergeCell ref="Y2:Z2"/>
    <mergeCell ref="AA2:AB2"/>
    <mergeCell ref="AO2:AP2"/>
    <mergeCell ref="AG2:AH2"/>
    <mergeCell ref="AI2:AJ2"/>
    <mergeCell ref="A2:B3"/>
    <mergeCell ref="W2:X2"/>
    <mergeCell ref="E2:F2"/>
    <mergeCell ref="G2:H2"/>
    <mergeCell ref="O2:P2"/>
    <mergeCell ref="AK2:AL2"/>
    <mergeCell ref="A38:B38"/>
    <mergeCell ref="A39:B39"/>
    <mergeCell ref="M45:N45"/>
    <mergeCell ref="A7:B7"/>
    <mergeCell ref="A8:B8"/>
    <mergeCell ref="A34:B34"/>
    <mergeCell ref="A45:B46"/>
    <mergeCell ref="C45:D45"/>
    <mergeCell ref="A37:B37"/>
    <mergeCell ref="C10:C11"/>
    <mergeCell ref="D10:D11"/>
    <mergeCell ref="E10:E11"/>
    <mergeCell ref="I2:J2"/>
    <mergeCell ref="C2:D2"/>
    <mergeCell ref="A4:B4"/>
    <mergeCell ref="A35:B35"/>
    <mergeCell ref="A9:B9"/>
    <mergeCell ref="A33:B33"/>
    <mergeCell ref="E45:F45"/>
    <mergeCell ref="G45:H45"/>
    <mergeCell ref="AQ2:AR2"/>
    <mergeCell ref="F10:F11"/>
    <mergeCell ref="G10:G11"/>
    <mergeCell ref="H10:H11"/>
    <mergeCell ref="Q2:R2"/>
    <mergeCell ref="M2:N2"/>
    <mergeCell ref="I45:J45"/>
    <mergeCell ref="AM2:AN2"/>
    <mergeCell ref="AM45:AN45"/>
    <mergeCell ref="AO45:AP45"/>
    <mergeCell ref="AQ45:AR45"/>
    <mergeCell ref="Y45:Z45"/>
    <mergeCell ref="AA45:AB45"/>
    <mergeCell ref="AC45:AD45"/>
    <mergeCell ref="AE45:AF45"/>
    <mergeCell ref="AG45:AH45"/>
    <mergeCell ref="AI45:AJ45"/>
    <mergeCell ref="A47:B47"/>
    <mergeCell ref="A48:B48"/>
    <mergeCell ref="A49:B49"/>
    <mergeCell ref="A50:B50"/>
    <mergeCell ref="A51:B51"/>
    <mergeCell ref="AK45:AL45"/>
    <mergeCell ref="O45:P45"/>
    <mergeCell ref="Q45:R45"/>
    <mergeCell ref="S45:T45"/>
    <mergeCell ref="U45:V45"/>
    <mergeCell ref="A77:B77"/>
    <mergeCell ref="A78:B78"/>
    <mergeCell ref="W45:X45"/>
    <mergeCell ref="K45:L45"/>
    <mergeCell ref="A72:B72"/>
    <mergeCell ref="A73:B73"/>
    <mergeCell ref="A74:B74"/>
    <mergeCell ref="A76:B76"/>
    <mergeCell ref="G52:G53"/>
    <mergeCell ref="H52:H5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scale="82" r:id="rId2"/>
  <headerFooter alignWithMargins="0">
    <oddHeader>&amp;L環境統計集　平成&amp;A年版</oddHeader>
    <oddFooter>&amp;C&amp;P/&amp;N</oddFooter>
  </headerFooter>
  <rowBreaks count="1" manualBreakCount="1">
    <brk id="4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2015-07-13T08:51:15Z</cp:lastPrinted>
  <dcterms:created xsi:type="dcterms:W3CDTF">2003-06-06T04:39:45Z</dcterms:created>
  <dcterms:modified xsi:type="dcterms:W3CDTF">2015-07-13T08:52:37Z</dcterms:modified>
  <cp:category/>
  <cp:version/>
  <cp:contentType/>
  <cp:contentStatus/>
</cp:coreProperties>
</file>