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1140" windowWidth="11400" windowHeight="684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22" sheetId="6" r:id="rId6"/>
    <sheet name="21" sheetId="7" r:id="rId7"/>
    <sheet name="20-14" sheetId="8" r:id="rId8"/>
  </sheets>
  <definedNames/>
  <calcPr fullCalcOnLoad="1"/>
</workbook>
</file>

<file path=xl/sharedStrings.xml><?xml version="1.0" encoding="utf-8"?>
<sst xmlns="http://schemas.openxmlformats.org/spreadsheetml/2006/main" count="150" uniqueCount="35">
  <si>
    <t>年度</t>
  </si>
  <si>
    <t>免状の交付（件数）</t>
  </si>
  <si>
    <t>合計</t>
  </si>
  <si>
    <t>鳥類</t>
  </si>
  <si>
    <t>獣数</t>
  </si>
  <si>
    <t>鳥獣の捕獲数（千羽（頭））</t>
  </si>
  <si>
    <t>(旧乙)</t>
  </si>
  <si>
    <t>(新乙)</t>
  </si>
  <si>
    <t>出典：環境省自然環境局野生生物課鳥獣保護業務室「鳥獣関係統計」</t>
  </si>
  <si>
    <t>平成5年</t>
  </si>
  <si>
    <t>7.32　狩猟免状の交付及び狩猟による鳥獣の捕獲数</t>
  </si>
  <si>
    <t>網・わな</t>
  </si>
  <si>
    <t>一種</t>
  </si>
  <si>
    <t>二種</t>
  </si>
  <si>
    <t>7.35　狩猟免状の交付及び狩猟による鳥獣の捕獲数</t>
  </si>
  <si>
    <t>わな</t>
  </si>
  <si>
    <t>網＊</t>
  </si>
  <si>
    <t>／</t>
  </si>
  <si>
    <t>＊平成18年度までは「網・わな」免状交付数</t>
  </si>
  <si>
    <t>平成11年度</t>
  </si>
  <si>
    <t>平成10年度</t>
  </si>
  <si>
    <t>わな</t>
  </si>
  <si>
    <t>／</t>
  </si>
  <si>
    <t>平成12年度</t>
  </si>
  <si>
    <t>出典：環境省自然環境局「鳥獣関係統計」</t>
  </si>
  <si>
    <t>狩猟による鳥獣の捕獲数（千羽（頭））</t>
  </si>
  <si>
    <t>3.34　狩猟免状の交付及び狩猟による鳥獣の捕獲数</t>
  </si>
  <si>
    <t>わな</t>
  </si>
  <si>
    <t>平成13年度</t>
  </si>
  <si>
    <t>狩猟による鳥獣の捕獲数
（千羽（頭））</t>
  </si>
  <si>
    <t>出典：環境省自然環境局「鳥獣関係統計」より作成</t>
  </si>
  <si>
    <t>注）平成18年度までは「網・わな」免状交付数。</t>
  </si>
  <si>
    <t>-</t>
  </si>
  <si>
    <t>-</t>
  </si>
  <si>
    <t>平成15年度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</si>
</sst>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;[Red]\-#,##0\ 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8" fontId="1" fillId="0" borderId="10" xfId="49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38" fontId="1" fillId="0" borderId="10" xfId="49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38" fontId="1" fillId="0" borderId="11" xfId="49" applyFont="1" applyBorder="1" applyAlignment="1">
      <alignment horizontal="right" vertical="center" wrapText="1"/>
    </xf>
    <xf numFmtId="38" fontId="1" fillId="0" borderId="11" xfId="49" applyFont="1" applyBorder="1" applyAlignment="1">
      <alignment horizontal="right"/>
    </xf>
    <xf numFmtId="38" fontId="1" fillId="0" borderId="12" xfId="49" applyFont="1" applyBorder="1" applyAlignment="1">
      <alignment horizontal="right" vertical="center" wrapText="1"/>
    </xf>
    <xf numFmtId="38" fontId="1" fillId="0" borderId="12" xfId="49" applyFont="1" applyBorder="1" applyAlignment="1">
      <alignment horizontal="right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38" fontId="1" fillId="0" borderId="11" xfId="49" applyFont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38" fontId="1" fillId="0" borderId="10" xfId="49" applyFont="1" applyFill="1" applyBorder="1" applyAlignment="1">
      <alignment horizontal="right"/>
    </xf>
    <xf numFmtId="38" fontId="1" fillId="0" borderId="11" xfId="49" applyFont="1" applyFill="1" applyBorder="1" applyAlignment="1">
      <alignment horizontal="right"/>
    </xf>
    <xf numFmtId="38" fontId="1" fillId="0" borderId="12" xfId="49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38" fontId="1" fillId="0" borderId="13" xfId="49" applyFont="1" applyBorder="1" applyAlignment="1">
      <alignment vertical="center"/>
    </xf>
    <xf numFmtId="38" fontId="1" fillId="0" borderId="10" xfId="49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38" fontId="1" fillId="0" borderId="15" xfId="51" applyFont="1" applyBorder="1" applyAlignment="1">
      <alignment horizontal="right" vertical="center"/>
    </xf>
    <xf numFmtId="38" fontId="1" fillId="0" borderId="16" xfId="51" applyFont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38" fontId="1" fillId="0" borderId="18" xfId="51" applyFont="1" applyFill="1" applyBorder="1" applyAlignment="1">
      <alignment horizontal="right" vertical="center"/>
    </xf>
    <xf numFmtId="38" fontId="1" fillId="0" borderId="19" xfId="51" applyFont="1" applyFill="1" applyBorder="1" applyAlignment="1">
      <alignment horizontal="right" vertical="center"/>
    </xf>
    <xf numFmtId="38" fontId="1" fillId="0" borderId="18" xfId="51" applyFont="1" applyBorder="1" applyAlignment="1">
      <alignment horizontal="right" vertical="center"/>
    </xf>
    <xf numFmtId="38" fontId="1" fillId="0" borderId="19" xfId="51" applyFont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38" fontId="1" fillId="0" borderId="21" xfId="51" applyFont="1" applyBorder="1" applyAlignment="1">
      <alignment horizontal="right" vertical="center"/>
    </xf>
    <xf numFmtId="38" fontId="1" fillId="0" borderId="22" xfId="5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" vertical="center" wrapText="1"/>
    </xf>
    <xf numFmtId="38" fontId="1" fillId="0" borderId="26" xfId="51" applyFont="1" applyBorder="1" applyAlignment="1">
      <alignment horizontal="right" vertical="center"/>
    </xf>
    <xf numFmtId="38" fontId="1" fillId="0" borderId="27" xfId="51" applyFont="1" applyBorder="1" applyAlignment="1">
      <alignment horizontal="center" vertical="center"/>
    </xf>
    <xf numFmtId="38" fontId="1" fillId="0" borderId="27" xfId="51" applyFont="1" applyBorder="1" applyAlignment="1">
      <alignment horizontal="right" vertical="center"/>
    </xf>
    <xf numFmtId="38" fontId="1" fillId="0" borderId="28" xfId="51" applyFont="1" applyBorder="1" applyAlignment="1">
      <alignment horizontal="right" vertical="center"/>
    </xf>
    <xf numFmtId="38" fontId="1" fillId="0" borderId="29" xfId="51" applyFont="1" applyFill="1" applyBorder="1" applyAlignment="1">
      <alignment horizontal="right" vertical="center"/>
    </xf>
    <xf numFmtId="38" fontId="1" fillId="0" borderId="30" xfId="51" applyFont="1" applyBorder="1" applyAlignment="1">
      <alignment horizontal="center" vertical="center"/>
    </xf>
    <xf numFmtId="38" fontId="1" fillId="0" borderId="30" xfId="51" applyFont="1" applyFill="1" applyBorder="1" applyAlignment="1">
      <alignment horizontal="right" vertical="center"/>
    </xf>
    <xf numFmtId="38" fontId="1" fillId="0" borderId="31" xfId="51" applyFont="1" applyFill="1" applyBorder="1" applyAlignment="1">
      <alignment horizontal="right" vertical="center"/>
    </xf>
    <xf numFmtId="38" fontId="1" fillId="0" borderId="29" xfId="51" applyFont="1" applyBorder="1" applyAlignment="1">
      <alignment horizontal="right" vertical="center"/>
    </xf>
    <xf numFmtId="38" fontId="1" fillId="0" borderId="30" xfId="51" applyFont="1" applyBorder="1" applyAlignment="1">
      <alignment horizontal="right" vertical="center"/>
    </xf>
    <xf numFmtId="38" fontId="1" fillId="0" borderId="31" xfId="51" applyFont="1" applyBorder="1" applyAlignment="1">
      <alignment horizontal="right" vertical="center"/>
    </xf>
    <xf numFmtId="38" fontId="1" fillId="0" borderId="32" xfId="51" applyFont="1" applyBorder="1" applyAlignment="1">
      <alignment horizontal="right" vertical="center"/>
    </xf>
    <xf numFmtId="38" fontId="1" fillId="0" borderId="33" xfId="51" applyFont="1" applyBorder="1" applyAlignment="1">
      <alignment horizontal="right" vertical="center"/>
    </xf>
    <xf numFmtId="38" fontId="1" fillId="0" borderId="34" xfId="5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2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38" fontId="1" fillId="0" borderId="38" xfId="51" applyFont="1" applyBorder="1" applyAlignment="1">
      <alignment horizontal="right" vertical="center"/>
    </xf>
    <xf numFmtId="38" fontId="1" fillId="0" borderId="39" xfId="51" applyFont="1" applyBorder="1" applyAlignment="1">
      <alignment horizontal="right" vertical="center"/>
    </xf>
    <xf numFmtId="38" fontId="1" fillId="0" borderId="40" xfId="51" applyFont="1" applyBorder="1" applyAlignment="1">
      <alignment horizontal="right" vertical="center"/>
    </xf>
    <xf numFmtId="38" fontId="1" fillId="0" borderId="41" xfId="51" applyFont="1" applyBorder="1" applyAlignment="1">
      <alignment horizontal="right" vertical="center"/>
    </xf>
    <xf numFmtId="38" fontId="1" fillId="0" borderId="42" xfId="51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38" fontId="1" fillId="0" borderId="13" xfId="49" applyFont="1" applyBorder="1" applyAlignment="1">
      <alignment horizontal="right" vertical="center"/>
    </xf>
    <xf numFmtId="38" fontId="1" fillId="0" borderId="35" xfId="49" applyFont="1" applyBorder="1" applyAlignment="1">
      <alignment horizontal="right" vertical="center"/>
    </xf>
    <xf numFmtId="38" fontId="1" fillId="0" borderId="39" xfId="51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38" fontId="1" fillId="0" borderId="50" xfId="51" applyFont="1" applyBorder="1" applyAlignment="1">
      <alignment horizontal="right" vertical="center"/>
    </xf>
    <xf numFmtId="38" fontId="1" fillId="0" borderId="51" xfId="51" applyFont="1" applyBorder="1" applyAlignment="1">
      <alignment horizontal="right" vertical="center"/>
    </xf>
    <xf numFmtId="38" fontId="1" fillId="0" borderId="52" xfId="51" applyFont="1" applyBorder="1" applyAlignment="1">
      <alignment horizontal="right" vertical="center"/>
    </xf>
    <xf numFmtId="38" fontId="1" fillId="0" borderId="53" xfId="51" applyFont="1" applyBorder="1" applyAlignment="1">
      <alignment horizontal="right" vertical="center"/>
    </xf>
    <xf numFmtId="38" fontId="1" fillId="0" borderId="54" xfId="51" applyFont="1" applyBorder="1" applyAlignment="1">
      <alignment horizontal="right" vertical="center"/>
    </xf>
    <xf numFmtId="0" fontId="1" fillId="0" borderId="55" xfId="0" applyFont="1" applyFill="1" applyBorder="1" applyAlignment="1">
      <alignment horizontal="center" vertical="center"/>
    </xf>
    <xf numFmtId="38" fontId="1" fillId="0" borderId="56" xfId="51" applyFont="1" applyBorder="1" applyAlignment="1">
      <alignment horizontal="right" vertical="center"/>
    </xf>
    <xf numFmtId="38" fontId="1" fillId="0" borderId="57" xfId="51" applyFont="1" applyBorder="1" applyAlignment="1">
      <alignment horizontal="right" vertical="center"/>
    </xf>
    <xf numFmtId="38" fontId="1" fillId="0" borderId="58" xfId="51" applyFont="1" applyBorder="1" applyAlignment="1">
      <alignment horizontal="right" vertical="center"/>
    </xf>
    <xf numFmtId="38" fontId="1" fillId="0" borderId="59" xfId="51" applyFont="1" applyBorder="1" applyAlignment="1">
      <alignment horizontal="right" vertical="center"/>
    </xf>
    <xf numFmtId="38" fontId="1" fillId="0" borderId="60" xfId="5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tabSelected="1" zoomScale="85" zoomScaleNormal="85" workbookViewId="0" topLeftCell="A1">
      <selection activeCell="A1" sqref="A1"/>
    </sheetView>
  </sheetViews>
  <sheetFormatPr defaultColWidth="9.50390625" defaultRowHeight="15" customHeight="1"/>
  <cols>
    <col min="1" max="9" width="11.625" style="24" customWidth="1"/>
    <col min="10" max="16384" width="9.50390625" style="24" customWidth="1"/>
  </cols>
  <sheetData>
    <row r="1" spans="1:6" ht="30" customHeight="1">
      <c r="A1" s="28" t="s">
        <v>26</v>
      </c>
      <c r="B1" s="28"/>
      <c r="C1" s="28"/>
      <c r="D1" s="28"/>
      <c r="E1" s="28"/>
      <c r="F1" s="28"/>
    </row>
    <row r="2" spans="1:6" s="61" customFormat="1" ht="19.5" customHeight="1">
      <c r="A2" s="60"/>
      <c r="B2" s="60"/>
      <c r="C2" s="60"/>
      <c r="D2" s="60"/>
      <c r="E2" s="60"/>
      <c r="F2" s="60"/>
    </row>
    <row r="3" ht="19.5" customHeight="1" thickBot="1"/>
    <row r="4" spans="1:9" ht="30" customHeight="1">
      <c r="A4" s="68"/>
      <c r="B4" s="70" t="s">
        <v>1</v>
      </c>
      <c r="C4" s="71"/>
      <c r="D4" s="71"/>
      <c r="E4" s="71"/>
      <c r="F4" s="72"/>
      <c r="G4" s="73" t="s">
        <v>29</v>
      </c>
      <c r="H4" s="74"/>
      <c r="I4" s="75"/>
    </row>
    <row r="5" spans="1:9" s="2" customFormat="1" ht="19.5" customHeight="1">
      <c r="A5" s="69"/>
      <c r="B5" s="40" t="s">
        <v>16</v>
      </c>
      <c r="C5" s="41" t="s">
        <v>15</v>
      </c>
      <c r="D5" s="42" t="s">
        <v>12</v>
      </c>
      <c r="E5" s="43" t="s">
        <v>13</v>
      </c>
      <c r="F5" s="58" t="s">
        <v>2</v>
      </c>
      <c r="G5" s="40" t="s">
        <v>3</v>
      </c>
      <c r="H5" s="43" t="s">
        <v>4</v>
      </c>
      <c r="I5" s="59" t="s">
        <v>2</v>
      </c>
    </row>
    <row r="6" spans="1:9" ht="19.5" customHeight="1">
      <c r="A6" s="62" t="s">
        <v>34</v>
      </c>
      <c r="B6" s="63">
        <v>41440</v>
      </c>
      <c r="C6" s="87" t="s">
        <v>32</v>
      </c>
      <c r="D6" s="64">
        <v>152257</v>
      </c>
      <c r="E6" s="65">
        <v>3775</v>
      </c>
      <c r="F6" s="66">
        <v>197472</v>
      </c>
      <c r="G6" s="63">
        <v>1208</v>
      </c>
      <c r="H6" s="65">
        <v>305</v>
      </c>
      <c r="I6" s="67">
        <v>1513</v>
      </c>
    </row>
    <row r="7" spans="1:9" ht="19.5" customHeight="1">
      <c r="A7" s="29">
        <v>16</v>
      </c>
      <c r="B7" s="44">
        <v>43656</v>
      </c>
      <c r="C7" s="45" t="s">
        <v>32</v>
      </c>
      <c r="D7" s="46">
        <v>151205</v>
      </c>
      <c r="E7" s="47">
        <v>3469</v>
      </c>
      <c r="F7" s="30">
        <v>198330</v>
      </c>
      <c r="G7" s="44">
        <v>1271</v>
      </c>
      <c r="H7" s="47">
        <v>344</v>
      </c>
      <c r="I7" s="31">
        <v>1614</v>
      </c>
    </row>
    <row r="8" spans="1:9" ht="19.5" customHeight="1">
      <c r="A8" s="32">
        <v>17</v>
      </c>
      <c r="B8" s="52">
        <v>47552</v>
      </c>
      <c r="C8" s="49" t="s">
        <v>32</v>
      </c>
      <c r="D8" s="53">
        <v>152780</v>
      </c>
      <c r="E8" s="54">
        <v>3290</v>
      </c>
      <c r="F8" s="35">
        <v>203622</v>
      </c>
      <c r="G8" s="52">
        <v>865</v>
      </c>
      <c r="H8" s="54">
        <v>316</v>
      </c>
      <c r="I8" s="36">
        <v>1180</v>
      </c>
    </row>
    <row r="9" spans="1:9" ht="19.5" customHeight="1">
      <c r="A9" s="32">
        <v>18</v>
      </c>
      <c r="B9" s="52">
        <v>48493</v>
      </c>
      <c r="C9" s="49" t="s">
        <v>32</v>
      </c>
      <c r="D9" s="53">
        <v>135333</v>
      </c>
      <c r="E9" s="54">
        <v>2754</v>
      </c>
      <c r="F9" s="35">
        <v>186580</v>
      </c>
      <c r="G9" s="52">
        <v>950</v>
      </c>
      <c r="H9" s="54">
        <v>312</v>
      </c>
      <c r="I9" s="36">
        <v>1262</v>
      </c>
    </row>
    <row r="10" spans="1:9" ht="19.5" customHeight="1">
      <c r="A10" s="32">
        <v>19</v>
      </c>
      <c r="B10" s="52">
        <v>38717</v>
      </c>
      <c r="C10" s="53">
        <v>51597</v>
      </c>
      <c r="D10" s="53">
        <v>135960</v>
      </c>
      <c r="E10" s="54">
        <v>2631</v>
      </c>
      <c r="F10" s="35">
        <v>228905</v>
      </c>
      <c r="G10" s="52">
        <v>842</v>
      </c>
      <c r="H10" s="54">
        <v>300</v>
      </c>
      <c r="I10" s="36">
        <v>1141</v>
      </c>
    </row>
    <row r="11" spans="1:9" ht="19.5" customHeight="1">
      <c r="A11" s="94">
        <v>20</v>
      </c>
      <c r="B11" s="95">
        <v>30113</v>
      </c>
      <c r="C11" s="96">
        <v>53571</v>
      </c>
      <c r="D11" s="96">
        <v>135352</v>
      </c>
      <c r="E11" s="97">
        <v>2497</v>
      </c>
      <c r="F11" s="98">
        <f>SUM(B11:E11)</f>
        <v>221533</v>
      </c>
      <c r="G11" s="95">
        <v>884</v>
      </c>
      <c r="H11" s="97">
        <v>345</v>
      </c>
      <c r="I11" s="99">
        <v>1229</v>
      </c>
    </row>
    <row r="12" spans="1:9" ht="19.5" customHeight="1">
      <c r="A12" s="88">
        <v>21</v>
      </c>
      <c r="B12" s="89">
        <v>8366</v>
      </c>
      <c r="C12" s="90">
        <v>57818</v>
      </c>
      <c r="D12" s="90">
        <v>117497</v>
      </c>
      <c r="E12" s="91">
        <v>2194</v>
      </c>
      <c r="F12" s="92">
        <f>SUM(B12:E12)</f>
        <v>185875</v>
      </c>
      <c r="G12" s="89">
        <v>747</v>
      </c>
      <c r="H12" s="91">
        <v>354</v>
      </c>
      <c r="I12" s="93">
        <v>1101</v>
      </c>
    </row>
    <row r="13" spans="1:9" ht="19.5" customHeight="1">
      <c r="A13" s="62">
        <v>22</v>
      </c>
      <c r="B13" s="63">
        <v>7268</v>
      </c>
      <c r="C13" s="64">
        <v>64321</v>
      </c>
      <c r="D13" s="64">
        <v>116506</v>
      </c>
      <c r="E13" s="65">
        <v>2119</v>
      </c>
      <c r="F13" s="66">
        <f>SUM(B13:E13)</f>
        <v>190214</v>
      </c>
      <c r="G13" s="63">
        <v>761</v>
      </c>
      <c r="H13" s="65">
        <v>428</v>
      </c>
      <c r="I13" s="67">
        <v>1188</v>
      </c>
    </row>
    <row r="14" spans="1:9" ht="19.5" customHeight="1">
      <c r="A14" s="62">
        <v>23</v>
      </c>
      <c r="B14" s="63">
        <v>7324</v>
      </c>
      <c r="C14" s="64">
        <v>72892</v>
      </c>
      <c r="D14" s="64">
        <v>116122</v>
      </c>
      <c r="E14" s="65">
        <v>2080</v>
      </c>
      <c r="F14" s="66">
        <f>SUM(B14:E14)</f>
        <v>198418</v>
      </c>
      <c r="G14" s="63">
        <v>496</v>
      </c>
      <c r="H14" s="65">
        <v>377</v>
      </c>
      <c r="I14" s="67">
        <v>873</v>
      </c>
    </row>
    <row r="15" spans="1:9" ht="19.5" customHeight="1" thickBot="1">
      <c r="A15" s="37">
        <v>24</v>
      </c>
      <c r="B15" s="55">
        <v>6510</v>
      </c>
      <c r="C15" s="56">
        <v>76042</v>
      </c>
      <c r="D15" s="56">
        <v>96242</v>
      </c>
      <c r="E15" s="57">
        <v>1875</v>
      </c>
      <c r="F15" s="38">
        <f>SUM(B15:E15)</f>
        <v>180669</v>
      </c>
      <c r="G15" s="55">
        <v>610</v>
      </c>
      <c r="H15" s="57">
        <v>381</v>
      </c>
      <c r="I15" s="39">
        <v>991</v>
      </c>
    </row>
    <row r="16" ht="15" customHeight="1">
      <c r="A16" s="24" t="s">
        <v>31</v>
      </c>
    </row>
    <row r="18" spans="1:7" ht="15" customHeight="1">
      <c r="A18" s="26" t="s">
        <v>30</v>
      </c>
      <c r="B18" s="27"/>
      <c r="C18" s="27"/>
      <c r="D18" s="27"/>
      <c r="G18" s="27"/>
    </row>
  </sheetData>
  <sheetProtection/>
  <mergeCells count="3">
    <mergeCell ref="A4:A5"/>
    <mergeCell ref="B4:F4"/>
    <mergeCell ref="G4:I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ゴシック,標準"3章 自然環境（生物多様性）</oddHeader>
    <oddFooter>&amp;C&amp;"ＭＳ ゴシック,標準"168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zoomScale="85" zoomScaleNormal="85" workbookViewId="0" topLeftCell="A1">
      <selection activeCell="D22" sqref="D22"/>
    </sheetView>
  </sheetViews>
  <sheetFormatPr defaultColWidth="9.50390625" defaultRowHeight="15" customHeight="1"/>
  <cols>
    <col min="1" max="9" width="11.625" style="24" customWidth="1"/>
    <col min="10" max="16384" width="9.50390625" style="24" customWidth="1"/>
  </cols>
  <sheetData>
    <row r="1" spans="1:6" ht="30" customHeight="1">
      <c r="A1" s="28" t="s">
        <v>26</v>
      </c>
      <c r="B1" s="28"/>
      <c r="C1" s="28"/>
      <c r="D1" s="28"/>
      <c r="E1" s="28"/>
      <c r="F1" s="28"/>
    </row>
    <row r="2" spans="1:6" s="61" customFormat="1" ht="19.5" customHeight="1">
      <c r="A2" s="60"/>
      <c r="B2" s="60"/>
      <c r="C2" s="60"/>
      <c r="D2" s="60"/>
      <c r="E2" s="60"/>
      <c r="F2" s="60"/>
    </row>
    <row r="3" ht="19.5" customHeight="1" thickBot="1"/>
    <row r="4" spans="1:9" ht="30" customHeight="1">
      <c r="A4" s="68"/>
      <c r="B4" s="70" t="s">
        <v>1</v>
      </c>
      <c r="C4" s="71"/>
      <c r="D4" s="71"/>
      <c r="E4" s="71"/>
      <c r="F4" s="72"/>
      <c r="G4" s="73" t="s">
        <v>29</v>
      </c>
      <c r="H4" s="74"/>
      <c r="I4" s="75"/>
    </row>
    <row r="5" spans="1:9" s="2" customFormat="1" ht="19.5" customHeight="1">
      <c r="A5" s="69"/>
      <c r="B5" s="40" t="s">
        <v>16</v>
      </c>
      <c r="C5" s="41" t="s">
        <v>27</v>
      </c>
      <c r="D5" s="42" t="s">
        <v>12</v>
      </c>
      <c r="E5" s="43" t="s">
        <v>13</v>
      </c>
      <c r="F5" s="58" t="s">
        <v>2</v>
      </c>
      <c r="G5" s="40" t="s">
        <v>3</v>
      </c>
      <c r="H5" s="43" t="s">
        <v>4</v>
      </c>
      <c r="I5" s="59" t="s">
        <v>2</v>
      </c>
    </row>
    <row r="6" spans="1:9" ht="19.5" customHeight="1">
      <c r="A6" s="29" t="s">
        <v>28</v>
      </c>
      <c r="B6" s="44">
        <v>34681</v>
      </c>
      <c r="C6" s="45" t="s">
        <v>33</v>
      </c>
      <c r="D6" s="46">
        <v>169523</v>
      </c>
      <c r="E6" s="47">
        <v>6868</v>
      </c>
      <c r="F6" s="30">
        <v>211072</v>
      </c>
      <c r="G6" s="44">
        <v>1680</v>
      </c>
      <c r="H6" s="47">
        <v>307</v>
      </c>
      <c r="I6" s="31">
        <v>1988</v>
      </c>
    </row>
    <row r="7" spans="1:9" s="25" customFormat="1" ht="19.5" customHeight="1">
      <c r="A7" s="32">
        <v>14</v>
      </c>
      <c r="B7" s="48">
        <v>38041</v>
      </c>
      <c r="C7" s="49" t="s">
        <v>32</v>
      </c>
      <c r="D7" s="50">
        <v>169691</v>
      </c>
      <c r="E7" s="51">
        <v>4748</v>
      </c>
      <c r="F7" s="33">
        <v>212480</v>
      </c>
      <c r="G7" s="48">
        <v>1722</v>
      </c>
      <c r="H7" s="51">
        <v>324</v>
      </c>
      <c r="I7" s="34">
        <v>2045</v>
      </c>
    </row>
    <row r="8" spans="1:9" ht="19.5" customHeight="1">
      <c r="A8" s="32">
        <v>15</v>
      </c>
      <c r="B8" s="52">
        <v>41440</v>
      </c>
      <c r="C8" s="49" t="s">
        <v>32</v>
      </c>
      <c r="D8" s="53">
        <v>152257</v>
      </c>
      <c r="E8" s="54">
        <v>3775</v>
      </c>
      <c r="F8" s="35">
        <v>197472</v>
      </c>
      <c r="G8" s="52">
        <v>1208</v>
      </c>
      <c r="H8" s="54">
        <v>305</v>
      </c>
      <c r="I8" s="36">
        <v>1513</v>
      </c>
    </row>
    <row r="9" spans="1:9" ht="19.5" customHeight="1">
      <c r="A9" s="32">
        <v>16</v>
      </c>
      <c r="B9" s="52">
        <v>43656</v>
      </c>
      <c r="C9" s="49" t="s">
        <v>32</v>
      </c>
      <c r="D9" s="53">
        <v>151205</v>
      </c>
      <c r="E9" s="54">
        <v>3469</v>
      </c>
      <c r="F9" s="35">
        <v>198330</v>
      </c>
      <c r="G9" s="52">
        <v>1271</v>
      </c>
      <c r="H9" s="54">
        <v>344</v>
      </c>
      <c r="I9" s="36">
        <v>1614</v>
      </c>
    </row>
    <row r="10" spans="1:9" ht="19.5" customHeight="1">
      <c r="A10" s="32">
        <v>17</v>
      </c>
      <c r="B10" s="52">
        <v>47552</v>
      </c>
      <c r="C10" s="49" t="s">
        <v>32</v>
      </c>
      <c r="D10" s="53">
        <v>152780</v>
      </c>
      <c r="E10" s="54">
        <v>3290</v>
      </c>
      <c r="F10" s="35">
        <v>203622</v>
      </c>
      <c r="G10" s="52">
        <v>865</v>
      </c>
      <c r="H10" s="54">
        <v>316</v>
      </c>
      <c r="I10" s="36">
        <v>1180</v>
      </c>
    </row>
    <row r="11" spans="1:9" ht="19.5" customHeight="1">
      <c r="A11" s="32">
        <v>18</v>
      </c>
      <c r="B11" s="52">
        <v>48493</v>
      </c>
      <c r="C11" s="49" t="s">
        <v>32</v>
      </c>
      <c r="D11" s="53">
        <v>135333</v>
      </c>
      <c r="E11" s="54">
        <v>2754</v>
      </c>
      <c r="F11" s="35">
        <v>186580</v>
      </c>
      <c r="G11" s="52">
        <v>950</v>
      </c>
      <c r="H11" s="54">
        <v>312</v>
      </c>
      <c r="I11" s="36">
        <v>1262</v>
      </c>
    </row>
    <row r="12" spans="1:9" ht="19.5" customHeight="1">
      <c r="A12" s="32">
        <v>19</v>
      </c>
      <c r="B12" s="52">
        <v>38717</v>
      </c>
      <c r="C12" s="53">
        <v>51597</v>
      </c>
      <c r="D12" s="53">
        <v>135960</v>
      </c>
      <c r="E12" s="54">
        <v>2631</v>
      </c>
      <c r="F12" s="35">
        <v>228905</v>
      </c>
      <c r="G12" s="52">
        <v>842</v>
      </c>
      <c r="H12" s="54">
        <v>300</v>
      </c>
      <c r="I12" s="36">
        <v>1141</v>
      </c>
    </row>
    <row r="13" spans="1:9" ht="19.5" customHeight="1">
      <c r="A13" s="32">
        <v>20</v>
      </c>
      <c r="B13" s="52">
        <v>30113</v>
      </c>
      <c r="C13" s="53">
        <v>53571</v>
      </c>
      <c r="D13" s="53">
        <v>135352</v>
      </c>
      <c r="E13" s="54">
        <v>2497</v>
      </c>
      <c r="F13" s="35">
        <f>SUM(B13:E13)</f>
        <v>221533</v>
      </c>
      <c r="G13" s="52">
        <v>884</v>
      </c>
      <c r="H13" s="54">
        <v>345</v>
      </c>
      <c r="I13" s="36">
        <v>1229</v>
      </c>
    </row>
    <row r="14" spans="1:9" ht="19.5" customHeight="1">
      <c r="A14" s="32">
        <v>21</v>
      </c>
      <c r="B14" s="52">
        <v>8366</v>
      </c>
      <c r="C14" s="53">
        <v>57818</v>
      </c>
      <c r="D14" s="53">
        <v>117497</v>
      </c>
      <c r="E14" s="54">
        <v>2194</v>
      </c>
      <c r="F14" s="35">
        <f>SUM(B14:E14)</f>
        <v>185875</v>
      </c>
      <c r="G14" s="52">
        <v>747</v>
      </c>
      <c r="H14" s="54">
        <v>354</v>
      </c>
      <c r="I14" s="36">
        <v>1101</v>
      </c>
    </row>
    <row r="15" spans="1:9" ht="19.5" customHeight="1" thickBot="1">
      <c r="A15" s="37">
        <v>22</v>
      </c>
      <c r="B15" s="55">
        <v>7268</v>
      </c>
      <c r="C15" s="56">
        <v>64321</v>
      </c>
      <c r="D15" s="56">
        <v>116506</v>
      </c>
      <c r="E15" s="57">
        <v>2119</v>
      </c>
      <c r="F15" s="38">
        <f>SUM(B15:E15)</f>
        <v>190214</v>
      </c>
      <c r="G15" s="55">
        <v>761</v>
      </c>
      <c r="H15" s="57">
        <v>428</v>
      </c>
      <c r="I15" s="39">
        <v>1188</v>
      </c>
    </row>
    <row r="16" ht="15" customHeight="1">
      <c r="A16" s="24" t="s">
        <v>31</v>
      </c>
    </row>
    <row r="18" spans="1:7" ht="15" customHeight="1">
      <c r="A18" s="26" t="s">
        <v>30</v>
      </c>
      <c r="B18" s="27"/>
      <c r="C18" s="27"/>
      <c r="D18" s="27"/>
      <c r="G18" s="27"/>
    </row>
  </sheetData>
  <sheetProtection/>
  <mergeCells count="3">
    <mergeCell ref="A4:A5"/>
    <mergeCell ref="B4:F4"/>
    <mergeCell ref="G4:I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ゴシック,標準"3章 自然環境（生物多様性）</oddHeader>
    <oddFooter>&amp;C&amp;"ＭＳ ゴシック,標準"168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18" sqref="D18"/>
    </sheetView>
  </sheetViews>
  <sheetFormatPr defaultColWidth="9.50390625" defaultRowHeight="13.5"/>
  <cols>
    <col min="1" max="1" width="12.00390625" style="1" customWidth="1"/>
    <col min="2" max="2" width="9.50390625" style="1" customWidth="1"/>
    <col min="3" max="3" width="9.50390625" style="1" bestFit="1" customWidth="1"/>
    <col min="4" max="4" width="8.125" style="1" customWidth="1"/>
    <col min="5" max="6" width="9.50390625" style="1" customWidth="1"/>
    <col min="7" max="7" width="10.125" style="1" customWidth="1"/>
    <col min="8" max="10" width="13.125" style="1" customWidth="1"/>
    <col min="11" max="16384" width="9.50390625" style="1" customWidth="1"/>
  </cols>
  <sheetData>
    <row r="1" ht="13.5">
      <c r="A1" s="1" t="s">
        <v>26</v>
      </c>
    </row>
    <row r="2" spans="1:10" ht="13.5">
      <c r="A2" s="76" t="s">
        <v>0</v>
      </c>
      <c r="B2" s="78" t="s">
        <v>1</v>
      </c>
      <c r="C2" s="79"/>
      <c r="D2" s="79"/>
      <c r="E2" s="79"/>
      <c r="F2" s="79"/>
      <c r="G2" s="80"/>
      <c r="H2" s="78" t="s">
        <v>25</v>
      </c>
      <c r="I2" s="79"/>
      <c r="J2" s="81"/>
    </row>
    <row r="3" spans="1:10" s="2" customFormat="1" ht="13.5">
      <c r="A3" s="77"/>
      <c r="B3" s="3" t="s">
        <v>16</v>
      </c>
      <c r="C3" s="3" t="s">
        <v>15</v>
      </c>
      <c r="D3" s="13" t="s">
        <v>12</v>
      </c>
      <c r="E3" s="14"/>
      <c r="F3" s="3" t="s">
        <v>13</v>
      </c>
      <c r="G3" s="3" t="s">
        <v>2</v>
      </c>
      <c r="H3" s="3" t="s">
        <v>3</v>
      </c>
      <c r="I3" s="3" t="s">
        <v>4</v>
      </c>
      <c r="J3" s="3" t="s">
        <v>2</v>
      </c>
    </row>
    <row r="4" spans="1:10" ht="13.5">
      <c r="A4" s="21" t="s">
        <v>23</v>
      </c>
      <c r="B4" s="22">
        <v>31271</v>
      </c>
      <c r="C4" s="23" t="s">
        <v>17</v>
      </c>
      <c r="D4" s="15"/>
      <c r="E4" s="12">
        <v>170464</v>
      </c>
      <c r="F4" s="22">
        <v>8499</v>
      </c>
      <c r="G4" s="22">
        <v>210234</v>
      </c>
      <c r="H4" s="22">
        <v>1807</v>
      </c>
      <c r="I4" s="22">
        <v>289</v>
      </c>
      <c r="J4" s="22">
        <v>2096</v>
      </c>
    </row>
    <row r="5" spans="1:10" ht="13.5">
      <c r="A5" s="7">
        <v>13</v>
      </c>
      <c r="B5" s="6">
        <v>34681</v>
      </c>
      <c r="C5" s="23" t="s">
        <v>17</v>
      </c>
      <c r="D5" s="10"/>
      <c r="E5" s="12">
        <v>169523</v>
      </c>
      <c r="F5" s="6">
        <v>6868</v>
      </c>
      <c r="G5" s="6">
        <v>211072</v>
      </c>
      <c r="H5" s="6">
        <v>1680</v>
      </c>
      <c r="I5" s="6">
        <v>307</v>
      </c>
      <c r="J5" s="6">
        <v>1988</v>
      </c>
    </row>
    <row r="6" spans="1:10" s="20" customFormat="1" ht="13.5">
      <c r="A6" s="7">
        <v>14</v>
      </c>
      <c r="B6" s="17">
        <v>38041</v>
      </c>
      <c r="C6" s="23" t="s">
        <v>17</v>
      </c>
      <c r="D6" s="18"/>
      <c r="E6" s="19">
        <v>169691</v>
      </c>
      <c r="F6" s="17">
        <v>4748</v>
      </c>
      <c r="G6" s="17">
        <v>212480</v>
      </c>
      <c r="H6" s="17">
        <v>1722</v>
      </c>
      <c r="I6" s="17">
        <v>324</v>
      </c>
      <c r="J6" s="17">
        <v>2045</v>
      </c>
    </row>
    <row r="7" spans="1:10" ht="13.5">
      <c r="A7" s="7">
        <v>15</v>
      </c>
      <c r="B7" s="6">
        <v>41440</v>
      </c>
      <c r="C7" s="23" t="s">
        <v>17</v>
      </c>
      <c r="D7" s="10"/>
      <c r="E7" s="12">
        <v>152257</v>
      </c>
      <c r="F7" s="6">
        <v>3775</v>
      </c>
      <c r="G7" s="6">
        <v>197472</v>
      </c>
      <c r="H7" s="6">
        <v>1208</v>
      </c>
      <c r="I7" s="6">
        <v>305</v>
      </c>
      <c r="J7" s="6">
        <v>1513</v>
      </c>
    </row>
    <row r="8" spans="1:10" ht="13.5">
      <c r="A8" s="7">
        <v>16</v>
      </c>
      <c r="B8" s="6">
        <v>43656</v>
      </c>
      <c r="C8" s="23" t="s">
        <v>17</v>
      </c>
      <c r="D8" s="10"/>
      <c r="E8" s="12">
        <v>151205</v>
      </c>
      <c r="F8" s="6">
        <v>3469</v>
      </c>
      <c r="G8" s="6">
        <v>198330</v>
      </c>
      <c r="H8" s="6">
        <v>1271</v>
      </c>
      <c r="I8" s="6">
        <v>344</v>
      </c>
      <c r="J8" s="6">
        <v>1614</v>
      </c>
    </row>
    <row r="9" spans="1:10" ht="13.5">
      <c r="A9" s="7">
        <v>17</v>
      </c>
      <c r="B9" s="6">
        <v>47552</v>
      </c>
      <c r="C9" s="23" t="s">
        <v>17</v>
      </c>
      <c r="D9" s="10"/>
      <c r="E9" s="12">
        <v>152780</v>
      </c>
      <c r="F9" s="6">
        <v>3290</v>
      </c>
      <c r="G9" s="6">
        <v>203622</v>
      </c>
      <c r="H9" s="6">
        <v>865</v>
      </c>
      <c r="I9" s="6">
        <v>316</v>
      </c>
      <c r="J9" s="6">
        <v>1180</v>
      </c>
    </row>
    <row r="10" spans="1:10" ht="13.5">
      <c r="A10" s="7">
        <v>18</v>
      </c>
      <c r="B10" s="6">
        <v>48493</v>
      </c>
      <c r="C10" s="23" t="s">
        <v>17</v>
      </c>
      <c r="D10" s="10"/>
      <c r="E10" s="12">
        <v>135333</v>
      </c>
      <c r="F10" s="6">
        <v>2754</v>
      </c>
      <c r="G10" s="6">
        <v>186580</v>
      </c>
      <c r="H10" s="6">
        <v>950</v>
      </c>
      <c r="I10" s="6">
        <v>312</v>
      </c>
      <c r="J10" s="6">
        <v>1262</v>
      </c>
    </row>
    <row r="11" spans="1:10" ht="13.5">
      <c r="A11" s="7">
        <v>19</v>
      </c>
      <c r="B11" s="6">
        <v>38717</v>
      </c>
      <c r="C11" s="6">
        <v>51597</v>
      </c>
      <c r="D11" s="10"/>
      <c r="E11" s="12">
        <v>135960</v>
      </c>
      <c r="F11" s="6">
        <v>2631</v>
      </c>
      <c r="G11" s="6">
        <v>228905</v>
      </c>
      <c r="H11" s="6">
        <v>842</v>
      </c>
      <c r="I11" s="6">
        <v>300</v>
      </c>
      <c r="J11" s="6">
        <v>1141</v>
      </c>
    </row>
    <row r="12" spans="1:10" ht="13.5">
      <c r="A12" s="7">
        <v>20</v>
      </c>
      <c r="B12" s="6">
        <v>30113</v>
      </c>
      <c r="C12" s="6">
        <v>53571</v>
      </c>
      <c r="D12" s="10"/>
      <c r="E12" s="12">
        <v>135352</v>
      </c>
      <c r="F12" s="6">
        <v>2497</v>
      </c>
      <c r="G12" s="6">
        <f>SUM(B12:F12)</f>
        <v>221533</v>
      </c>
      <c r="H12" s="6">
        <v>884</v>
      </c>
      <c r="I12" s="6">
        <v>345</v>
      </c>
      <c r="J12" s="6">
        <v>1229</v>
      </c>
    </row>
    <row r="13" spans="1:10" ht="13.5">
      <c r="A13" s="7">
        <v>21</v>
      </c>
      <c r="B13" s="6">
        <v>8366</v>
      </c>
      <c r="C13" s="6">
        <v>57818</v>
      </c>
      <c r="D13" s="10"/>
      <c r="E13" s="12">
        <v>117497</v>
      </c>
      <c r="F13" s="6">
        <v>2194</v>
      </c>
      <c r="G13" s="6">
        <f>SUM(B13:F13)</f>
        <v>185875</v>
      </c>
      <c r="H13" s="6">
        <v>747</v>
      </c>
      <c r="I13" s="6">
        <v>354</v>
      </c>
      <c r="J13" s="6">
        <v>1101</v>
      </c>
    </row>
    <row r="14" ht="13.5">
      <c r="A14" s="1" t="s">
        <v>18</v>
      </c>
    </row>
    <row r="15" spans="1:8" ht="13.5">
      <c r="A15" s="8" t="s">
        <v>24</v>
      </c>
      <c r="B15" s="16"/>
      <c r="C15" s="16"/>
      <c r="D15" s="16"/>
      <c r="E15" s="16"/>
      <c r="H15" s="16"/>
    </row>
  </sheetData>
  <sheetProtection/>
  <mergeCells count="3">
    <mergeCell ref="A2:A3"/>
    <mergeCell ref="B2:G2"/>
    <mergeCell ref="H2:J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0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10" sqref="D10"/>
    </sheetView>
  </sheetViews>
  <sheetFormatPr defaultColWidth="9.50390625" defaultRowHeight="13.5"/>
  <cols>
    <col min="1" max="1" width="12.00390625" style="1" customWidth="1"/>
    <col min="2" max="2" width="9.50390625" style="1" customWidth="1"/>
    <col min="3" max="3" width="9.50390625" style="1" bestFit="1" customWidth="1"/>
    <col min="4" max="4" width="8.125" style="1" customWidth="1"/>
    <col min="5" max="6" width="9.50390625" style="1" customWidth="1"/>
    <col min="7" max="9" width="10.125" style="1" customWidth="1"/>
    <col min="10" max="16384" width="9.50390625" style="1" customWidth="1"/>
  </cols>
  <sheetData>
    <row r="1" ht="13.5">
      <c r="A1" s="1" t="s">
        <v>14</v>
      </c>
    </row>
    <row r="2" spans="1:10" ht="13.5">
      <c r="A2" s="76" t="s">
        <v>0</v>
      </c>
      <c r="B2" s="78" t="s">
        <v>1</v>
      </c>
      <c r="C2" s="79"/>
      <c r="D2" s="79"/>
      <c r="E2" s="79"/>
      <c r="F2" s="79"/>
      <c r="G2" s="80"/>
      <c r="H2" s="78" t="s">
        <v>5</v>
      </c>
      <c r="I2" s="79"/>
      <c r="J2" s="81"/>
    </row>
    <row r="3" spans="1:10" s="2" customFormat="1" ht="13.5">
      <c r="A3" s="77"/>
      <c r="B3" s="3" t="s">
        <v>16</v>
      </c>
      <c r="C3" s="3" t="s">
        <v>15</v>
      </c>
      <c r="D3" s="13" t="s">
        <v>12</v>
      </c>
      <c r="E3" s="14"/>
      <c r="F3" s="3" t="s">
        <v>13</v>
      </c>
      <c r="G3" s="3" t="s">
        <v>2</v>
      </c>
      <c r="H3" s="3" t="s">
        <v>3</v>
      </c>
      <c r="I3" s="3" t="s">
        <v>4</v>
      </c>
      <c r="J3" s="3" t="s">
        <v>2</v>
      </c>
    </row>
    <row r="4" spans="1:10" ht="13.5">
      <c r="A4" s="7" t="s">
        <v>19</v>
      </c>
      <c r="B4" s="6">
        <v>28343</v>
      </c>
      <c r="C4" s="23" t="s">
        <v>17</v>
      </c>
      <c r="D4" s="10"/>
      <c r="E4" s="12">
        <v>189201</v>
      </c>
      <c r="F4" s="6">
        <v>16137</v>
      </c>
      <c r="G4" s="6">
        <v>233681</v>
      </c>
      <c r="H4" s="6">
        <v>1849</v>
      </c>
      <c r="I4" s="6">
        <v>298</v>
      </c>
      <c r="J4" s="6">
        <v>2147</v>
      </c>
    </row>
    <row r="5" spans="1:10" ht="13.5">
      <c r="A5" s="21">
        <v>12</v>
      </c>
      <c r="B5" s="22">
        <v>31271</v>
      </c>
      <c r="C5" s="23" t="s">
        <v>17</v>
      </c>
      <c r="D5" s="15"/>
      <c r="E5" s="12">
        <v>170464</v>
      </c>
      <c r="F5" s="22">
        <v>8499</v>
      </c>
      <c r="G5" s="22">
        <v>210234</v>
      </c>
      <c r="H5" s="22">
        <v>1807</v>
      </c>
      <c r="I5" s="22">
        <v>289</v>
      </c>
      <c r="J5" s="22">
        <v>2096</v>
      </c>
    </row>
    <row r="6" spans="1:10" ht="13.5">
      <c r="A6" s="7">
        <v>13</v>
      </c>
      <c r="B6" s="6">
        <v>34681</v>
      </c>
      <c r="C6" s="23" t="s">
        <v>17</v>
      </c>
      <c r="D6" s="10"/>
      <c r="E6" s="12">
        <v>169523</v>
      </c>
      <c r="F6" s="6">
        <v>6868</v>
      </c>
      <c r="G6" s="6">
        <v>211072</v>
      </c>
      <c r="H6" s="6">
        <v>1680</v>
      </c>
      <c r="I6" s="6">
        <v>307</v>
      </c>
      <c r="J6" s="6">
        <v>1988</v>
      </c>
    </row>
    <row r="7" spans="1:10" s="20" customFormat="1" ht="13.5">
      <c r="A7" s="7">
        <v>14</v>
      </c>
      <c r="B7" s="17">
        <v>38041</v>
      </c>
      <c r="C7" s="23" t="s">
        <v>17</v>
      </c>
      <c r="D7" s="18"/>
      <c r="E7" s="19">
        <v>169691</v>
      </c>
      <c r="F7" s="17">
        <v>4748</v>
      </c>
      <c r="G7" s="17">
        <v>212480</v>
      </c>
      <c r="H7" s="17">
        <v>1722</v>
      </c>
      <c r="I7" s="17">
        <v>324</v>
      </c>
      <c r="J7" s="17">
        <v>2045</v>
      </c>
    </row>
    <row r="8" spans="1:10" ht="13.5">
      <c r="A8" s="7">
        <v>15</v>
      </c>
      <c r="B8" s="6">
        <v>41440</v>
      </c>
      <c r="C8" s="23" t="s">
        <v>17</v>
      </c>
      <c r="D8" s="10"/>
      <c r="E8" s="12">
        <v>152257</v>
      </c>
      <c r="F8" s="6">
        <v>3775</v>
      </c>
      <c r="G8" s="6">
        <v>197472</v>
      </c>
      <c r="H8" s="6">
        <v>1208</v>
      </c>
      <c r="I8" s="6">
        <v>305</v>
      </c>
      <c r="J8" s="6">
        <v>1513</v>
      </c>
    </row>
    <row r="9" spans="1:10" ht="13.5">
      <c r="A9" s="7">
        <v>16</v>
      </c>
      <c r="B9" s="6">
        <v>43656</v>
      </c>
      <c r="C9" s="23" t="s">
        <v>17</v>
      </c>
      <c r="D9" s="10"/>
      <c r="E9" s="12">
        <v>151205</v>
      </c>
      <c r="F9" s="6">
        <v>3469</v>
      </c>
      <c r="G9" s="6">
        <v>198330</v>
      </c>
      <c r="H9" s="6">
        <v>1271</v>
      </c>
      <c r="I9" s="6">
        <v>344</v>
      </c>
      <c r="J9" s="6">
        <v>1614</v>
      </c>
    </row>
    <row r="10" spans="1:10" ht="13.5">
      <c r="A10" s="7">
        <v>17</v>
      </c>
      <c r="B10" s="6">
        <v>47552</v>
      </c>
      <c r="C10" s="23" t="s">
        <v>17</v>
      </c>
      <c r="D10" s="10"/>
      <c r="E10" s="12">
        <v>152780</v>
      </c>
      <c r="F10" s="6">
        <v>3290</v>
      </c>
      <c r="G10" s="6">
        <v>203622</v>
      </c>
      <c r="H10" s="6">
        <v>865</v>
      </c>
      <c r="I10" s="6">
        <v>316</v>
      </c>
      <c r="J10" s="6">
        <v>1180</v>
      </c>
    </row>
    <row r="11" spans="1:10" ht="13.5">
      <c r="A11" s="7">
        <v>18</v>
      </c>
      <c r="B11" s="6">
        <v>48493</v>
      </c>
      <c r="C11" s="23" t="s">
        <v>17</v>
      </c>
      <c r="D11" s="10"/>
      <c r="E11" s="12">
        <v>135333</v>
      </c>
      <c r="F11" s="6">
        <v>2754</v>
      </c>
      <c r="G11" s="6">
        <v>186580</v>
      </c>
      <c r="H11" s="6">
        <v>950</v>
      </c>
      <c r="I11" s="6">
        <v>312</v>
      </c>
      <c r="J11" s="6">
        <v>1262</v>
      </c>
    </row>
    <row r="12" spans="1:10" ht="13.5">
      <c r="A12" s="7">
        <v>19</v>
      </c>
      <c r="B12" s="6">
        <v>38717</v>
      </c>
      <c r="C12" s="6">
        <v>51597</v>
      </c>
      <c r="D12" s="10"/>
      <c r="E12" s="12">
        <v>135960</v>
      </c>
      <c r="F12" s="6">
        <v>2631</v>
      </c>
      <c r="G12" s="6">
        <v>228905</v>
      </c>
      <c r="H12" s="6">
        <v>842</v>
      </c>
      <c r="I12" s="6">
        <v>300</v>
      </c>
      <c r="J12" s="6">
        <v>1141</v>
      </c>
    </row>
    <row r="13" spans="1:10" ht="13.5">
      <c r="A13" s="7">
        <v>20</v>
      </c>
      <c r="B13" s="6">
        <v>30113</v>
      </c>
      <c r="C13" s="6">
        <v>53571</v>
      </c>
      <c r="D13" s="10"/>
      <c r="E13" s="12">
        <v>135352</v>
      </c>
      <c r="F13" s="6">
        <v>2497</v>
      </c>
      <c r="G13" s="6">
        <f>SUM(B13:F13)</f>
        <v>221533</v>
      </c>
      <c r="H13" s="6">
        <v>884</v>
      </c>
      <c r="I13" s="6">
        <v>345</v>
      </c>
      <c r="J13" s="6">
        <v>1229</v>
      </c>
    </row>
    <row r="14" ht="13.5">
      <c r="A14" s="1" t="s">
        <v>18</v>
      </c>
    </row>
    <row r="15" spans="1:8" ht="13.5">
      <c r="A15" s="8" t="s">
        <v>8</v>
      </c>
      <c r="B15" s="16"/>
      <c r="C15" s="16"/>
      <c r="D15" s="16"/>
      <c r="E15" s="16"/>
      <c r="H15" s="16"/>
    </row>
  </sheetData>
  <sheetProtection/>
  <mergeCells count="3">
    <mergeCell ref="A2:A3"/>
    <mergeCell ref="H2:J2"/>
    <mergeCell ref="B2:G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0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50390625" defaultRowHeight="13.5"/>
  <cols>
    <col min="1" max="1" width="12.00390625" style="1" customWidth="1"/>
    <col min="2" max="2" width="9.50390625" style="1" customWidth="1"/>
    <col min="3" max="3" width="9.50390625" style="1" bestFit="1" customWidth="1"/>
    <col min="4" max="4" width="8.125" style="1" customWidth="1"/>
    <col min="5" max="6" width="9.50390625" style="1" customWidth="1"/>
    <col min="7" max="9" width="10.125" style="1" customWidth="1"/>
    <col min="10" max="16384" width="9.50390625" style="1" customWidth="1"/>
  </cols>
  <sheetData>
    <row r="1" ht="13.5">
      <c r="A1" s="1" t="s">
        <v>14</v>
      </c>
    </row>
    <row r="2" spans="1:10" ht="13.5">
      <c r="A2" s="76" t="s">
        <v>0</v>
      </c>
      <c r="B2" s="78" t="s">
        <v>1</v>
      </c>
      <c r="C2" s="79"/>
      <c r="D2" s="79"/>
      <c r="E2" s="79"/>
      <c r="F2" s="79"/>
      <c r="G2" s="80"/>
      <c r="H2" s="78" t="s">
        <v>5</v>
      </c>
      <c r="I2" s="79"/>
      <c r="J2" s="81"/>
    </row>
    <row r="3" spans="1:10" s="2" customFormat="1" ht="14.25" customHeight="1">
      <c r="A3" s="77"/>
      <c r="B3" s="3" t="s">
        <v>16</v>
      </c>
      <c r="C3" s="3" t="s">
        <v>21</v>
      </c>
      <c r="D3" s="13" t="s">
        <v>12</v>
      </c>
      <c r="E3" s="14"/>
      <c r="F3" s="3" t="s">
        <v>13</v>
      </c>
      <c r="G3" s="3" t="s">
        <v>2</v>
      </c>
      <c r="H3" s="3" t="s">
        <v>3</v>
      </c>
      <c r="I3" s="3" t="s">
        <v>4</v>
      </c>
      <c r="J3" s="3" t="s">
        <v>2</v>
      </c>
    </row>
    <row r="4" spans="1:10" ht="13.5">
      <c r="A4" s="7" t="s">
        <v>20</v>
      </c>
      <c r="B4" s="6">
        <v>25632</v>
      </c>
      <c r="C4" s="23" t="s">
        <v>22</v>
      </c>
      <c r="D4" s="10"/>
      <c r="E4" s="12">
        <v>188836</v>
      </c>
      <c r="F4" s="6">
        <v>16204</v>
      </c>
      <c r="G4" s="6">
        <v>230672</v>
      </c>
      <c r="H4" s="6">
        <v>2486</v>
      </c>
      <c r="I4" s="6">
        <v>308</v>
      </c>
      <c r="J4" s="6">
        <v>2794</v>
      </c>
    </row>
    <row r="5" spans="1:10" ht="13.5">
      <c r="A5" s="7">
        <v>11</v>
      </c>
      <c r="B5" s="6">
        <v>28343</v>
      </c>
      <c r="C5" s="23" t="s">
        <v>22</v>
      </c>
      <c r="D5" s="10"/>
      <c r="E5" s="12">
        <v>189201</v>
      </c>
      <c r="F5" s="6">
        <v>16137</v>
      </c>
      <c r="G5" s="6">
        <v>233681</v>
      </c>
      <c r="H5" s="6">
        <v>1849</v>
      </c>
      <c r="I5" s="6">
        <v>298</v>
      </c>
      <c r="J5" s="6">
        <v>2147</v>
      </c>
    </row>
    <row r="6" spans="1:10" ht="13.5">
      <c r="A6" s="21">
        <v>12</v>
      </c>
      <c r="B6" s="22">
        <v>31271</v>
      </c>
      <c r="C6" s="23" t="s">
        <v>22</v>
      </c>
      <c r="D6" s="15"/>
      <c r="E6" s="12">
        <v>170464</v>
      </c>
      <c r="F6" s="22">
        <v>8499</v>
      </c>
      <c r="G6" s="22">
        <v>210234</v>
      </c>
      <c r="H6" s="22">
        <v>1807</v>
      </c>
      <c r="I6" s="22">
        <v>289</v>
      </c>
      <c r="J6" s="22">
        <v>2096</v>
      </c>
    </row>
    <row r="7" spans="1:10" ht="13.5">
      <c r="A7" s="7">
        <v>13</v>
      </c>
      <c r="B7" s="6">
        <v>34681</v>
      </c>
      <c r="C7" s="23" t="s">
        <v>22</v>
      </c>
      <c r="D7" s="10"/>
      <c r="E7" s="12">
        <v>169523</v>
      </c>
      <c r="F7" s="6">
        <v>6868</v>
      </c>
      <c r="G7" s="6">
        <v>211072</v>
      </c>
      <c r="H7" s="6">
        <v>1680</v>
      </c>
      <c r="I7" s="6">
        <v>307</v>
      </c>
      <c r="J7" s="6">
        <v>1988</v>
      </c>
    </row>
    <row r="8" spans="1:10" s="20" customFormat="1" ht="13.5">
      <c r="A8" s="7">
        <v>14</v>
      </c>
      <c r="B8" s="17">
        <v>38041</v>
      </c>
      <c r="C8" s="23" t="s">
        <v>22</v>
      </c>
      <c r="D8" s="18"/>
      <c r="E8" s="19">
        <v>169691</v>
      </c>
      <c r="F8" s="17">
        <v>4748</v>
      </c>
      <c r="G8" s="17">
        <v>212480</v>
      </c>
      <c r="H8" s="17">
        <v>1722</v>
      </c>
      <c r="I8" s="17">
        <v>324</v>
      </c>
      <c r="J8" s="17">
        <v>2045</v>
      </c>
    </row>
    <row r="9" spans="1:10" ht="13.5">
      <c r="A9" s="7">
        <v>15</v>
      </c>
      <c r="B9" s="6">
        <v>41440</v>
      </c>
      <c r="C9" s="23" t="s">
        <v>22</v>
      </c>
      <c r="D9" s="10"/>
      <c r="E9" s="12">
        <v>152257</v>
      </c>
      <c r="F9" s="6">
        <v>3775</v>
      </c>
      <c r="G9" s="6">
        <v>197472</v>
      </c>
      <c r="H9" s="6">
        <v>1208</v>
      </c>
      <c r="I9" s="6">
        <v>305</v>
      </c>
      <c r="J9" s="6">
        <v>1513</v>
      </c>
    </row>
    <row r="10" spans="1:10" ht="13.5">
      <c r="A10" s="7">
        <v>16</v>
      </c>
      <c r="B10" s="6">
        <v>43656</v>
      </c>
      <c r="C10" s="23" t="s">
        <v>22</v>
      </c>
      <c r="D10" s="10"/>
      <c r="E10" s="12">
        <v>151205</v>
      </c>
      <c r="F10" s="6">
        <v>3469</v>
      </c>
      <c r="G10" s="6">
        <v>198330</v>
      </c>
      <c r="H10" s="6">
        <v>1271</v>
      </c>
      <c r="I10" s="6">
        <v>344</v>
      </c>
      <c r="J10" s="6">
        <v>1614</v>
      </c>
    </row>
    <row r="11" spans="1:10" ht="13.5">
      <c r="A11" s="7">
        <v>17</v>
      </c>
      <c r="B11" s="6">
        <v>47552</v>
      </c>
      <c r="C11" s="23" t="s">
        <v>22</v>
      </c>
      <c r="D11" s="10"/>
      <c r="E11" s="12">
        <v>152780</v>
      </c>
      <c r="F11" s="6">
        <v>3290</v>
      </c>
      <c r="G11" s="6">
        <v>203622</v>
      </c>
      <c r="H11" s="6">
        <v>865</v>
      </c>
      <c r="I11" s="6">
        <v>316</v>
      </c>
      <c r="J11" s="6">
        <v>1180</v>
      </c>
    </row>
    <row r="12" spans="1:10" ht="13.5">
      <c r="A12" s="7">
        <v>18</v>
      </c>
      <c r="B12" s="6">
        <v>48493</v>
      </c>
      <c r="C12" s="23" t="s">
        <v>22</v>
      </c>
      <c r="D12" s="10"/>
      <c r="E12" s="12">
        <v>135333</v>
      </c>
      <c r="F12" s="6">
        <v>2754</v>
      </c>
      <c r="G12" s="6">
        <v>186580</v>
      </c>
      <c r="H12" s="6">
        <v>950</v>
      </c>
      <c r="I12" s="6">
        <v>312</v>
      </c>
      <c r="J12" s="6">
        <v>1262</v>
      </c>
    </row>
    <row r="13" spans="1:10" ht="13.5">
      <c r="A13" s="7">
        <v>19</v>
      </c>
      <c r="B13" s="6">
        <v>38717</v>
      </c>
      <c r="C13" s="6">
        <v>51597</v>
      </c>
      <c r="D13" s="10"/>
      <c r="E13" s="12">
        <v>135960</v>
      </c>
      <c r="F13" s="6">
        <v>2631</v>
      </c>
      <c r="G13" s="6">
        <v>228905</v>
      </c>
      <c r="H13" s="6">
        <v>842</v>
      </c>
      <c r="I13" s="6">
        <v>300</v>
      </c>
      <c r="J13" s="6">
        <v>1141</v>
      </c>
    </row>
    <row r="14" ht="13.5">
      <c r="A14" s="1" t="s">
        <v>18</v>
      </c>
    </row>
    <row r="15" spans="1:8" ht="13.5">
      <c r="A15" s="8" t="s">
        <v>8</v>
      </c>
      <c r="B15" s="16"/>
      <c r="C15" s="16"/>
      <c r="D15" s="16"/>
      <c r="E15" s="16"/>
      <c r="H15" s="16"/>
    </row>
  </sheetData>
  <sheetProtection/>
  <mergeCells count="3">
    <mergeCell ref="A2:A3"/>
    <mergeCell ref="H2:J2"/>
    <mergeCell ref="B2:G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11" sqref="H11"/>
    </sheetView>
  </sheetViews>
  <sheetFormatPr defaultColWidth="9.50390625" defaultRowHeight="13.5"/>
  <cols>
    <col min="1" max="2" width="9.50390625" style="1" customWidth="1"/>
    <col min="3" max="3" width="6.625" style="1" customWidth="1"/>
    <col min="4" max="4" width="8.125" style="1" customWidth="1"/>
    <col min="5" max="6" width="9.50390625" style="1" customWidth="1"/>
    <col min="7" max="9" width="10.125" style="1" customWidth="1"/>
    <col min="10" max="16384" width="9.50390625" style="1" customWidth="1"/>
  </cols>
  <sheetData>
    <row r="1" ht="13.5">
      <c r="A1" s="1" t="s">
        <v>14</v>
      </c>
    </row>
    <row r="2" spans="1:9" ht="13.5">
      <c r="A2" s="76" t="s">
        <v>0</v>
      </c>
      <c r="B2" s="82" t="s">
        <v>1</v>
      </c>
      <c r="C2" s="82"/>
      <c r="D2" s="82"/>
      <c r="E2" s="82"/>
      <c r="F2" s="82"/>
      <c r="G2" s="82" t="s">
        <v>5</v>
      </c>
      <c r="H2" s="82"/>
      <c r="I2" s="82"/>
    </row>
    <row r="3" spans="1:9" s="2" customFormat="1" ht="14.25" customHeight="1">
      <c r="A3" s="77"/>
      <c r="B3" s="3" t="s">
        <v>11</v>
      </c>
      <c r="C3" s="13" t="s">
        <v>12</v>
      </c>
      <c r="D3" s="14"/>
      <c r="E3" s="3" t="s">
        <v>13</v>
      </c>
      <c r="F3" s="3" t="s">
        <v>2</v>
      </c>
      <c r="G3" s="3" t="s">
        <v>3</v>
      </c>
      <c r="H3" s="3" t="s">
        <v>4</v>
      </c>
      <c r="I3" s="3" t="s">
        <v>2</v>
      </c>
    </row>
    <row r="4" spans="1:9" s="2" customFormat="1" ht="13.5">
      <c r="A4" s="3" t="s">
        <v>9</v>
      </c>
      <c r="B4" s="4">
        <v>18974</v>
      </c>
      <c r="C4" s="9"/>
      <c r="D4" s="11">
        <v>232084</v>
      </c>
      <c r="E4" s="4">
        <v>15293</v>
      </c>
      <c r="F4" s="4">
        <v>266351</v>
      </c>
      <c r="G4" s="4">
        <v>2409</v>
      </c>
      <c r="H4" s="4">
        <v>304</v>
      </c>
      <c r="I4" s="4">
        <v>2713</v>
      </c>
    </row>
    <row r="5" spans="1:9" s="2" customFormat="1" ht="13.5" customHeight="1">
      <c r="A5" s="3">
        <v>6</v>
      </c>
      <c r="B5" s="4">
        <v>19847</v>
      </c>
      <c r="C5" s="9"/>
      <c r="D5" s="11">
        <v>208745</v>
      </c>
      <c r="E5" s="4">
        <v>15217</v>
      </c>
      <c r="F5" s="4">
        <v>243809</v>
      </c>
      <c r="G5" s="4">
        <v>2946</v>
      </c>
      <c r="H5" s="4">
        <v>289</v>
      </c>
      <c r="I5" s="4">
        <v>3235</v>
      </c>
    </row>
    <row r="6" spans="1:9" ht="13.5">
      <c r="A6" s="5">
        <v>7</v>
      </c>
      <c r="B6" s="6">
        <v>21296</v>
      </c>
      <c r="C6" s="10"/>
      <c r="D6" s="12">
        <v>208597</v>
      </c>
      <c r="E6" s="6">
        <v>16148</v>
      </c>
      <c r="F6" s="6">
        <v>246041</v>
      </c>
      <c r="G6" s="6">
        <v>2333</v>
      </c>
      <c r="H6" s="6">
        <v>286</v>
      </c>
      <c r="I6" s="6">
        <v>2619</v>
      </c>
    </row>
    <row r="7" spans="1:9" s="20" customFormat="1" ht="13.5">
      <c r="A7" s="7">
        <v>8</v>
      </c>
      <c r="B7" s="17">
        <v>22239</v>
      </c>
      <c r="C7" s="18"/>
      <c r="D7" s="19">
        <v>209332</v>
      </c>
      <c r="E7" s="17">
        <v>16205</v>
      </c>
      <c r="F7" s="17">
        <v>247776</v>
      </c>
      <c r="G7" s="17">
        <v>2846</v>
      </c>
      <c r="H7" s="17">
        <v>278</v>
      </c>
      <c r="I7" s="17">
        <v>3124</v>
      </c>
    </row>
    <row r="8" spans="1:9" ht="13.5">
      <c r="A8" s="5">
        <v>9</v>
      </c>
      <c r="B8" s="6">
        <v>23754</v>
      </c>
      <c r="C8" s="10"/>
      <c r="D8" s="12">
        <v>187450</v>
      </c>
      <c r="E8" s="6">
        <v>16012</v>
      </c>
      <c r="F8" s="6">
        <v>227216</v>
      </c>
      <c r="G8" s="6">
        <v>2028</v>
      </c>
      <c r="H8" s="6">
        <v>252</v>
      </c>
      <c r="I8" s="6">
        <v>2280</v>
      </c>
    </row>
    <row r="9" spans="1:9" ht="13.5">
      <c r="A9" s="7">
        <v>10</v>
      </c>
      <c r="B9" s="6">
        <v>25632</v>
      </c>
      <c r="C9" s="10"/>
      <c r="D9" s="12">
        <v>188836</v>
      </c>
      <c r="E9" s="6">
        <v>16204</v>
      </c>
      <c r="F9" s="6">
        <v>230672</v>
      </c>
      <c r="G9" s="6">
        <v>2486</v>
      </c>
      <c r="H9" s="6">
        <v>308</v>
      </c>
      <c r="I9" s="6">
        <v>2794</v>
      </c>
    </row>
    <row r="10" spans="1:9" ht="13.5">
      <c r="A10" s="7">
        <v>11</v>
      </c>
      <c r="B10" s="6">
        <v>28343</v>
      </c>
      <c r="C10" s="10"/>
      <c r="D10" s="12">
        <v>189201</v>
      </c>
      <c r="E10" s="6">
        <v>16137</v>
      </c>
      <c r="F10" s="6">
        <v>233681</v>
      </c>
      <c r="G10" s="6">
        <v>1849</v>
      </c>
      <c r="H10" s="6">
        <v>298</v>
      </c>
      <c r="I10" s="6">
        <v>2147</v>
      </c>
    </row>
    <row r="11" spans="1:9" ht="13.5">
      <c r="A11" s="21">
        <v>12</v>
      </c>
      <c r="B11" s="22">
        <v>31271</v>
      </c>
      <c r="C11" s="15"/>
      <c r="D11" s="12">
        <v>170464</v>
      </c>
      <c r="E11" s="22">
        <v>8499</v>
      </c>
      <c r="F11" s="22">
        <v>210234</v>
      </c>
      <c r="G11" s="22">
        <v>1807</v>
      </c>
      <c r="H11" s="22">
        <v>289</v>
      </c>
      <c r="I11" s="22">
        <v>2096</v>
      </c>
    </row>
    <row r="12" spans="1:9" ht="13.5">
      <c r="A12" s="7">
        <v>13</v>
      </c>
      <c r="B12" s="6">
        <v>34681</v>
      </c>
      <c r="C12" s="10"/>
      <c r="D12" s="12">
        <v>169523</v>
      </c>
      <c r="E12" s="6">
        <v>6868</v>
      </c>
      <c r="F12" s="6">
        <v>211072</v>
      </c>
      <c r="G12" s="6">
        <v>1680</v>
      </c>
      <c r="H12" s="6">
        <v>307</v>
      </c>
      <c r="I12" s="6">
        <v>1988</v>
      </c>
    </row>
    <row r="13" spans="1:9" s="20" customFormat="1" ht="13.5">
      <c r="A13" s="7">
        <v>14</v>
      </c>
      <c r="B13" s="17">
        <v>38041</v>
      </c>
      <c r="C13" s="18"/>
      <c r="D13" s="19">
        <v>169691</v>
      </c>
      <c r="E13" s="17">
        <v>4748</v>
      </c>
      <c r="F13" s="17">
        <v>212480</v>
      </c>
      <c r="G13" s="17">
        <v>1722</v>
      </c>
      <c r="H13" s="17">
        <v>324</v>
      </c>
      <c r="I13" s="17">
        <v>2045</v>
      </c>
    </row>
    <row r="14" spans="1:9" ht="13.5">
      <c r="A14" s="7">
        <v>15</v>
      </c>
      <c r="B14" s="6">
        <v>41440</v>
      </c>
      <c r="C14" s="10"/>
      <c r="D14" s="12">
        <v>152257</v>
      </c>
      <c r="E14" s="6">
        <v>3775</v>
      </c>
      <c r="F14" s="6">
        <v>197472</v>
      </c>
      <c r="G14" s="6">
        <v>1208</v>
      </c>
      <c r="H14" s="6">
        <v>305</v>
      </c>
      <c r="I14" s="6">
        <v>1513</v>
      </c>
    </row>
    <row r="15" spans="1:9" ht="13.5">
      <c r="A15" s="7">
        <v>16</v>
      </c>
      <c r="B15" s="6">
        <v>43656</v>
      </c>
      <c r="C15" s="10"/>
      <c r="D15" s="12">
        <v>151205</v>
      </c>
      <c r="E15" s="6">
        <v>3469</v>
      </c>
      <c r="F15" s="6">
        <v>198330</v>
      </c>
      <c r="G15" s="6">
        <v>1271</v>
      </c>
      <c r="H15" s="6">
        <v>344</v>
      </c>
      <c r="I15" s="6">
        <v>1614</v>
      </c>
    </row>
    <row r="16" spans="1:9" ht="13.5">
      <c r="A16" s="7">
        <v>17</v>
      </c>
      <c r="B16" s="6">
        <v>47552</v>
      </c>
      <c r="C16" s="10"/>
      <c r="D16" s="12">
        <v>152780</v>
      </c>
      <c r="E16" s="6">
        <v>3290</v>
      </c>
      <c r="F16" s="6">
        <v>203622</v>
      </c>
      <c r="G16" s="6">
        <v>865</v>
      </c>
      <c r="H16" s="6">
        <v>316</v>
      </c>
      <c r="I16" s="6">
        <v>1180</v>
      </c>
    </row>
    <row r="17" spans="1:9" ht="13.5">
      <c r="A17" s="7">
        <v>18</v>
      </c>
      <c r="B17" s="6">
        <v>48493</v>
      </c>
      <c r="C17" s="10"/>
      <c r="D17" s="12">
        <v>135333</v>
      </c>
      <c r="E17" s="6">
        <v>2754</v>
      </c>
      <c r="F17" s="6">
        <v>186580</v>
      </c>
      <c r="G17" s="6">
        <v>950</v>
      </c>
      <c r="H17" s="6">
        <v>312</v>
      </c>
      <c r="I17" s="6">
        <v>1262</v>
      </c>
    </row>
    <row r="18" ht="13.5">
      <c r="A18" s="8" t="s">
        <v>8</v>
      </c>
    </row>
    <row r="19" spans="2:8" ht="13.5">
      <c r="B19" s="16"/>
      <c r="C19" s="16"/>
      <c r="D19" s="16"/>
      <c r="E19" s="16"/>
      <c r="H19" s="16"/>
    </row>
  </sheetData>
  <sheetProtection/>
  <mergeCells count="3">
    <mergeCell ref="B2:F2"/>
    <mergeCell ref="G2:I2"/>
    <mergeCell ref="A2:A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36" sqref="F36"/>
    </sheetView>
  </sheetViews>
  <sheetFormatPr defaultColWidth="9.50390625" defaultRowHeight="13.5"/>
  <cols>
    <col min="1" max="2" width="9.50390625" style="1" customWidth="1"/>
    <col min="3" max="3" width="6.625" style="1" customWidth="1"/>
    <col min="4" max="4" width="8.125" style="1" customWidth="1"/>
    <col min="5" max="6" width="9.50390625" style="1" customWidth="1"/>
    <col min="7" max="9" width="10.125" style="1" customWidth="1"/>
    <col min="10" max="16384" width="9.50390625" style="1" customWidth="1"/>
  </cols>
  <sheetData>
    <row r="1" ht="13.5">
      <c r="A1" s="1" t="s">
        <v>14</v>
      </c>
    </row>
    <row r="2" spans="1:9" ht="13.5">
      <c r="A2" s="76" t="s">
        <v>0</v>
      </c>
      <c r="B2" s="82" t="s">
        <v>1</v>
      </c>
      <c r="C2" s="82"/>
      <c r="D2" s="82"/>
      <c r="E2" s="82"/>
      <c r="F2" s="82"/>
      <c r="G2" s="82" t="s">
        <v>5</v>
      </c>
      <c r="H2" s="82"/>
      <c r="I2" s="82"/>
    </row>
    <row r="3" spans="1:9" s="2" customFormat="1" ht="14.25" customHeight="1">
      <c r="A3" s="77"/>
      <c r="B3" s="3" t="s">
        <v>11</v>
      </c>
      <c r="C3" s="13" t="s">
        <v>12</v>
      </c>
      <c r="D3" s="14"/>
      <c r="E3" s="3" t="s">
        <v>13</v>
      </c>
      <c r="F3" s="3" t="s">
        <v>2</v>
      </c>
      <c r="G3" s="3" t="s">
        <v>3</v>
      </c>
      <c r="H3" s="3" t="s">
        <v>4</v>
      </c>
      <c r="I3" s="3" t="s">
        <v>2</v>
      </c>
    </row>
    <row r="4" spans="1:9" s="2" customFormat="1" ht="13.5">
      <c r="A4" s="3" t="s">
        <v>9</v>
      </c>
      <c r="B4" s="4">
        <v>18974</v>
      </c>
      <c r="C4" s="9"/>
      <c r="D4" s="11">
        <v>232084</v>
      </c>
      <c r="E4" s="4">
        <v>15293</v>
      </c>
      <c r="F4" s="4">
        <v>266351</v>
      </c>
      <c r="G4" s="4">
        <v>2409</v>
      </c>
      <c r="H4" s="4">
        <v>304</v>
      </c>
      <c r="I4" s="4">
        <v>2713</v>
      </c>
    </row>
    <row r="5" spans="1:9" s="2" customFormat="1" ht="13.5" customHeight="1">
      <c r="A5" s="3">
        <v>6</v>
      </c>
      <c r="B5" s="4">
        <v>19847</v>
      </c>
      <c r="C5" s="9"/>
      <c r="D5" s="11">
        <v>208745</v>
      </c>
      <c r="E5" s="4">
        <v>15217</v>
      </c>
      <c r="F5" s="4">
        <v>243809</v>
      </c>
      <c r="G5" s="4">
        <v>2946</v>
      </c>
      <c r="H5" s="4">
        <v>289</v>
      </c>
      <c r="I5" s="4">
        <v>3235</v>
      </c>
    </row>
    <row r="6" spans="1:9" ht="13.5">
      <c r="A6" s="5">
        <v>7</v>
      </c>
      <c r="B6" s="6">
        <v>21296</v>
      </c>
      <c r="C6" s="10"/>
      <c r="D6" s="12">
        <v>208597</v>
      </c>
      <c r="E6" s="6">
        <v>16148</v>
      </c>
      <c r="F6" s="6">
        <v>246041</v>
      </c>
      <c r="G6" s="6">
        <v>2333</v>
      </c>
      <c r="H6" s="6">
        <v>286</v>
      </c>
      <c r="I6" s="6">
        <v>2619</v>
      </c>
    </row>
    <row r="7" spans="1:9" ht="13.5">
      <c r="A7" s="5">
        <v>8</v>
      </c>
      <c r="B7" s="6">
        <v>22924</v>
      </c>
      <c r="C7" s="10"/>
      <c r="D7" s="12">
        <v>208635</v>
      </c>
      <c r="E7" s="6">
        <v>16217</v>
      </c>
      <c r="F7" s="6">
        <v>247776</v>
      </c>
      <c r="G7" s="6">
        <v>2846</v>
      </c>
      <c r="H7" s="6">
        <v>278</v>
      </c>
      <c r="I7" s="6">
        <v>3124</v>
      </c>
    </row>
    <row r="8" spans="1:9" ht="13.5">
      <c r="A8" s="5">
        <v>9</v>
      </c>
      <c r="B8" s="6">
        <v>23751</v>
      </c>
      <c r="C8" s="10"/>
      <c r="D8" s="12">
        <v>187456</v>
      </c>
      <c r="E8" s="6">
        <v>16009</v>
      </c>
      <c r="F8" s="6">
        <v>227216</v>
      </c>
      <c r="G8" s="6">
        <v>2028</v>
      </c>
      <c r="H8" s="6">
        <v>252</v>
      </c>
      <c r="I8" s="6">
        <v>2280</v>
      </c>
    </row>
    <row r="9" spans="1:9" ht="13.5">
      <c r="A9" s="7">
        <v>10</v>
      </c>
      <c r="B9" s="6">
        <v>25631</v>
      </c>
      <c r="C9" s="10"/>
      <c r="D9" s="12">
        <v>188836</v>
      </c>
      <c r="E9" s="6">
        <v>16204</v>
      </c>
      <c r="F9" s="6">
        <v>230672</v>
      </c>
      <c r="G9" s="6">
        <v>2486</v>
      </c>
      <c r="H9" s="6">
        <v>308</v>
      </c>
      <c r="I9" s="6">
        <v>2794</v>
      </c>
    </row>
    <row r="10" spans="1:9" ht="13.5">
      <c r="A10" s="7">
        <v>11</v>
      </c>
      <c r="B10" s="6">
        <v>28379</v>
      </c>
      <c r="C10" s="10"/>
      <c r="D10" s="12">
        <v>189273</v>
      </c>
      <c r="E10" s="6">
        <v>16029</v>
      </c>
      <c r="F10" s="6">
        <v>233681</v>
      </c>
      <c r="G10" s="6">
        <v>1849</v>
      </c>
      <c r="H10" s="6">
        <v>298</v>
      </c>
      <c r="I10" s="6">
        <v>2147</v>
      </c>
    </row>
    <row r="11" spans="1:9" ht="13.5">
      <c r="A11" s="83">
        <v>12</v>
      </c>
      <c r="B11" s="85">
        <v>31271</v>
      </c>
      <c r="C11" s="15" t="s">
        <v>6</v>
      </c>
      <c r="D11" s="12">
        <v>31068</v>
      </c>
      <c r="E11" s="85">
        <v>8499</v>
      </c>
      <c r="F11" s="85">
        <v>210234</v>
      </c>
      <c r="G11" s="85">
        <v>1807</v>
      </c>
      <c r="H11" s="85">
        <v>289</v>
      </c>
      <c r="I11" s="85">
        <v>2096</v>
      </c>
    </row>
    <row r="12" spans="1:9" ht="13.5">
      <c r="A12" s="84"/>
      <c r="B12" s="86"/>
      <c r="C12" s="15" t="s">
        <v>7</v>
      </c>
      <c r="D12" s="12">
        <v>139396</v>
      </c>
      <c r="E12" s="86"/>
      <c r="F12" s="86"/>
      <c r="G12" s="86"/>
      <c r="H12" s="86"/>
      <c r="I12" s="86"/>
    </row>
    <row r="13" spans="1:9" ht="13.5">
      <c r="A13" s="7">
        <v>13</v>
      </c>
      <c r="B13" s="6">
        <v>34681</v>
      </c>
      <c r="C13" s="10"/>
      <c r="D13" s="12">
        <v>169523</v>
      </c>
      <c r="E13" s="6">
        <v>6868</v>
      </c>
      <c r="F13" s="6">
        <v>211072</v>
      </c>
      <c r="G13" s="6">
        <v>1680</v>
      </c>
      <c r="H13" s="6">
        <v>307</v>
      </c>
      <c r="I13" s="6">
        <v>1988</v>
      </c>
    </row>
    <row r="14" spans="1:9" ht="13.5">
      <c r="A14" s="7">
        <v>14</v>
      </c>
      <c r="B14" s="6">
        <v>38124</v>
      </c>
      <c r="C14" s="10"/>
      <c r="D14" s="12">
        <v>169014</v>
      </c>
      <c r="E14" s="6">
        <v>4719</v>
      </c>
      <c r="F14" s="6">
        <v>211857</v>
      </c>
      <c r="G14" s="6">
        <v>2315</v>
      </c>
      <c r="H14" s="6">
        <v>493</v>
      </c>
      <c r="I14" s="6">
        <v>2808</v>
      </c>
    </row>
    <row r="15" spans="1:9" ht="13.5">
      <c r="A15" s="7">
        <v>15</v>
      </c>
      <c r="B15" s="6">
        <v>41599</v>
      </c>
      <c r="C15" s="10"/>
      <c r="D15" s="12">
        <v>156011</v>
      </c>
      <c r="E15" s="6">
        <v>3838</v>
      </c>
      <c r="F15" s="6">
        <v>201448</v>
      </c>
      <c r="G15" s="6">
        <v>1167</v>
      </c>
      <c r="H15" s="6">
        <v>309</v>
      </c>
      <c r="I15" s="6">
        <v>1476</v>
      </c>
    </row>
    <row r="16" spans="1:9" ht="13.5">
      <c r="A16" s="7">
        <v>16</v>
      </c>
      <c r="B16" s="6">
        <v>43531</v>
      </c>
      <c r="C16" s="10"/>
      <c r="D16" s="12">
        <v>150695</v>
      </c>
      <c r="E16" s="6">
        <v>3459</v>
      </c>
      <c r="F16" s="6">
        <v>197685</v>
      </c>
      <c r="G16" s="6">
        <v>1271</v>
      </c>
      <c r="H16" s="6">
        <v>344</v>
      </c>
      <c r="I16" s="6">
        <v>1615</v>
      </c>
    </row>
    <row r="17" spans="1:9" ht="13.5">
      <c r="A17" s="7">
        <v>17</v>
      </c>
      <c r="B17" s="6">
        <v>47180</v>
      </c>
      <c r="C17" s="10"/>
      <c r="D17" s="12">
        <v>161672</v>
      </c>
      <c r="E17" s="6">
        <v>3281</v>
      </c>
      <c r="F17" s="6">
        <v>212133</v>
      </c>
      <c r="G17" s="6">
        <v>865</v>
      </c>
      <c r="H17" s="6">
        <v>315</v>
      </c>
      <c r="I17" s="6">
        <v>1180</v>
      </c>
    </row>
    <row r="18" ht="13.5">
      <c r="A18" s="8" t="s">
        <v>8</v>
      </c>
    </row>
    <row r="19" spans="2:8" ht="13.5">
      <c r="B19" s="16"/>
      <c r="C19" s="16"/>
      <c r="D19" s="16"/>
      <c r="E19" s="16"/>
      <c r="H19" s="16"/>
    </row>
  </sheetData>
  <sheetProtection/>
  <mergeCells count="10">
    <mergeCell ref="B2:F2"/>
    <mergeCell ref="G2:I2"/>
    <mergeCell ref="A2:A3"/>
    <mergeCell ref="A11:A12"/>
    <mergeCell ref="B11:B12"/>
    <mergeCell ref="E11:E12"/>
    <mergeCell ref="F11:F12"/>
    <mergeCell ref="G11:G12"/>
    <mergeCell ref="H11:H12"/>
    <mergeCell ref="I11:I1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50390625" defaultRowHeight="13.5"/>
  <cols>
    <col min="1" max="2" width="9.50390625" style="1" customWidth="1"/>
    <col min="3" max="3" width="6.625" style="1" customWidth="1"/>
    <col min="4" max="4" width="8.125" style="1" customWidth="1"/>
    <col min="5" max="6" width="9.50390625" style="1" customWidth="1"/>
    <col min="7" max="9" width="10.125" style="1" customWidth="1"/>
    <col min="10" max="16384" width="9.50390625" style="1" customWidth="1"/>
  </cols>
  <sheetData>
    <row r="1" ht="13.5">
      <c r="A1" s="1" t="s">
        <v>10</v>
      </c>
    </row>
    <row r="2" spans="1:9" ht="13.5">
      <c r="A2" s="76" t="s">
        <v>0</v>
      </c>
      <c r="B2" s="82" t="s">
        <v>1</v>
      </c>
      <c r="C2" s="82"/>
      <c r="D2" s="82"/>
      <c r="E2" s="82"/>
      <c r="F2" s="82"/>
      <c r="G2" s="82" t="s">
        <v>5</v>
      </c>
      <c r="H2" s="82"/>
      <c r="I2" s="82"/>
    </row>
    <row r="3" spans="1:9" s="2" customFormat="1" ht="14.25" customHeight="1">
      <c r="A3" s="77"/>
      <c r="B3" s="3" t="s">
        <v>11</v>
      </c>
      <c r="C3" s="13" t="s">
        <v>12</v>
      </c>
      <c r="D3" s="14"/>
      <c r="E3" s="3" t="s">
        <v>13</v>
      </c>
      <c r="F3" s="3" t="s">
        <v>2</v>
      </c>
      <c r="G3" s="3" t="s">
        <v>3</v>
      </c>
      <c r="H3" s="3" t="s">
        <v>4</v>
      </c>
      <c r="I3" s="3" t="s">
        <v>2</v>
      </c>
    </row>
    <row r="4" spans="1:9" s="2" customFormat="1" ht="13.5">
      <c r="A4" s="3" t="s">
        <v>9</v>
      </c>
      <c r="B4" s="4">
        <v>18974</v>
      </c>
      <c r="C4" s="9"/>
      <c r="D4" s="11">
        <v>232084</v>
      </c>
      <c r="E4" s="4">
        <v>15293</v>
      </c>
      <c r="F4" s="4">
        <v>266351</v>
      </c>
      <c r="G4" s="4">
        <v>2409</v>
      </c>
      <c r="H4" s="4">
        <v>304</v>
      </c>
      <c r="I4" s="4">
        <v>2713</v>
      </c>
    </row>
    <row r="5" spans="1:9" s="2" customFormat="1" ht="13.5" customHeight="1">
      <c r="A5" s="3">
        <v>6</v>
      </c>
      <c r="B5" s="4">
        <v>19847</v>
      </c>
      <c r="C5" s="9"/>
      <c r="D5" s="11">
        <v>208745</v>
      </c>
      <c r="E5" s="4">
        <v>15217</v>
      </c>
      <c r="F5" s="4">
        <v>243809</v>
      </c>
      <c r="G5" s="4">
        <v>2946</v>
      </c>
      <c r="H5" s="4">
        <v>289</v>
      </c>
      <c r="I5" s="4">
        <v>3235</v>
      </c>
    </row>
    <row r="6" spans="1:9" ht="13.5">
      <c r="A6" s="5">
        <v>7</v>
      </c>
      <c r="B6" s="6">
        <v>21296</v>
      </c>
      <c r="C6" s="10"/>
      <c r="D6" s="12">
        <v>208597</v>
      </c>
      <c r="E6" s="6">
        <v>16148</v>
      </c>
      <c r="F6" s="6">
        <v>246041</v>
      </c>
      <c r="G6" s="6">
        <v>2333</v>
      </c>
      <c r="H6" s="6">
        <v>286</v>
      </c>
      <c r="I6" s="6">
        <v>2619</v>
      </c>
    </row>
    <row r="7" spans="1:9" ht="13.5">
      <c r="A7" s="5">
        <v>8</v>
      </c>
      <c r="B7" s="6">
        <v>22924</v>
      </c>
      <c r="C7" s="10"/>
      <c r="D7" s="12">
        <v>208635</v>
      </c>
      <c r="E7" s="6">
        <v>16217</v>
      </c>
      <c r="F7" s="6">
        <v>247776</v>
      </c>
      <c r="G7" s="6">
        <v>2846</v>
      </c>
      <c r="H7" s="6">
        <v>278</v>
      </c>
      <c r="I7" s="6">
        <v>3124</v>
      </c>
    </row>
    <row r="8" spans="1:9" ht="13.5">
      <c r="A8" s="5">
        <v>9</v>
      </c>
      <c r="B8" s="6">
        <v>23751</v>
      </c>
      <c r="C8" s="10"/>
      <c r="D8" s="12">
        <v>187456</v>
      </c>
      <c r="E8" s="6">
        <v>16009</v>
      </c>
      <c r="F8" s="6">
        <v>227216</v>
      </c>
      <c r="G8" s="6">
        <v>2028</v>
      </c>
      <c r="H8" s="6">
        <v>252</v>
      </c>
      <c r="I8" s="6">
        <v>2280</v>
      </c>
    </row>
    <row r="9" spans="1:9" ht="13.5">
      <c r="A9" s="7">
        <v>10</v>
      </c>
      <c r="B9" s="6">
        <v>25631</v>
      </c>
      <c r="C9" s="10"/>
      <c r="D9" s="12">
        <v>188836</v>
      </c>
      <c r="E9" s="6">
        <v>16204</v>
      </c>
      <c r="F9" s="6">
        <v>230672</v>
      </c>
      <c r="G9" s="6">
        <v>2486</v>
      </c>
      <c r="H9" s="6">
        <v>308</v>
      </c>
      <c r="I9" s="6">
        <v>2794</v>
      </c>
    </row>
    <row r="10" spans="1:9" ht="13.5">
      <c r="A10" s="7">
        <v>11</v>
      </c>
      <c r="B10" s="6">
        <v>28379</v>
      </c>
      <c r="C10" s="10"/>
      <c r="D10" s="12">
        <v>189273</v>
      </c>
      <c r="E10" s="6">
        <v>16029</v>
      </c>
      <c r="F10" s="6">
        <v>233681</v>
      </c>
      <c r="G10" s="6">
        <v>1849</v>
      </c>
      <c r="H10" s="6">
        <v>298</v>
      </c>
      <c r="I10" s="6">
        <v>2147</v>
      </c>
    </row>
    <row r="11" spans="1:9" ht="13.5">
      <c r="A11" s="83">
        <v>12</v>
      </c>
      <c r="B11" s="85">
        <v>31271</v>
      </c>
      <c r="C11" s="15" t="s">
        <v>6</v>
      </c>
      <c r="D11" s="12">
        <v>31068</v>
      </c>
      <c r="E11" s="85">
        <v>8499</v>
      </c>
      <c r="F11" s="85">
        <v>210234</v>
      </c>
      <c r="G11" s="85">
        <v>1807</v>
      </c>
      <c r="H11" s="85">
        <v>289</v>
      </c>
      <c r="I11" s="85">
        <v>2096</v>
      </c>
    </row>
    <row r="12" spans="1:9" ht="13.5">
      <c r="A12" s="84"/>
      <c r="B12" s="86"/>
      <c r="C12" s="15" t="s">
        <v>7</v>
      </c>
      <c r="D12" s="12">
        <v>139396</v>
      </c>
      <c r="E12" s="86"/>
      <c r="F12" s="86"/>
      <c r="G12" s="86"/>
      <c r="H12" s="86"/>
      <c r="I12" s="86"/>
    </row>
    <row r="13" spans="1:9" ht="13.5">
      <c r="A13" s="7">
        <v>13</v>
      </c>
      <c r="B13" s="6">
        <v>34681</v>
      </c>
      <c r="C13" s="10"/>
      <c r="D13" s="12">
        <v>169523</v>
      </c>
      <c r="E13" s="6">
        <v>6868</v>
      </c>
      <c r="F13" s="6">
        <v>211072</v>
      </c>
      <c r="G13" s="6">
        <v>1680</v>
      </c>
      <c r="H13" s="6">
        <v>307</v>
      </c>
      <c r="I13" s="6">
        <v>1988</v>
      </c>
    </row>
    <row r="14" spans="1:9" ht="13.5">
      <c r="A14" s="7">
        <v>14</v>
      </c>
      <c r="B14" s="6">
        <v>38124</v>
      </c>
      <c r="C14" s="10"/>
      <c r="D14" s="12">
        <v>169014</v>
      </c>
      <c r="E14" s="6">
        <v>4719</v>
      </c>
      <c r="F14" s="6">
        <v>211857</v>
      </c>
      <c r="G14" s="6">
        <v>2315</v>
      </c>
      <c r="H14" s="6">
        <v>493</v>
      </c>
      <c r="I14" s="6">
        <v>2808</v>
      </c>
    </row>
    <row r="15" spans="1:9" ht="13.5">
      <c r="A15" s="7">
        <v>15</v>
      </c>
      <c r="B15" s="6">
        <v>41599</v>
      </c>
      <c r="C15" s="10"/>
      <c r="D15" s="12">
        <v>156011</v>
      </c>
      <c r="E15" s="6">
        <v>3838</v>
      </c>
      <c r="F15" s="6">
        <v>201448</v>
      </c>
      <c r="G15" s="6">
        <v>1167</v>
      </c>
      <c r="H15" s="6">
        <v>309</v>
      </c>
      <c r="I15" s="6">
        <v>1476</v>
      </c>
    </row>
    <row r="16" spans="1:9" ht="13.5">
      <c r="A16" s="7">
        <v>16</v>
      </c>
      <c r="B16" s="6">
        <v>43531</v>
      </c>
      <c r="C16" s="10"/>
      <c r="D16" s="12">
        <v>150695</v>
      </c>
      <c r="E16" s="6">
        <v>3459</v>
      </c>
      <c r="F16" s="6">
        <v>197685</v>
      </c>
      <c r="G16" s="6">
        <v>1271</v>
      </c>
      <c r="H16" s="6">
        <v>344</v>
      </c>
      <c r="I16" s="6">
        <v>1615</v>
      </c>
    </row>
    <row r="17" spans="1:9" ht="13.5">
      <c r="A17" s="7">
        <v>17</v>
      </c>
      <c r="B17" s="6">
        <v>47180</v>
      </c>
      <c r="C17" s="10"/>
      <c r="D17" s="12">
        <v>161672</v>
      </c>
      <c r="E17" s="6">
        <v>3281</v>
      </c>
      <c r="F17" s="6">
        <v>212133</v>
      </c>
      <c r="G17" s="6">
        <v>865</v>
      </c>
      <c r="H17" s="6">
        <v>315</v>
      </c>
      <c r="I17" s="6">
        <v>1180</v>
      </c>
    </row>
    <row r="18" ht="13.5">
      <c r="A18" s="8" t="s">
        <v>8</v>
      </c>
    </row>
    <row r="19" spans="2:8" ht="13.5">
      <c r="B19" s="16"/>
      <c r="C19" s="16"/>
      <c r="D19" s="16"/>
      <c r="E19" s="16"/>
      <c r="H19" s="16"/>
    </row>
  </sheetData>
  <sheetProtection/>
  <mergeCells count="10">
    <mergeCell ref="B2:F2"/>
    <mergeCell ref="G2:I2"/>
    <mergeCell ref="A2:A3"/>
    <mergeCell ref="A11:A12"/>
    <mergeCell ref="B11:B12"/>
    <mergeCell ref="E11:E12"/>
    <mergeCell ref="F11:F12"/>
    <mergeCell ref="G11:G12"/>
    <mergeCell ref="H11:H12"/>
    <mergeCell ref="I11:I1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2014-06-27T09:05:04Z</cp:lastPrinted>
  <dcterms:created xsi:type="dcterms:W3CDTF">2001-12-21T09:02:28Z</dcterms:created>
  <dcterms:modified xsi:type="dcterms:W3CDTF">2015-07-13T08:32:49Z</dcterms:modified>
  <cp:category/>
  <cp:version/>
  <cp:contentType/>
  <cp:contentStatus/>
</cp:coreProperties>
</file>