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60" windowWidth="15372" windowHeight="4320" activeTab="0"/>
  </bookViews>
  <sheets>
    <sheet name="26" sheetId="1" r:id="rId1"/>
  </sheets>
  <definedNames>
    <definedName name="_xlnm.Print_Area" localSheetId="0">'26'!$A$1:$AB$79,'26'!$A$80:$N$161</definedName>
  </definedNames>
  <calcPr fullCalcOnLoad="1"/>
</workbook>
</file>

<file path=xl/sharedStrings.xml><?xml version="1.0" encoding="utf-8"?>
<sst xmlns="http://schemas.openxmlformats.org/spreadsheetml/2006/main" count="357" uniqueCount="79">
  <si>
    <t>19年度</t>
  </si>
  <si>
    <t>業　　　種</t>
  </si>
  <si>
    <t>昭和50年度</t>
  </si>
  <si>
    <t>55年度</t>
  </si>
  <si>
    <t>60年度</t>
  </si>
  <si>
    <t>10年度</t>
  </si>
  <si>
    <t>12年度</t>
  </si>
  <si>
    <t>－</t>
  </si>
  <si>
    <t>鉱　　　　　業</t>
  </si>
  <si>
    <t>建　　設　　業</t>
  </si>
  <si>
    <t>製　　造　　業</t>
  </si>
  <si>
    <t>化学工業</t>
  </si>
  <si>
    <t>鉄鋼業</t>
  </si>
  <si>
    <t>武器製造業</t>
  </si>
  <si>
    <t>公　　　務</t>
  </si>
  <si>
    <t>合　　　計</t>
  </si>
  <si>
    <t>13年度</t>
  </si>
  <si>
    <t>平成2年度</t>
  </si>
  <si>
    <t>3年度</t>
  </si>
  <si>
    <t>4年度</t>
  </si>
  <si>
    <t>6年度</t>
  </si>
  <si>
    <t>7年度</t>
  </si>
  <si>
    <t>8年度</t>
  </si>
  <si>
    <t>9年度</t>
  </si>
  <si>
    <t>14年度</t>
  </si>
  <si>
    <t>15年度</t>
  </si>
  <si>
    <t>医療・福祉</t>
  </si>
  <si>
    <t>漁　　　　　業</t>
  </si>
  <si>
    <t>食料品製造業</t>
  </si>
  <si>
    <t>飲料・たばこ・飼料製造業</t>
  </si>
  <si>
    <t>木材・木製品製造業</t>
  </si>
  <si>
    <t>家具・装備品製造業</t>
  </si>
  <si>
    <t>パルプ・紙・紙加工品製造業</t>
  </si>
  <si>
    <t>印刷・同関連業</t>
  </si>
  <si>
    <t>石油製品・石炭製品製造業</t>
  </si>
  <si>
    <t>プラスチック製品製造業</t>
  </si>
  <si>
    <t>ゴム製品製造業</t>
  </si>
  <si>
    <t>なめし皮・同製品・毛皮製造業</t>
  </si>
  <si>
    <t>窯業・土石製品製造業</t>
  </si>
  <si>
    <t>非鉄金属製造業</t>
  </si>
  <si>
    <t>金属製品製造業</t>
  </si>
  <si>
    <t>一般機械器具製造業</t>
  </si>
  <si>
    <t>電気機械器具製造業、
情報通信機械器具製造業
電子部品・デバイス製造業</t>
  </si>
  <si>
    <t>輸送用機械器具製造業</t>
  </si>
  <si>
    <t>精密機械器具製造業</t>
  </si>
  <si>
    <t>その他の製造業</t>
  </si>
  <si>
    <t>電気・ガス・熱供給業・水道業</t>
  </si>
  <si>
    <t>情報通信業、運輸業</t>
  </si>
  <si>
    <t>卸売・小売業、飲食店・宿泊業</t>
  </si>
  <si>
    <t>教育、学習支援、複合サービス業、サービス業</t>
  </si>
  <si>
    <t>16年度</t>
  </si>
  <si>
    <t>18年度</t>
  </si>
  <si>
    <t>21年度</t>
  </si>
  <si>
    <t>はん用機械器具、生産用機械器具、業務用機械器具、その他の製造業</t>
  </si>
  <si>
    <t>電子部品・デバイス・電子回路、電気機械器具、情報通信機械器具</t>
  </si>
  <si>
    <t>－</t>
  </si>
  <si>
    <t>繊維工業（平成19年度までは衣服・その他の繊維製品製造業は別分類）</t>
  </si>
  <si>
    <t>衣服・その他の繊維製品製造業(平成20年度からは繊維工業に統合）</t>
  </si>
  <si>
    <t>農　　　　　業</t>
  </si>
  <si>
    <t>林　　　　　業</t>
  </si>
  <si>
    <t>農　　林　　業</t>
  </si>
  <si>
    <t>繊維工業</t>
  </si>
  <si>
    <t>衣服・その他の繊維製品製造業</t>
  </si>
  <si>
    <t>－</t>
  </si>
  <si>
    <t>22年度</t>
  </si>
  <si>
    <t>排出量
(千t)</t>
  </si>
  <si>
    <t>割合
(％)</t>
  </si>
  <si>
    <t>※新産業分類と旧産業分類の対応図</t>
  </si>
  <si>
    <t>平成11年度</t>
  </si>
  <si>
    <t>平成17年度</t>
  </si>
  <si>
    <t>平成5年度</t>
  </si>
  <si>
    <t>平成20年度</t>
  </si>
  <si>
    <t>4.18　産業廃棄物の業種別排出量（その１）</t>
  </si>
  <si>
    <t>4.18　産業廃棄物の業種別排出量（その２）</t>
  </si>
  <si>
    <t>4.18　産業廃棄物の業種別排出量（その３）</t>
  </si>
  <si>
    <t>注）</t>
  </si>
  <si>
    <t>・各業種の産業廃棄物排出量は四捨五入してあるため、合算した値は合計値と異なる場合がある。</t>
  </si>
  <si>
    <t>・日本標準産業分類の改訂に伴い、平成20年度より新産業分類により業種を整理した。</t>
  </si>
  <si>
    <t>出典：環境省大臣官房廃棄物・リサイクル対策部産業廃棄物課「産業廃棄物排出・処理状況調査（平成22年度実績）」より作成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</si>
</sst>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 "/>
    <numFmt numFmtId="178" formatCode="#,##0_);[Red]\(#,##0\)"/>
    <numFmt numFmtId="179" formatCode="#,##0.0_ "/>
    <numFmt numFmtId="180" formatCode="#,##0.000_ "/>
    <numFmt numFmtId="181" formatCode="0.00_);[Red]\(0.00\)"/>
    <numFmt numFmtId="182" formatCode="#,##0.0;[Red]\-#,##0.0"/>
    <numFmt numFmtId="183" formatCode="#,##0.0000;[Red]\-#,##0.0000"/>
    <numFmt numFmtId="184" formatCode="0.000"/>
    <numFmt numFmtId="185" formatCode="#,##0.000;\-#,##0.000"/>
    <numFmt numFmtId="186" formatCode="#,##0.00_ ;[Red]\-#,##0.00\ "/>
    <numFmt numFmtId="187" formatCode="#,##0;&quot;▲ &quot;#,##0"/>
    <numFmt numFmtId="188" formatCode="#,##0.0_ ;[Red]\-#,##0.0\ "/>
    <numFmt numFmtId="189" formatCode="0.0_ "/>
    <numFmt numFmtId="190" formatCode="#,##0_ ;[Red]\-#,##0\ "/>
    <numFmt numFmtId="191" formatCode="0.0000_);[Red]\(0.0000\)"/>
    <numFmt numFmtId="192" formatCode="#,##0.0000_ ;[Red]\-#,##0.0000\ "/>
    <numFmt numFmtId="193" formatCode="0_ ;[Red]\-0\ "/>
    <numFmt numFmtId="194" formatCode="0.0000_ ;[Red]\-0.0000\ "/>
    <numFmt numFmtId="195" formatCode="&quot;［&quot;General&quot;］&quot;"/>
    <numFmt numFmtId="196" formatCode="_ &quot;$&quot;* #,##0_ ;_ &quot;$&quot;* \-#,##0_ ;_ &quot;$&quot;* &quot;-&quot;_ ;_ @_ "/>
    <numFmt numFmtId="197" formatCode="_ &quot;$&quot;* #,##0.00_ ;_ &quot;$&quot;* \-#,##0.00_ ;_ &quot;$&quot;* &quot;-&quot;??_ ;_ @_ "/>
    <numFmt numFmtId="198" formatCode="#,##0.0;\-#,##0.0"/>
    <numFmt numFmtId="199" formatCode="#\ ?/10"/>
    <numFmt numFmtId="200" formatCode="0.000000"/>
    <numFmt numFmtId="201" formatCode="0.00000"/>
    <numFmt numFmtId="202" formatCode="0.0000"/>
    <numFmt numFmtId="203" formatCode="0.0"/>
    <numFmt numFmtId="204" formatCode="#,##0.0"/>
    <numFmt numFmtId="205" formatCode="#,##0.000"/>
    <numFmt numFmtId="206" formatCode="#,##0.0000"/>
    <numFmt numFmtId="207" formatCode="#,##0.00000"/>
    <numFmt numFmtId="208" formatCode="#,##0.00000;[Red]\-#,##0.00000"/>
    <numFmt numFmtId="209" formatCode="#,##0.000000;[Red]\-#,##0.000000"/>
    <numFmt numFmtId="210" formatCode="#,##0.0000000;[Red]\-#,##0.0000000"/>
    <numFmt numFmtId="211" formatCode="#,##0.00000000;[Red]\-#,##0.00000000"/>
    <numFmt numFmtId="212" formatCode="#,##0.000000000;[Red]\-#,##0.000000000"/>
    <numFmt numFmtId="213" formatCode="#,##0.0000000000;[Red]\-#,##0.0000000000"/>
    <numFmt numFmtId="214" formatCode="#,##0.00000000000;[Red]\-#,##0.00000000000"/>
    <numFmt numFmtId="215" formatCode="#,##0.000000000000;[Red]\-#,##0.000000000000"/>
    <numFmt numFmtId="216" formatCode="#,##0.0000000000000;[Red]\-#,##0.0000000000000"/>
    <numFmt numFmtId="217" formatCode="#,##0.00000000000000;[Red]\-#,##0.00000000000000"/>
    <numFmt numFmtId="218" formatCode="#,##0.000000"/>
    <numFmt numFmtId="219" formatCode="#,##0.0000000"/>
    <numFmt numFmtId="220" formatCode="#,##0.00000000"/>
    <numFmt numFmtId="221" formatCode="&quot;n&lt;&quot;0&quot;の場合原単位法を適用せず&quot;"/>
    <numFmt numFmtId="222" formatCode="&quot;*&quot;#,##0"/>
    <numFmt numFmtId="223" formatCode="0.000_);[Red]\(0.000\)"/>
    <numFmt numFmtId="224" formatCode="#,##0.000_ ;[Red]\-#,##0.000\ "/>
    <numFmt numFmtId="225" formatCode="0.000_ ;[Red]\-0.000\ "/>
    <numFmt numFmtId="226" formatCode="&quot;▲&quot;\ #,##0;&quot;△&quot;\ #,##0"/>
    <numFmt numFmtId="227" formatCode="0_);[Red]\(0\)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0.0_);[Red]\(0.0\)"/>
    <numFmt numFmtId="232" formatCode="[$€-2]\ #,##0.00_);[Red]\([$€-2]\ #,##0.00\)"/>
    <numFmt numFmtId="233" formatCode="0.0_);\(0.0\)"/>
    <numFmt numFmtId="234" formatCode="#,##0.0_);\(#,##0.0\)"/>
    <numFmt numFmtId="235" formatCode="#,##0.0_);[Red]\(#,##0.0\)"/>
    <numFmt numFmtId="236" formatCode="0.0%"/>
    <numFmt numFmtId="237" formatCode="0_ "/>
    <numFmt numFmtId="238" formatCode="000"/>
    <numFmt numFmtId="239" formatCode="#,##0;&quot;△ &quot;#,##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2"/>
      <name val="Osaka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6" fillId="3" borderId="0" applyNumberFormat="0" applyBorder="0" applyAlignment="0" applyProtection="0"/>
    <xf numFmtId="0" fontId="34" fillId="4" borderId="0" applyNumberFormat="0" applyBorder="0" applyAlignment="0" applyProtection="0"/>
    <xf numFmtId="0" fontId="6" fillId="5" borderId="0" applyNumberFormat="0" applyBorder="0" applyAlignment="0" applyProtection="0"/>
    <xf numFmtId="0" fontId="34" fillId="6" borderId="0" applyNumberFormat="0" applyBorder="0" applyAlignment="0" applyProtection="0"/>
    <xf numFmtId="0" fontId="6" fillId="7" borderId="0" applyNumberFormat="0" applyBorder="0" applyAlignment="0" applyProtection="0"/>
    <xf numFmtId="0" fontId="34" fillId="8" borderId="0" applyNumberFormat="0" applyBorder="0" applyAlignment="0" applyProtection="0"/>
    <xf numFmtId="0" fontId="6" fillId="9" borderId="0" applyNumberFormat="0" applyBorder="0" applyAlignment="0" applyProtection="0"/>
    <xf numFmtId="0" fontId="34" fillId="10" borderId="0" applyNumberFormat="0" applyBorder="0" applyAlignment="0" applyProtection="0"/>
    <xf numFmtId="0" fontId="6" fillId="11" borderId="0" applyNumberFormat="0" applyBorder="0" applyAlignment="0" applyProtection="0"/>
    <xf numFmtId="0" fontId="34" fillId="12" borderId="0" applyNumberFormat="0" applyBorder="0" applyAlignment="0" applyProtection="0"/>
    <xf numFmtId="0" fontId="6" fillId="7" borderId="0" applyNumberFormat="0" applyBorder="0" applyAlignment="0" applyProtection="0"/>
    <xf numFmtId="0" fontId="34" fillId="3" borderId="0" applyNumberFormat="0" applyBorder="0" applyAlignment="0" applyProtection="0"/>
    <xf numFmtId="0" fontId="6" fillId="11" borderId="0" applyNumberFormat="0" applyBorder="0" applyAlignment="0" applyProtection="0"/>
    <xf numFmtId="0" fontId="34" fillId="13" borderId="0" applyNumberFormat="0" applyBorder="0" applyAlignment="0" applyProtection="0"/>
    <xf numFmtId="0" fontId="6" fillId="5" borderId="0" applyNumberFormat="0" applyBorder="0" applyAlignment="0" applyProtection="0"/>
    <xf numFmtId="0" fontId="34" fillId="14" borderId="0" applyNumberFormat="0" applyBorder="0" applyAlignment="0" applyProtection="0"/>
    <xf numFmtId="0" fontId="6" fillId="15" borderId="0" applyNumberFormat="0" applyBorder="0" applyAlignment="0" applyProtection="0"/>
    <xf numFmtId="0" fontId="34" fillId="8" borderId="0" applyNumberFormat="0" applyBorder="0" applyAlignment="0" applyProtection="0"/>
    <xf numFmtId="0" fontId="6" fillId="4" borderId="0" applyNumberFormat="0" applyBorder="0" applyAlignment="0" applyProtection="0"/>
    <xf numFmtId="0" fontId="34" fillId="16" borderId="0" applyNumberFormat="0" applyBorder="0" applyAlignment="0" applyProtection="0"/>
    <xf numFmtId="0" fontId="6" fillId="11" borderId="0" applyNumberFormat="0" applyBorder="0" applyAlignment="0" applyProtection="0"/>
    <xf numFmtId="0" fontId="34" fillId="17" borderId="0" applyNumberFormat="0" applyBorder="0" applyAlignment="0" applyProtection="0"/>
    <xf numFmtId="0" fontId="6" fillId="7" borderId="0" applyNumberFormat="0" applyBorder="0" applyAlignment="0" applyProtection="0"/>
    <xf numFmtId="0" fontId="35" fillId="18" borderId="0" applyNumberFormat="0" applyBorder="0" applyAlignment="0" applyProtection="0"/>
    <xf numFmtId="0" fontId="7" fillId="11" borderId="0" applyNumberFormat="0" applyBorder="0" applyAlignment="0" applyProtection="0"/>
    <xf numFmtId="0" fontId="35" fillId="19" borderId="0" applyNumberFormat="0" applyBorder="0" applyAlignment="0" applyProtection="0"/>
    <xf numFmtId="0" fontId="7" fillId="20" borderId="0" applyNumberFormat="0" applyBorder="0" applyAlignment="0" applyProtection="0"/>
    <xf numFmtId="0" fontId="35" fillId="14" borderId="0" applyNumberFormat="0" applyBorder="0" applyAlignment="0" applyProtection="0"/>
    <xf numFmtId="0" fontId="7" fillId="17" borderId="0" applyNumberFormat="0" applyBorder="0" applyAlignment="0" applyProtection="0"/>
    <xf numFmtId="0" fontId="35" fillId="21" borderId="0" applyNumberFormat="0" applyBorder="0" applyAlignment="0" applyProtection="0"/>
    <xf numFmtId="0" fontId="7" fillId="4" borderId="0" applyNumberFormat="0" applyBorder="0" applyAlignment="0" applyProtection="0"/>
    <xf numFmtId="0" fontId="35" fillId="22" borderId="0" applyNumberFormat="0" applyBorder="0" applyAlignment="0" applyProtection="0"/>
    <xf numFmtId="0" fontId="7" fillId="11" borderId="0" applyNumberFormat="0" applyBorder="0" applyAlignment="0" applyProtection="0"/>
    <xf numFmtId="0" fontId="35" fillId="23" borderId="0" applyNumberFormat="0" applyBorder="0" applyAlignment="0" applyProtection="0"/>
    <xf numFmtId="0" fontId="7" fillId="5" borderId="0" applyNumberFormat="0" applyBorder="0" applyAlignment="0" applyProtection="0"/>
    <xf numFmtId="0" fontId="35" fillId="24" borderId="0" applyNumberFormat="0" applyBorder="0" applyAlignment="0" applyProtection="0"/>
    <xf numFmtId="0" fontId="7" fillId="25" borderId="0" applyNumberFormat="0" applyBorder="0" applyAlignment="0" applyProtection="0"/>
    <xf numFmtId="0" fontId="35" fillId="26" borderId="0" applyNumberFormat="0" applyBorder="0" applyAlignment="0" applyProtection="0"/>
    <xf numFmtId="0" fontId="7" fillId="20" borderId="0" applyNumberFormat="0" applyBorder="0" applyAlignment="0" applyProtection="0"/>
    <xf numFmtId="0" fontId="35" fillId="27" borderId="0" applyNumberFormat="0" applyBorder="0" applyAlignment="0" applyProtection="0"/>
    <xf numFmtId="0" fontId="7" fillId="17" borderId="0" applyNumberFormat="0" applyBorder="0" applyAlignment="0" applyProtection="0"/>
    <xf numFmtId="0" fontId="35" fillId="21" borderId="0" applyNumberFormat="0" applyBorder="0" applyAlignment="0" applyProtection="0"/>
    <xf numFmtId="0" fontId="7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30" borderId="0" applyNumberFormat="0" applyBorder="0" applyAlignment="0" applyProtection="0"/>
    <xf numFmtId="0" fontId="35" fillId="31" borderId="0" applyNumberFormat="0" applyBorder="0" applyAlignment="0" applyProtection="0"/>
    <xf numFmtId="0" fontId="7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32" borderId="1" applyNumberFormat="0" applyAlignment="0" applyProtection="0"/>
    <xf numFmtId="0" fontId="8" fillId="33" borderId="2" applyNumberFormat="0" applyAlignment="0" applyProtection="0"/>
    <xf numFmtId="0" fontId="38" fillId="3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3" applyNumberFormat="0" applyFont="0" applyAlignment="0" applyProtection="0"/>
    <xf numFmtId="0" fontId="19" fillId="7" borderId="4" applyNumberFormat="0" applyFont="0" applyAlignment="0" applyProtection="0"/>
    <xf numFmtId="0" fontId="39" fillId="0" borderId="5" applyNumberFormat="0" applyFill="0" applyAlignment="0" applyProtection="0"/>
    <xf numFmtId="0" fontId="10" fillId="0" borderId="6" applyNumberFormat="0" applyFill="0" applyAlignment="0" applyProtection="0"/>
    <xf numFmtId="0" fontId="40" fillId="36" borderId="0" applyNumberFormat="0" applyBorder="0" applyAlignment="0" applyProtection="0"/>
    <xf numFmtId="0" fontId="9" fillId="8" borderId="0" applyNumberFormat="0" applyBorder="0" applyAlignment="0" applyProtection="0"/>
    <xf numFmtId="0" fontId="41" fillId="37" borderId="7" applyNumberFormat="0" applyAlignment="0" applyProtection="0"/>
    <xf numFmtId="0" fontId="20" fillId="38" borderId="8" applyNumberFormat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3" fillId="0" borderId="9" applyNumberFormat="0" applyFill="0" applyAlignment="0" applyProtection="0"/>
    <xf numFmtId="0" fontId="21" fillId="0" borderId="10" applyNumberFormat="0" applyFill="0" applyAlignment="0" applyProtection="0"/>
    <xf numFmtId="0" fontId="44" fillId="0" borderId="11" applyNumberFormat="0" applyFill="0" applyAlignment="0" applyProtection="0"/>
    <xf numFmtId="0" fontId="22" fillId="0" borderId="12" applyNumberFormat="0" applyFill="0" applyAlignment="0" applyProtection="0"/>
    <xf numFmtId="0" fontId="45" fillId="0" borderId="13" applyNumberFormat="0" applyFill="0" applyAlignment="0" applyProtection="0"/>
    <xf numFmtId="0" fontId="23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1" fillId="0" borderId="16" applyNumberFormat="0" applyFill="0" applyAlignment="0" applyProtection="0"/>
    <xf numFmtId="0" fontId="47" fillId="37" borderId="17" applyNumberFormat="0" applyAlignment="0" applyProtection="0"/>
    <xf numFmtId="0" fontId="12" fillId="38" borderId="18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9" borderId="7" applyNumberFormat="0" applyAlignment="0" applyProtection="0"/>
    <xf numFmtId="0" fontId="14" fillId="15" borderId="8" applyNumberFormat="0" applyAlignment="0" applyProtection="0"/>
    <xf numFmtId="0" fontId="19" fillId="0" borderId="0">
      <alignment/>
      <protection/>
    </xf>
    <xf numFmtId="0" fontId="34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15" fillId="1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41" borderId="0" xfId="0" applyFont="1" applyFill="1" applyAlignment="1">
      <alignment horizontal="left" vertical="center"/>
    </xf>
    <xf numFmtId="0" fontId="52" fillId="41" borderId="0" xfId="0" applyFont="1" applyFill="1" applyAlignment="1">
      <alignment horizontal="left" vertical="center"/>
    </xf>
    <xf numFmtId="38" fontId="4" fillId="0" borderId="20" xfId="82" applyFont="1" applyBorder="1" applyAlignment="1">
      <alignment horizontal="right" vertical="center" shrinkToFit="1"/>
    </xf>
    <xf numFmtId="182" fontId="4" fillId="0" borderId="21" xfId="82" applyNumberFormat="1" applyFont="1" applyBorder="1" applyAlignment="1">
      <alignment horizontal="right" vertical="center" shrinkToFit="1"/>
    </xf>
    <xf numFmtId="182" fontId="4" fillId="0" borderId="21" xfId="82" applyNumberFormat="1" applyFont="1" applyBorder="1" applyAlignment="1">
      <alignment vertical="center" shrinkToFit="1"/>
    </xf>
    <xf numFmtId="38" fontId="4" fillId="0" borderId="20" xfId="82" applyFont="1" applyBorder="1" applyAlignment="1">
      <alignment horizontal="center" vertical="center" shrinkToFit="1"/>
    </xf>
    <xf numFmtId="182" fontId="4" fillId="0" borderId="21" xfId="82" applyNumberFormat="1" applyFont="1" applyBorder="1" applyAlignment="1">
      <alignment horizontal="center" vertical="center" shrinkToFit="1"/>
    </xf>
    <xf numFmtId="38" fontId="4" fillId="0" borderId="20" xfId="82" applyFont="1" applyBorder="1" applyAlignment="1">
      <alignment vertical="center" shrinkToFit="1"/>
    </xf>
    <xf numFmtId="38" fontId="4" fillId="0" borderId="20" xfId="82" applyFont="1" applyFill="1" applyBorder="1" applyAlignment="1">
      <alignment vertical="center" shrinkToFit="1"/>
    </xf>
    <xf numFmtId="182" fontId="4" fillId="0" borderId="21" xfId="82" applyNumberFormat="1" applyFont="1" applyFill="1" applyBorder="1" applyAlignment="1">
      <alignment vertical="center" shrinkToFit="1"/>
    </xf>
    <xf numFmtId="38" fontId="4" fillId="42" borderId="20" xfId="82" applyFont="1" applyFill="1" applyBorder="1" applyAlignment="1">
      <alignment vertical="center" shrinkToFit="1"/>
    </xf>
    <xf numFmtId="182" fontId="4" fillId="42" borderId="21" xfId="82" applyNumberFormat="1" applyFont="1" applyFill="1" applyBorder="1" applyAlignment="1">
      <alignment vertical="center" shrinkToFit="1"/>
    </xf>
    <xf numFmtId="38" fontId="4" fillId="42" borderId="22" xfId="82" applyFont="1" applyFill="1" applyBorder="1" applyAlignment="1">
      <alignment vertical="center" shrinkToFit="1"/>
    </xf>
    <xf numFmtId="182" fontId="4" fillId="42" borderId="23" xfId="82" applyNumberFormat="1" applyFont="1" applyFill="1" applyBorder="1" applyAlignment="1">
      <alignment vertical="center" shrinkToFit="1"/>
    </xf>
    <xf numFmtId="38" fontId="4" fillId="0" borderId="22" xfId="82" applyFont="1" applyBorder="1" applyAlignment="1">
      <alignment horizontal="right" vertical="center" shrinkToFit="1"/>
    </xf>
    <xf numFmtId="182" fontId="4" fillId="0" borderId="23" xfId="82" applyNumberFormat="1" applyFont="1" applyBorder="1" applyAlignment="1">
      <alignment horizontal="right" vertical="center" shrinkToFit="1"/>
    </xf>
    <xf numFmtId="0" fontId="4" fillId="0" borderId="24" xfId="0" applyFont="1" applyBorder="1" applyAlignment="1">
      <alignment horizontal="left" vertical="center"/>
    </xf>
    <xf numFmtId="38" fontId="4" fillId="0" borderId="25" xfId="82" applyFont="1" applyBorder="1" applyAlignment="1">
      <alignment horizontal="right" vertical="center" shrinkToFit="1"/>
    </xf>
    <xf numFmtId="182" fontId="4" fillId="0" borderId="24" xfId="82" applyNumberFormat="1" applyFont="1" applyBorder="1" applyAlignment="1">
      <alignment horizontal="right" vertical="center" shrinkToFit="1"/>
    </xf>
    <xf numFmtId="0" fontId="4" fillId="0" borderId="2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38" fontId="4" fillId="0" borderId="27" xfId="82" applyFont="1" applyBorder="1" applyAlignment="1">
      <alignment horizontal="right" vertical="center" shrinkToFit="1"/>
    </xf>
    <xf numFmtId="182" fontId="4" fillId="0" borderId="26" xfId="82" applyNumberFormat="1" applyFont="1" applyBorder="1" applyAlignment="1">
      <alignment horizontal="right" vertical="center" shrinkToFit="1"/>
    </xf>
    <xf numFmtId="182" fontId="4" fillId="0" borderId="23" xfId="82" applyNumberFormat="1" applyFont="1" applyBorder="1" applyAlignment="1">
      <alignment vertical="center" shrinkToFit="1"/>
    </xf>
    <xf numFmtId="182" fontId="4" fillId="0" borderId="24" xfId="82" applyNumberFormat="1" applyFont="1" applyBorder="1" applyAlignment="1">
      <alignment vertical="center" shrinkToFit="1"/>
    </xf>
    <xf numFmtId="38" fontId="4" fillId="0" borderId="25" xfId="82" applyFont="1" applyBorder="1" applyAlignment="1">
      <alignment horizontal="center" vertical="center" shrinkToFit="1"/>
    </xf>
    <xf numFmtId="182" fontId="4" fillId="0" borderId="24" xfId="82" applyNumberFormat="1" applyFont="1" applyBorder="1" applyAlignment="1">
      <alignment horizontal="center" vertical="center" shrinkToFit="1"/>
    </xf>
    <xf numFmtId="182" fontId="4" fillId="0" borderId="26" xfId="82" applyNumberFormat="1" applyFont="1" applyBorder="1" applyAlignment="1">
      <alignment vertical="center" shrinkToFit="1"/>
    </xf>
    <xf numFmtId="38" fontId="4" fillId="0" borderId="22" xfId="82" applyFont="1" applyBorder="1" applyAlignment="1">
      <alignment vertical="center" shrinkToFit="1"/>
    </xf>
    <xf numFmtId="38" fontId="4" fillId="0" borderId="25" xfId="82" applyFont="1" applyBorder="1" applyAlignment="1">
      <alignment vertical="center" shrinkToFit="1"/>
    </xf>
    <xf numFmtId="38" fontId="4" fillId="42" borderId="25" xfId="82" applyFont="1" applyFill="1" applyBorder="1" applyAlignment="1">
      <alignment vertical="center" shrinkToFit="1"/>
    </xf>
    <xf numFmtId="38" fontId="4" fillId="0" borderId="25" xfId="82" applyFont="1" applyFill="1" applyBorder="1" applyAlignment="1">
      <alignment vertical="center" shrinkToFit="1"/>
    </xf>
    <xf numFmtId="182" fontId="4" fillId="0" borderId="24" xfId="82" applyNumberFormat="1" applyFont="1" applyFill="1" applyBorder="1" applyAlignment="1">
      <alignment vertical="center" shrinkToFit="1"/>
    </xf>
    <xf numFmtId="38" fontId="4" fillId="0" borderId="27" xfId="82" applyFont="1" applyFill="1" applyBorder="1" applyAlignment="1">
      <alignment vertical="center" shrinkToFit="1"/>
    </xf>
    <xf numFmtId="182" fontId="4" fillId="0" borderId="26" xfId="82" applyNumberFormat="1" applyFont="1" applyFill="1" applyBorder="1" applyAlignment="1">
      <alignment vertical="center" shrinkToFit="1"/>
    </xf>
    <xf numFmtId="38" fontId="4" fillId="42" borderId="27" xfId="82" applyFont="1" applyFill="1" applyBorder="1" applyAlignment="1">
      <alignment vertical="center" shrinkToFit="1"/>
    </xf>
    <xf numFmtId="38" fontId="4" fillId="0" borderId="27" xfId="82" applyFont="1" applyBorder="1" applyAlignment="1">
      <alignment vertical="center" shrinkToFit="1"/>
    </xf>
    <xf numFmtId="38" fontId="5" fillId="0" borderId="20" xfId="82" applyFont="1" applyBorder="1" applyAlignment="1">
      <alignment vertical="center" shrinkToFit="1"/>
    </xf>
    <xf numFmtId="182" fontId="5" fillId="0" borderId="21" xfId="82" applyNumberFormat="1" applyFont="1" applyBorder="1" applyAlignment="1">
      <alignment vertical="center" shrinkToFit="1"/>
    </xf>
    <xf numFmtId="38" fontId="5" fillId="0" borderId="22" xfId="82" applyFont="1" applyBorder="1" applyAlignment="1">
      <alignment vertical="center" shrinkToFit="1"/>
    </xf>
    <xf numFmtId="182" fontId="5" fillId="0" borderId="23" xfId="82" applyNumberFormat="1" applyFont="1" applyBorder="1" applyAlignment="1">
      <alignment vertical="center" shrinkToFit="1"/>
    </xf>
    <xf numFmtId="38" fontId="5" fillId="0" borderId="25" xfId="82" applyFont="1" applyBorder="1" applyAlignment="1">
      <alignment vertical="center" shrinkToFit="1"/>
    </xf>
    <xf numFmtId="182" fontId="5" fillId="0" borderId="24" xfId="82" applyNumberFormat="1" applyFont="1" applyBorder="1" applyAlignment="1">
      <alignment vertical="center" shrinkToFit="1"/>
    </xf>
    <xf numFmtId="38" fontId="5" fillId="0" borderId="25" xfId="82" applyFont="1" applyBorder="1" applyAlignment="1">
      <alignment horizontal="center" vertical="center" shrinkToFit="1"/>
    </xf>
    <xf numFmtId="182" fontId="5" fillId="0" borderId="24" xfId="82" applyNumberFormat="1" applyFont="1" applyBorder="1" applyAlignment="1">
      <alignment horizontal="center" vertical="center" shrinkToFit="1"/>
    </xf>
    <xf numFmtId="38" fontId="5" fillId="0" borderId="27" xfId="82" applyFont="1" applyBorder="1" applyAlignment="1">
      <alignment vertical="center" shrinkToFit="1"/>
    </xf>
    <xf numFmtId="182" fontId="5" fillId="0" borderId="26" xfId="82" applyNumberFormat="1" applyFont="1" applyBorder="1" applyAlignment="1">
      <alignment vertical="center" shrinkToFit="1"/>
    </xf>
    <xf numFmtId="38" fontId="5" fillId="0" borderId="27" xfId="82" applyFont="1" applyBorder="1" applyAlignment="1">
      <alignment horizontal="right" vertical="center" shrinkToFit="1"/>
    </xf>
    <xf numFmtId="182" fontId="4" fillId="0" borderId="28" xfId="82" applyNumberFormat="1" applyFont="1" applyBorder="1" applyAlignment="1">
      <alignment vertical="center" shrinkToFit="1"/>
    </xf>
    <xf numFmtId="182" fontId="4" fillId="0" borderId="29" xfId="82" applyNumberFormat="1" applyFont="1" applyBorder="1" applyAlignment="1">
      <alignment vertical="center" shrinkToFit="1"/>
    </xf>
    <xf numFmtId="182" fontId="4" fillId="0" borderId="30" xfId="82" applyNumberFormat="1" applyFont="1" applyBorder="1" applyAlignment="1">
      <alignment vertical="center" shrinkToFit="1"/>
    </xf>
    <xf numFmtId="182" fontId="4" fillId="0" borderId="30" xfId="82" applyNumberFormat="1" applyFont="1" applyBorder="1" applyAlignment="1">
      <alignment horizontal="center" vertical="center" shrinkToFit="1"/>
    </xf>
    <xf numFmtId="182" fontId="4" fillId="0" borderId="31" xfId="82" applyNumberFormat="1" applyFont="1" applyBorder="1" applyAlignment="1">
      <alignment vertical="center" shrinkToFit="1"/>
    </xf>
    <xf numFmtId="182" fontId="4" fillId="0" borderId="28" xfId="82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left" vertical="center"/>
    </xf>
    <xf numFmtId="182" fontId="5" fillId="0" borderId="28" xfId="82" applyNumberFormat="1" applyFont="1" applyBorder="1" applyAlignment="1">
      <alignment vertical="center" shrinkToFit="1"/>
    </xf>
    <xf numFmtId="182" fontId="5" fillId="0" borderId="29" xfId="82" applyNumberFormat="1" applyFont="1" applyBorder="1" applyAlignment="1">
      <alignment vertical="center" shrinkToFit="1"/>
    </xf>
    <xf numFmtId="182" fontId="5" fillId="0" borderId="30" xfId="82" applyNumberFormat="1" applyFont="1" applyBorder="1" applyAlignment="1">
      <alignment vertical="center" shrinkToFit="1"/>
    </xf>
    <xf numFmtId="182" fontId="5" fillId="0" borderId="30" xfId="82" applyNumberFormat="1" applyFont="1" applyBorder="1" applyAlignment="1">
      <alignment horizontal="center" vertical="center" shrinkToFit="1"/>
    </xf>
    <xf numFmtId="182" fontId="5" fillId="0" borderId="31" xfId="82" applyNumberFormat="1" applyFont="1" applyBorder="1" applyAlignment="1">
      <alignment vertical="center" shrinkToFit="1"/>
    </xf>
    <xf numFmtId="182" fontId="4" fillId="0" borderId="28" xfId="82" applyNumberFormat="1" applyFont="1" applyBorder="1" applyAlignment="1">
      <alignment horizontal="right" vertical="center" shrinkToFit="1"/>
    </xf>
    <xf numFmtId="182" fontId="4" fillId="0" borderId="29" xfId="82" applyNumberFormat="1" applyFont="1" applyBorder="1" applyAlignment="1">
      <alignment horizontal="right" vertical="center" shrinkToFit="1"/>
    </xf>
    <xf numFmtId="182" fontId="4" fillId="0" borderId="30" xfId="82" applyNumberFormat="1" applyFont="1" applyBorder="1" applyAlignment="1">
      <alignment horizontal="right" vertical="center" shrinkToFit="1"/>
    </xf>
    <xf numFmtId="182" fontId="4" fillId="0" borderId="31" xfId="82" applyNumberFormat="1" applyFont="1" applyBorder="1" applyAlignment="1">
      <alignment horizontal="right" vertical="center" shrinkToFit="1"/>
    </xf>
    <xf numFmtId="0" fontId="51" fillId="41" borderId="0" xfId="0" applyFont="1" applyFill="1" applyBorder="1" applyAlignment="1">
      <alignment horizontal="left" vertical="center"/>
    </xf>
    <xf numFmtId="0" fontId="52" fillId="41" borderId="0" xfId="0" applyFont="1" applyFill="1" applyBorder="1" applyAlignment="1">
      <alignment horizontal="left" vertical="center"/>
    </xf>
    <xf numFmtId="0" fontId="4" fillId="41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182" fontId="4" fillId="42" borderId="28" xfId="82" applyNumberFormat="1" applyFont="1" applyFill="1" applyBorder="1" applyAlignment="1">
      <alignment vertical="center" shrinkToFit="1"/>
    </xf>
    <xf numFmtId="182" fontId="4" fillId="42" borderId="29" xfId="82" applyNumberFormat="1" applyFont="1" applyFill="1" applyBorder="1" applyAlignment="1">
      <alignment vertical="center" shrinkToFit="1"/>
    </xf>
    <xf numFmtId="182" fontId="4" fillId="42" borderId="30" xfId="82" applyNumberFormat="1" applyFont="1" applyFill="1" applyBorder="1" applyAlignment="1">
      <alignment vertical="center" shrinkToFit="1"/>
    </xf>
    <xf numFmtId="182" fontId="4" fillId="42" borderId="31" xfId="82" applyNumberFormat="1" applyFont="1" applyFill="1" applyBorder="1" applyAlignment="1">
      <alignment vertical="center" shrinkToFit="1"/>
    </xf>
    <xf numFmtId="38" fontId="4" fillId="0" borderId="33" xfId="82" applyFont="1" applyBorder="1" applyAlignment="1">
      <alignment vertical="center" shrinkToFit="1"/>
    </xf>
    <xf numFmtId="182" fontId="4" fillId="0" borderId="34" xfId="82" applyNumberFormat="1" applyFont="1" applyBorder="1" applyAlignment="1">
      <alignment vertical="center" shrinkToFit="1"/>
    </xf>
    <xf numFmtId="38" fontId="4" fillId="42" borderId="33" xfId="82" applyFont="1" applyFill="1" applyBorder="1" applyAlignment="1">
      <alignment vertical="center" shrinkToFit="1"/>
    </xf>
    <xf numFmtId="182" fontId="4" fillId="0" borderId="35" xfId="82" applyNumberFormat="1" applyFont="1" applyBorder="1" applyAlignment="1">
      <alignment vertical="center" shrinkToFit="1"/>
    </xf>
    <xf numFmtId="38" fontId="4" fillId="0" borderId="33" xfId="82" applyFont="1" applyBorder="1" applyAlignment="1">
      <alignment horizontal="right" vertical="center" shrinkToFit="1"/>
    </xf>
    <xf numFmtId="182" fontId="4" fillId="0" borderId="34" xfId="82" applyNumberFormat="1" applyFont="1" applyBorder="1" applyAlignment="1">
      <alignment horizontal="right" vertical="center" shrinkToFit="1"/>
    </xf>
    <xf numFmtId="182" fontId="4" fillId="0" borderId="35" xfId="82" applyNumberFormat="1" applyFont="1" applyBorder="1" applyAlignment="1">
      <alignment horizontal="right" vertical="center" shrinkToFit="1"/>
    </xf>
    <xf numFmtId="38" fontId="5" fillId="0" borderId="33" xfId="82" applyFont="1" applyBorder="1" applyAlignment="1">
      <alignment vertical="center" shrinkToFit="1"/>
    </xf>
    <xf numFmtId="182" fontId="5" fillId="0" borderId="34" xfId="82" applyNumberFormat="1" applyFont="1" applyBorder="1" applyAlignment="1">
      <alignment vertical="center" shrinkToFit="1"/>
    </xf>
    <xf numFmtId="182" fontId="5" fillId="0" borderId="35" xfId="82" applyNumberFormat="1" applyFont="1" applyBorder="1" applyAlignment="1">
      <alignment vertical="center" shrinkToFi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41" borderId="0" xfId="0" applyFont="1" applyFill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8" fontId="4" fillId="0" borderId="25" xfId="82" applyFont="1" applyBorder="1" applyAlignment="1">
      <alignment horizontal="right" vertical="center" shrinkToFit="1"/>
    </xf>
    <xf numFmtId="182" fontId="4" fillId="0" borderId="24" xfId="82" applyNumberFormat="1" applyFont="1" applyBorder="1" applyAlignment="1">
      <alignment horizontal="right" vertical="center" shrinkToFit="1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4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122</xdr:row>
      <xdr:rowOff>19050</xdr:rowOff>
    </xdr:from>
    <xdr:to>
      <xdr:col>8</xdr:col>
      <xdr:colOff>9525</xdr:colOff>
      <xdr:row>140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564850"/>
          <a:ext cx="64674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CD122"/>
  <sheetViews>
    <sheetView tabSelected="1" zoomScale="85" zoomScaleNormal="85" zoomScaleSheetLayoutView="70" workbookViewId="0" topLeftCell="A1">
      <selection activeCell="A1" sqref="A1"/>
    </sheetView>
  </sheetViews>
  <sheetFormatPr defaultColWidth="9.00390625" defaultRowHeight="13.5" customHeight="1"/>
  <cols>
    <col min="1" max="1" width="2.125" style="3" customWidth="1"/>
    <col min="2" max="2" width="40.50390625" style="3" customWidth="1"/>
    <col min="3" max="3" width="7.625" style="3" customWidth="1"/>
    <col min="4" max="4" width="7.125" style="3" customWidth="1"/>
    <col min="5" max="5" width="7.625" style="3" customWidth="1"/>
    <col min="6" max="6" width="7.125" style="3" customWidth="1"/>
    <col min="7" max="7" width="7.625" style="3" customWidth="1"/>
    <col min="8" max="8" width="7.125" style="3" customWidth="1"/>
    <col min="9" max="9" width="7.625" style="3" customWidth="1"/>
    <col min="10" max="10" width="7.125" style="3" customWidth="1"/>
    <col min="11" max="11" width="7.625" style="3" customWidth="1"/>
    <col min="12" max="12" width="7.125" style="3" customWidth="1"/>
    <col min="13" max="13" width="7.625" style="3" customWidth="1"/>
    <col min="14" max="14" width="7.125" style="3" customWidth="1"/>
    <col min="15" max="15" width="2.125" style="6" customWidth="1"/>
    <col min="16" max="16" width="40.50390625" style="6" customWidth="1"/>
    <col min="17" max="17" width="7.625" style="6" customWidth="1"/>
    <col min="18" max="18" width="7.125" style="6" customWidth="1"/>
    <col min="19" max="19" width="7.625" style="6" customWidth="1"/>
    <col min="20" max="20" width="7.125" style="6" customWidth="1"/>
    <col min="21" max="21" width="7.625" style="6" customWidth="1"/>
    <col min="22" max="22" width="7.125" style="6" customWidth="1"/>
    <col min="23" max="23" width="7.625" style="6" customWidth="1"/>
    <col min="24" max="24" width="7.125" style="6" customWidth="1"/>
    <col min="25" max="25" width="7.625" style="6" customWidth="1"/>
    <col min="26" max="26" width="7.125" style="6" customWidth="1"/>
    <col min="27" max="27" width="7.625" style="6" customWidth="1"/>
    <col min="28" max="28" width="7.125" style="6" customWidth="1"/>
    <col min="29" max="29" width="7.625" style="7" customWidth="1"/>
    <col min="30" max="16384" width="9.00390625" style="6" customWidth="1"/>
  </cols>
  <sheetData>
    <row r="1" spans="1:29" s="4" customFormat="1" ht="30" customHeight="1">
      <c r="A1" s="72" t="s">
        <v>72</v>
      </c>
      <c r="B1" s="73"/>
      <c r="C1" s="73"/>
      <c r="D1" s="73"/>
      <c r="E1" s="74"/>
      <c r="F1" s="74"/>
      <c r="G1" s="2"/>
      <c r="H1" s="2"/>
      <c r="I1" s="2"/>
      <c r="J1" s="2"/>
      <c r="K1" s="2"/>
      <c r="L1" s="2"/>
      <c r="M1" s="2"/>
      <c r="N1" s="2"/>
      <c r="O1" s="8" t="s">
        <v>73</v>
      </c>
      <c r="P1" s="9"/>
      <c r="Q1" s="9"/>
      <c r="R1" s="9"/>
      <c r="S1" s="93"/>
      <c r="T1" s="93"/>
      <c r="AC1" s="5"/>
    </row>
    <row r="2" spans="1:16" ht="13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4"/>
    </row>
    <row r="3" spans="1:29" ht="13.5" customHeight="1">
      <c r="A3" s="94" t="s">
        <v>1</v>
      </c>
      <c r="B3" s="95"/>
      <c r="C3" s="98" t="s">
        <v>2</v>
      </c>
      <c r="D3" s="98"/>
      <c r="E3" s="98" t="s">
        <v>3</v>
      </c>
      <c r="F3" s="98"/>
      <c r="G3" s="98" t="s">
        <v>4</v>
      </c>
      <c r="H3" s="98"/>
      <c r="I3" s="98" t="s">
        <v>17</v>
      </c>
      <c r="J3" s="98"/>
      <c r="K3" s="98" t="s">
        <v>18</v>
      </c>
      <c r="L3" s="98"/>
      <c r="M3" s="98" t="s">
        <v>19</v>
      </c>
      <c r="N3" s="99"/>
      <c r="O3" s="94" t="s">
        <v>1</v>
      </c>
      <c r="P3" s="95"/>
      <c r="Q3" s="98" t="s">
        <v>68</v>
      </c>
      <c r="R3" s="98"/>
      <c r="S3" s="98" t="s">
        <v>6</v>
      </c>
      <c r="T3" s="98"/>
      <c r="U3" s="98" t="s">
        <v>16</v>
      </c>
      <c r="V3" s="98"/>
      <c r="W3" s="98" t="s">
        <v>24</v>
      </c>
      <c r="X3" s="98"/>
      <c r="Y3" s="98" t="s">
        <v>25</v>
      </c>
      <c r="Z3" s="98"/>
      <c r="AA3" s="98" t="s">
        <v>50</v>
      </c>
      <c r="AB3" s="99"/>
      <c r="AC3" s="6"/>
    </row>
    <row r="4" spans="1:82" ht="27" customHeight="1">
      <c r="A4" s="96"/>
      <c r="B4" s="97"/>
      <c r="C4" s="90" t="s">
        <v>65</v>
      </c>
      <c r="D4" s="91" t="s">
        <v>66</v>
      </c>
      <c r="E4" s="90" t="s">
        <v>65</v>
      </c>
      <c r="F4" s="91" t="s">
        <v>66</v>
      </c>
      <c r="G4" s="90" t="s">
        <v>65</v>
      </c>
      <c r="H4" s="91" t="s">
        <v>66</v>
      </c>
      <c r="I4" s="90" t="s">
        <v>65</v>
      </c>
      <c r="J4" s="91" t="s">
        <v>66</v>
      </c>
      <c r="K4" s="90" t="s">
        <v>65</v>
      </c>
      <c r="L4" s="91" t="s">
        <v>66</v>
      </c>
      <c r="M4" s="90" t="s">
        <v>65</v>
      </c>
      <c r="N4" s="92" t="s">
        <v>66</v>
      </c>
      <c r="O4" s="96"/>
      <c r="P4" s="97"/>
      <c r="Q4" s="90" t="s">
        <v>65</v>
      </c>
      <c r="R4" s="91" t="s">
        <v>66</v>
      </c>
      <c r="S4" s="90" t="s">
        <v>65</v>
      </c>
      <c r="T4" s="91" t="s">
        <v>66</v>
      </c>
      <c r="U4" s="90" t="s">
        <v>65</v>
      </c>
      <c r="V4" s="91" t="s">
        <v>66</v>
      </c>
      <c r="W4" s="90" t="s">
        <v>65</v>
      </c>
      <c r="X4" s="91" t="s">
        <v>66</v>
      </c>
      <c r="Y4" s="90" t="s">
        <v>65</v>
      </c>
      <c r="Z4" s="91" t="s">
        <v>66</v>
      </c>
      <c r="AA4" s="90" t="s">
        <v>65</v>
      </c>
      <c r="AB4" s="92" t="s">
        <v>66</v>
      </c>
      <c r="AC4" s="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</row>
    <row r="5" spans="1:82" ht="13.5" customHeight="1">
      <c r="A5" s="104" t="s">
        <v>58</v>
      </c>
      <c r="B5" s="105"/>
      <c r="C5" s="10">
        <v>41319</v>
      </c>
      <c r="D5" s="11">
        <v>17.5</v>
      </c>
      <c r="E5" s="10">
        <v>49913</v>
      </c>
      <c r="F5" s="11">
        <v>17.1</v>
      </c>
      <c r="G5" s="10">
        <v>62690</v>
      </c>
      <c r="H5" s="11">
        <v>20.1</v>
      </c>
      <c r="I5" s="10">
        <v>77390</v>
      </c>
      <c r="J5" s="11">
        <v>19.6</v>
      </c>
      <c r="K5" s="10">
        <v>77495</v>
      </c>
      <c r="L5" s="11">
        <v>19.5</v>
      </c>
      <c r="M5" s="10">
        <v>76642</v>
      </c>
      <c r="N5" s="68">
        <v>19</v>
      </c>
      <c r="O5" s="104" t="s">
        <v>58</v>
      </c>
      <c r="P5" s="105"/>
      <c r="Q5" s="10">
        <v>91855</v>
      </c>
      <c r="R5" s="12">
        <v>23</v>
      </c>
      <c r="S5" s="10">
        <v>90804</v>
      </c>
      <c r="T5" s="12">
        <v>22.4</v>
      </c>
      <c r="U5" s="10">
        <v>90430</v>
      </c>
      <c r="V5" s="12">
        <v>22.6</v>
      </c>
      <c r="W5" s="10">
        <v>90147</v>
      </c>
      <c r="X5" s="12">
        <v>22.9</v>
      </c>
      <c r="Y5" s="10">
        <v>90589</v>
      </c>
      <c r="Z5" s="12">
        <v>22</v>
      </c>
      <c r="AA5" s="15">
        <v>89284.61730999558</v>
      </c>
      <c r="AB5" s="56">
        <v>21.40318827735326</v>
      </c>
      <c r="AC5" s="6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</row>
    <row r="6" spans="1:29" ht="13.5" customHeight="1">
      <c r="A6" s="104" t="s">
        <v>59</v>
      </c>
      <c r="B6" s="105"/>
      <c r="C6" s="10" t="s">
        <v>7</v>
      </c>
      <c r="D6" s="11" t="s">
        <v>7</v>
      </c>
      <c r="E6" s="10" t="s">
        <v>7</v>
      </c>
      <c r="F6" s="11" t="s">
        <v>7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68">
        <v>0</v>
      </c>
      <c r="O6" s="104" t="s">
        <v>59</v>
      </c>
      <c r="P6" s="105"/>
      <c r="Q6" s="10">
        <v>0</v>
      </c>
      <c r="R6" s="12">
        <v>0</v>
      </c>
      <c r="S6" s="10">
        <v>0</v>
      </c>
      <c r="T6" s="12">
        <v>0</v>
      </c>
      <c r="U6" s="10">
        <v>0</v>
      </c>
      <c r="V6" s="12">
        <v>0</v>
      </c>
      <c r="W6" s="10">
        <v>0</v>
      </c>
      <c r="X6" s="12">
        <v>0</v>
      </c>
      <c r="Y6" s="10">
        <v>0</v>
      </c>
      <c r="Z6" s="12">
        <v>0</v>
      </c>
      <c r="AA6" s="15">
        <v>0.010768226451083837</v>
      </c>
      <c r="AB6" s="56">
        <v>2.581344749964234E-06</v>
      </c>
      <c r="AC6" s="6"/>
    </row>
    <row r="7" spans="1:29" ht="13.5" customHeight="1">
      <c r="A7" s="104" t="s">
        <v>27</v>
      </c>
      <c r="B7" s="105"/>
      <c r="C7" s="10" t="s">
        <v>7</v>
      </c>
      <c r="D7" s="11" t="s">
        <v>7</v>
      </c>
      <c r="E7" s="10" t="s">
        <v>7</v>
      </c>
      <c r="F7" s="11" t="s">
        <v>7</v>
      </c>
      <c r="G7" s="10">
        <v>12</v>
      </c>
      <c r="H7" s="11">
        <v>0</v>
      </c>
      <c r="I7" s="10">
        <v>61</v>
      </c>
      <c r="J7" s="11">
        <v>0</v>
      </c>
      <c r="K7" s="10">
        <v>234</v>
      </c>
      <c r="L7" s="11">
        <v>0.1</v>
      </c>
      <c r="M7" s="10">
        <v>64</v>
      </c>
      <c r="N7" s="68">
        <v>0</v>
      </c>
      <c r="O7" s="104" t="s">
        <v>27</v>
      </c>
      <c r="P7" s="105"/>
      <c r="Q7" s="10">
        <v>28</v>
      </c>
      <c r="R7" s="12">
        <v>0</v>
      </c>
      <c r="S7" s="10">
        <v>24</v>
      </c>
      <c r="T7" s="12">
        <v>0</v>
      </c>
      <c r="U7" s="10">
        <v>29</v>
      </c>
      <c r="V7" s="12">
        <v>0</v>
      </c>
      <c r="W7" s="10">
        <v>14</v>
      </c>
      <c r="X7" s="12">
        <v>0</v>
      </c>
      <c r="Y7" s="10">
        <v>13</v>
      </c>
      <c r="Z7" s="12">
        <v>0</v>
      </c>
      <c r="AA7" s="15">
        <v>15.660069901472298</v>
      </c>
      <c r="AB7" s="56">
        <v>0.0037540108770808493</v>
      </c>
      <c r="AC7" s="6"/>
    </row>
    <row r="8" spans="1:29" ht="13.5" customHeight="1">
      <c r="A8" s="104" t="s">
        <v>8</v>
      </c>
      <c r="B8" s="105"/>
      <c r="C8" s="10">
        <v>12527</v>
      </c>
      <c r="D8" s="11">
        <v>5.3</v>
      </c>
      <c r="E8" s="10">
        <v>37006</v>
      </c>
      <c r="F8" s="11">
        <v>12.7</v>
      </c>
      <c r="G8" s="10">
        <v>26017</v>
      </c>
      <c r="H8" s="11">
        <v>8.3</v>
      </c>
      <c r="I8" s="10">
        <v>34000</v>
      </c>
      <c r="J8" s="11">
        <v>8.6</v>
      </c>
      <c r="K8" s="10">
        <v>34802</v>
      </c>
      <c r="L8" s="11">
        <v>8.7</v>
      </c>
      <c r="M8" s="10">
        <v>26541</v>
      </c>
      <c r="N8" s="68">
        <v>6.6</v>
      </c>
      <c r="O8" s="104" t="s">
        <v>8</v>
      </c>
      <c r="P8" s="105"/>
      <c r="Q8" s="10">
        <v>17655</v>
      </c>
      <c r="R8" s="12">
        <v>4.4</v>
      </c>
      <c r="S8" s="10">
        <v>16751</v>
      </c>
      <c r="T8" s="12">
        <v>4.1</v>
      </c>
      <c r="U8" s="10">
        <v>13772</v>
      </c>
      <c r="V8" s="12">
        <v>3.4</v>
      </c>
      <c r="W8" s="10">
        <v>12409</v>
      </c>
      <c r="X8" s="12">
        <v>3.2</v>
      </c>
      <c r="Y8" s="10">
        <v>13945</v>
      </c>
      <c r="Z8" s="12">
        <v>3.4</v>
      </c>
      <c r="AA8" s="15">
        <v>13393.02123427761</v>
      </c>
      <c r="AB8" s="56">
        <v>3.2105570222088238</v>
      </c>
      <c r="AC8" s="6"/>
    </row>
    <row r="9" spans="1:29" ht="13.5" customHeight="1">
      <c r="A9" s="104" t="s">
        <v>9</v>
      </c>
      <c r="B9" s="105"/>
      <c r="C9" s="10">
        <v>33871</v>
      </c>
      <c r="D9" s="11">
        <v>14.3</v>
      </c>
      <c r="E9" s="10">
        <v>30416</v>
      </c>
      <c r="F9" s="11">
        <v>10.4</v>
      </c>
      <c r="G9" s="10">
        <v>57481</v>
      </c>
      <c r="H9" s="11">
        <v>18.4</v>
      </c>
      <c r="I9" s="10">
        <v>71139</v>
      </c>
      <c r="J9" s="11">
        <v>18</v>
      </c>
      <c r="K9" s="10">
        <v>77105</v>
      </c>
      <c r="L9" s="11">
        <v>19.4</v>
      </c>
      <c r="M9" s="10">
        <v>85715</v>
      </c>
      <c r="N9" s="68">
        <v>21.2</v>
      </c>
      <c r="O9" s="104" t="s">
        <v>9</v>
      </c>
      <c r="P9" s="105"/>
      <c r="Q9" s="10">
        <v>76236</v>
      </c>
      <c r="R9" s="12">
        <v>19.1</v>
      </c>
      <c r="S9" s="10">
        <v>79011</v>
      </c>
      <c r="T9" s="12">
        <v>19.5</v>
      </c>
      <c r="U9" s="10">
        <v>76151</v>
      </c>
      <c r="V9" s="12">
        <v>19</v>
      </c>
      <c r="W9" s="10">
        <v>73510</v>
      </c>
      <c r="X9" s="12">
        <v>18.7</v>
      </c>
      <c r="Y9" s="10">
        <v>75006</v>
      </c>
      <c r="Z9" s="12">
        <v>18.2</v>
      </c>
      <c r="AA9" s="15">
        <v>79055.4659854117</v>
      </c>
      <c r="AB9" s="56">
        <v>18.95106989107558</v>
      </c>
      <c r="AC9" s="6"/>
    </row>
    <row r="10" spans="1:29" ht="13.5" customHeight="1">
      <c r="A10" s="102" t="s">
        <v>10</v>
      </c>
      <c r="B10" s="103"/>
      <c r="C10" s="22">
        <v>135707</v>
      </c>
      <c r="D10" s="23">
        <v>57.4</v>
      </c>
      <c r="E10" s="22">
        <v>159773</v>
      </c>
      <c r="F10" s="23">
        <v>54.7</v>
      </c>
      <c r="G10" s="22">
        <v>132324</v>
      </c>
      <c r="H10" s="23">
        <v>42.4</v>
      </c>
      <c r="I10" s="22">
        <v>150388</v>
      </c>
      <c r="J10" s="23">
        <v>38.1</v>
      </c>
      <c r="K10" s="22">
        <v>143711</v>
      </c>
      <c r="L10" s="23">
        <v>36.1</v>
      </c>
      <c r="M10" s="22">
        <v>141000</v>
      </c>
      <c r="N10" s="69">
        <v>34.9</v>
      </c>
      <c r="O10" s="102" t="s">
        <v>10</v>
      </c>
      <c r="P10" s="103"/>
      <c r="Q10" s="22">
        <v>120046</v>
      </c>
      <c r="R10" s="31">
        <v>30</v>
      </c>
      <c r="S10" s="22">
        <v>123730</v>
      </c>
      <c r="T10" s="31">
        <v>30.5</v>
      </c>
      <c r="U10" s="22">
        <v>122883</v>
      </c>
      <c r="V10" s="31">
        <v>30.7</v>
      </c>
      <c r="W10" s="22">
        <v>122551</v>
      </c>
      <c r="X10" s="31">
        <v>31.2</v>
      </c>
      <c r="Y10" s="22">
        <v>135090</v>
      </c>
      <c r="Z10" s="31">
        <v>32.8</v>
      </c>
      <c r="AA10" s="36">
        <v>137422.43601206798</v>
      </c>
      <c r="AB10" s="57">
        <v>32.942721379279966</v>
      </c>
      <c r="AC10" s="6"/>
    </row>
    <row r="11" spans="2:29" ht="13.5" customHeight="1">
      <c r="B11" s="24" t="s">
        <v>28</v>
      </c>
      <c r="C11" s="100">
        <v>8962</v>
      </c>
      <c r="D11" s="101">
        <v>3.8</v>
      </c>
      <c r="E11" s="100">
        <v>13697</v>
      </c>
      <c r="F11" s="101">
        <v>4.7</v>
      </c>
      <c r="G11" s="100">
        <v>12093</v>
      </c>
      <c r="H11" s="101">
        <v>3.9</v>
      </c>
      <c r="I11" s="25">
        <v>11862</v>
      </c>
      <c r="J11" s="26">
        <v>3</v>
      </c>
      <c r="K11" s="25">
        <v>11500</v>
      </c>
      <c r="L11" s="26">
        <v>2.9</v>
      </c>
      <c r="M11" s="25">
        <v>12027</v>
      </c>
      <c r="N11" s="70">
        <v>3</v>
      </c>
      <c r="O11" s="3"/>
      <c r="P11" s="24" t="s">
        <v>28</v>
      </c>
      <c r="Q11" s="25">
        <v>10999</v>
      </c>
      <c r="R11" s="32">
        <v>2.8</v>
      </c>
      <c r="S11" s="25">
        <v>10639</v>
      </c>
      <c r="T11" s="32">
        <v>2.6</v>
      </c>
      <c r="U11" s="25">
        <v>10829</v>
      </c>
      <c r="V11" s="32">
        <v>2.7</v>
      </c>
      <c r="W11" s="25">
        <v>10104</v>
      </c>
      <c r="X11" s="32">
        <v>2.6</v>
      </c>
      <c r="Y11" s="25">
        <v>10201</v>
      </c>
      <c r="Z11" s="32">
        <v>2.5</v>
      </c>
      <c r="AA11" s="37">
        <v>9788.648816027906</v>
      </c>
      <c r="AB11" s="58">
        <v>2.3465217178780637</v>
      </c>
      <c r="AC11" s="6"/>
    </row>
    <row r="12" spans="2:29" ht="13.5" customHeight="1">
      <c r="B12" s="24" t="s">
        <v>29</v>
      </c>
      <c r="C12" s="100"/>
      <c r="D12" s="101"/>
      <c r="E12" s="100"/>
      <c r="F12" s="101"/>
      <c r="G12" s="100"/>
      <c r="H12" s="101"/>
      <c r="I12" s="25">
        <v>4621</v>
      </c>
      <c r="J12" s="26">
        <v>1.2</v>
      </c>
      <c r="K12" s="25">
        <v>4828</v>
      </c>
      <c r="L12" s="26">
        <v>1.2</v>
      </c>
      <c r="M12" s="25">
        <v>5514</v>
      </c>
      <c r="N12" s="70">
        <v>1.4</v>
      </c>
      <c r="O12" s="3"/>
      <c r="P12" s="24" t="s">
        <v>29</v>
      </c>
      <c r="Q12" s="25">
        <v>4566</v>
      </c>
      <c r="R12" s="32">
        <v>1.1</v>
      </c>
      <c r="S12" s="25">
        <v>4692</v>
      </c>
      <c r="T12" s="32">
        <v>1.2</v>
      </c>
      <c r="U12" s="25">
        <v>4682</v>
      </c>
      <c r="V12" s="32">
        <v>1.2</v>
      </c>
      <c r="W12" s="25">
        <v>4743</v>
      </c>
      <c r="X12" s="32">
        <v>1.2</v>
      </c>
      <c r="Y12" s="25">
        <v>4098</v>
      </c>
      <c r="Z12" s="32">
        <v>1</v>
      </c>
      <c r="AA12" s="37">
        <v>4338.802548337369</v>
      </c>
      <c r="AB12" s="58">
        <v>1.0400919065139846</v>
      </c>
      <c r="AC12" s="6"/>
    </row>
    <row r="13" spans="2:29" ht="27" customHeight="1">
      <c r="B13" s="27" t="s">
        <v>56</v>
      </c>
      <c r="C13" s="25">
        <v>6435</v>
      </c>
      <c r="D13" s="26">
        <v>2.7</v>
      </c>
      <c r="E13" s="25">
        <v>4658</v>
      </c>
      <c r="F13" s="26">
        <v>1.6</v>
      </c>
      <c r="G13" s="25">
        <v>2629</v>
      </c>
      <c r="H13" s="26">
        <v>0.8</v>
      </c>
      <c r="I13" s="25">
        <v>1907</v>
      </c>
      <c r="J13" s="26">
        <v>0.5</v>
      </c>
      <c r="K13" s="25">
        <v>2202</v>
      </c>
      <c r="L13" s="26">
        <v>0.6</v>
      </c>
      <c r="M13" s="25">
        <v>2084</v>
      </c>
      <c r="N13" s="70">
        <v>0.5</v>
      </c>
      <c r="O13" s="3"/>
      <c r="P13" s="27" t="s">
        <v>56</v>
      </c>
      <c r="Q13" s="25">
        <v>2070</v>
      </c>
      <c r="R13" s="32">
        <v>0.5</v>
      </c>
      <c r="S13" s="25">
        <v>1219</v>
      </c>
      <c r="T13" s="32">
        <v>0.3</v>
      </c>
      <c r="U13" s="25">
        <v>1127</v>
      </c>
      <c r="V13" s="32">
        <v>0.3</v>
      </c>
      <c r="W13" s="25">
        <v>1046</v>
      </c>
      <c r="X13" s="32">
        <v>0.3</v>
      </c>
      <c r="Y13" s="25">
        <v>916</v>
      </c>
      <c r="Z13" s="32">
        <v>0.2</v>
      </c>
      <c r="AA13" s="37">
        <v>952.2548764520504</v>
      </c>
      <c r="AB13" s="58">
        <v>0.22827325717225508</v>
      </c>
      <c r="AC13" s="6"/>
    </row>
    <row r="14" spans="2:29" ht="27" customHeight="1">
      <c r="B14" s="27" t="s">
        <v>57</v>
      </c>
      <c r="C14" s="25" t="s">
        <v>7</v>
      </c>
      <c r="D14" s="26" t="s">
        <v>7</v>
      </c>
      <c r="E14" s="25">
        <v>76</v>
      </c>
      <c r="F14" s="26">
        <v>0</v>
      </c>
      <c r="G14" s="25">
        <v>115</v>
      </c>
      <c r="H14" s="26">
        <v>0</v>
      </c>
      <c r="I14" s="25">
        <v>137</v>
      </c>
      <c r="J14" s="26">
        <v>0</v>
      </c>
      <c r="K14" s="25">
        <v>181</v>
      </c>
      <c r="L14" s="26">
        <v>0</v>
      </c>
      <c r="M14" s="25">
        <v>225</v>
      </c>
      <c r="N14" s="70">
        <v>0.1</v>
      </c>
      <c r="O14" s="3"/>
      <c r="P14" s="27" t="s">
        <v>57</v>
      </c>
      <c r="Q14" s="25">
        <v>119</v>
      </c>
      <c r="R14" s="32">
        <v>0</v>
      </c>
      <c r="S14" s="25">
        <v>124</v>
      </c>
      <c r="T14" s="32">
        <v>0</v>
      </c>
      <c r="U14" s="25">
        <v>109</v>
      </c>
      <c r="V14" s="32">
        <v>0</v>
      </c>
      <c r="W14" s="25">
        <v>100</v>
      </c>
      <c r="X14" s="32">
        <v>0</v>
      </c>
      <c r="Y14" s="25">
        <v>104</v>
      </c>
      <c r="Z14" s="32">
        <v>0</v>
      </c>
      <c r="AA14" s="37">
        <v>108.48603241960701</v>
      </c>
      <c r="AB14" s="58">
        <v>0.0260061256607968</v>
      </c>
      <c r="AC14" s="6"/>
    </row>
    <row r="15" spans="2:29" ht="13.5" customHeight="1">
      <c r="B15" s="24" t="s">
        <v>30</v>
      </c>
      <c r="C15" s="25">
        <v>4879</v>
      </c>
      <c r="D15" s="26">
        <v>2.1</v>
      </c>
      <c r="E15" s="25">
        <v>4919</v>
      </c>
      <c r="F15" s="26">
        <v>1.7</v>
      </c>
      <c r="G15" s="25">
        <v>4034</v>
      </c>
      <c r="H15" s="26">
        <v>1.3</v>
      </c>
      <c r="I15" s="25">
        <v>3439</v>
      </c>
      <c r="J15" s="26">
        <v>0.9</v>
      </c>
      <c r="K15" s="25">
        <v>3460</v>
      </c>
      <c r="L15" s="26">
        <v>0.9</v>
      </c>
      <c r="M15" s="25">
        <v>3665</v>
      </c>
      <c r="N15" s="70">
        <v>0.9</v>
      </c>
      <c r="O15" s="3"/>
      <c r="P15" s="24" t="s">
        <v>30</v>
      </c>
      <c r="Q15" s="25">
        <v>1879</v>
      </c>
      <c r="R15" s="32">
        <v>0.5</v>
      </c>
      <c r="S15" s="25">
        <v>1627</v>
      </c>
      <c r="T15" s="32">
        <v>0.4</v>
      </c>
      <c r="U15" s="25">
        <v>1634</v>
      </c>
      <c r="V15" s="32">
        <v>0.4</v>
      </c>
      <c r="W15" s="25">
        <v>1439</v>
      </c>
      <c r="X15" s="32">
        <v>0.4</v>
      </c>
      <c r="Y15" s="25">
        <v>1864</v>
      </c>
      <c r="Z15" s="32">
        <v>0.5</v>
      </c>
      <c r="AA15" s="37">
        <v>1661.4974539435611</v>
      </c>
      <c r="AB15" s="58">
        <v>0.39829193315157946</v>
      </c>
      <c r="AC15" s="6"/>
    </row>
    <row r="16" spans="2:29" ht="13.5" customHeight="1">
      <c r="B16" s="24" t="s">
        <v>31</v>
      </c>
      <c r="C16" s="25">
        <v>825</v>
      </c>
      <c r="D16" s="26">
        <v>0.3</v>
      </c>
      <c r="E16" s="25">
        <v>886</v>
      </c>
      <c r="F16" s="26">
        <v>0.3</v>
      </c>
      <c r="G16" s="25">
        <v>425</v>
      </c>
      <c r="H16" s="26">
        <v>0.1</v>
      </c>
      <c r="I16" s="25">
        <v>477</v>
      </c>
      <c r="J16" s="26">
        <v>0.1</v>
      </c>
      <c r="K16" s="25">
        <v>497</v>
      </c>
      <c r="L16" s="26">
        <v>0.1</v>
      </c>
      <c r="M16" s="25">
        <v>604</v>
      </c>
      <c r="N16" s="70">
        <v>0.1</v>
      </c>
      <c r="O16" s="3"/>
      <c r="P16" s="24" t="s">
        <v>31</v>
      </c>
      <c r="Q16" s="25">
        <v>368</v>
      </c>
      <c r="R16" s="32">
        <v>0.1</v>
      </c>
      <c r="S16" s="25">
        <v>345</v>
      </c>
      <c r="T16" s="32">
        <v>0.1</v>
      </c>
      <c r="U16" s="25">
        <v>332</v>
      </c>
      <c r="V16" s="32">
        <v>0.1</v>
      </c>
      <c r="W16" s="25">
        <v>303</v>
      </c>
      <c r="X16" s="32">
        <v>0.1</v>
      </c>
      <c r="Y16" s="25">
        <v>325</v>
      </c>
      <c r="Z16" s="32">
        <v>0.1</v>
      </c>
      <c r="AA16" s="37">
        <v>306.8804062037789</v>
      </c>
      <c r="AB16" s="58">
        <v>0.073564957889726</v>
      </c>
      <c r="AC16" s="6"/>
    </row>
    <row r="17" spans="2:29" ht="13.5" customHeight="1">
      <c r="B17" s="24" t="s">
        <v>32</v>
      </c>
      <c r="C17" s="25">
        <v>9947</v>
      </c>
      <c r="D17" s="26">
        <v>4.2</v>
      </c>
      <c r="E17" s="25">
        <v>13628</v>
      </c>
      <c r="F17" s="26">
        <v>4.7</v>
      </c>
      <c r="G17" s="25">
        <v>12800</v>
      </c>
      <c r="H17" s="26">
        <v>4.1</v>
      </c>
      <c r="I17" s="25">
        <v>27502</v>
      </c>
      <c r="J17" s="26">
        <v>7</v>
      </c>
      <c r="K17" s="25">
        <v>21213</v>
      </c>
      <c r="L17" s="26">
        <v>5.3</v>
      </c>
      <c r="M17" s="25">
        <v>27208</v>
      </c>
      <c r="N17" s="70">
        <v>6.7</v>
      </c>
      <c r="O17" s="3"/>
      <c r="P17" s="24" t="s">
        <v>32</v>
      </c>
      <c r="Q17" s="25">
        <v>26284</v>
      </c>
      <c r="R17" s="32">
        <v>6.6</v>
      </c>
      <c r="S17" s="25">
        <v>27058</v>
      </c>
      <c r="T17" s="32">
        <v>6.7</v>
      </c>
      <c r="U17" s="25">
        <v>27138</v>
      </c>
      <c r="V17" s="32">
        <v>6.8</v>
      </c>
      <c r="W17" s="25">
        <v>30402</v>
      </c>
      <c r="X17" s="32">
        <v>7.7</v>
      </c>
      <c r="Y17" s="25">
        <v>36601</v>
      </c>
      <c r="Z17" s="32">
        <v>8.9</v>
      </c>
      <c r="AA17" s="37">
        <v>36775.95718960737</v>
      </c>
      <c r="AB17" s="58">
        <v>8.8158829541282</v>
      </c>
      <c r="AC17" s="6"/>
    </row>
    <row r="18" spans="2:29" ht="13.5" customHeight="1">
      <c r="B18" s="24" t="s">
        <v>33</v>
      </c>
      <c r="C18" s="25">
        <v>620</v>
      </c>
      <c r="D18" s="26">
        <v>0.3</v>
      </c>
      <c r="E18" s="25">
        <v>1033</v>
      </c>
      <c r="F18" s="26">
        <v>0.4</v>
      </c>
      <c r="G18" s="25">
        <v>870</v>
      </c>
      <c r="H18" s="26">
        <v>0.3</v>
      </c>
      <c r="I18" s="25">
        <v>745</v>
      </c>
      <c r="J18" s="26">
        <v>0.2</v>
      </c>
      <c r="K18" s="25">
        <v>483</v>
      </c>
      <c r="L18" s="26">
        <v>0.1</v>
      </c>
      <c r="M18" s="25">
        <v>722</v>
      </c>
      <c r="N18" s="70">
        <v>0.2</v>
      </c>
      <c r="O18" s="3"/>
      <c r="P18" s="24" t="s">
        <v>33</v>
      </c>
      <c r="Q18" s="25">
        <v>1216</v>
      </c>
      <c r="R18" s="32">
        <v>0.3</v>
      </c>
      <c r="S18" s="25">
        <v>1198</v>
      </c>
      <c r="T18" s="32">
        <v>0.3</v>
      </c>
      <c r="U18" s="25">
        <v>1239</v>
      </c>
      <c r="V18" s="32">
        <v>0.3</v>
      </c>
      <c r="W18" s="25">
        <v>1175</v>
      </c>
      <c r="X18" s="32">
        <v>0.3</v>
      </c>
      <c r="Y18" s="25">
        <v>1114</v>
      </c>
      <c r="Z18" s="32">
        <v>0.3</v>
      </c>
      <c r="AA18" s="37">
        <v>909.5235304847693</v>
      </c>
      <c r="AB18" s="58">
        <v>0.21802975643677008</v>
      </c>
      <c r="AC18" s="6"/>
    </row>
    <row r="19" spans="2:29" ht="13.5" customHeight="1">
      <c r="B19" s="24" t="s">
        <v>11</v>
      </c>
      <c r="C19" s="25">
        <v>6875</v>
      </c>
      <c r="D19" s="26">
        <v>2.9</v>
      </c>
      <c r="E19" s="25">
        <v>10594</v>
      </c>
      <c r="F19" s="26">
        <v>3.6</v>
      </c>
      <c r="G19" s="25">
        <v>10364</v>
      </c>
      <c r="H19" s="26">
        <v>3.3</v>
      </c>
      <c r="I19" s="25">
        <v>12624</v>
      </c>
      <c r="J19" s="26">
        <v>3.2</v>
      </c>
      <c r="K19" s="25">
        <v>11949</v>
      </c>
      <c r="L19" s="26">
        <v>3</v>
      </c>
      <c r="M19" s="25">
        <v>11414</v>
      </c>
      <c r="N19" s="70">
        <v>2.8</v>
      </c>
      <c r="O19" s="3"/>
      <c r="P19" s="24" t="s">
        <v>11</v>
      </c>
      <c r="Q19" s="25">
        <v>16440</v>
      </c>
      <c r="R19" s="32">
        <v>4.1</v>
      </c>
      <c r="S19" s="25">
        <v>16863</v>
      </c>
      <c r="T19" s="32">
        <v>4.2</v>
      </c>
      <c r="U19" s="25">
        <v>16887</v>
      </c>
      <c r="V19" s="32">
        <v>4.2</v>
      </c>
      <c r="W19" s="25">
        <v>16792</v>
      </c>
      <c r="X19" s="32">
        <v>4.3</v>
      </c>
      <c r="Y19" s="25">
        <v>19398</v>
      </c>
      <c r="Z19" s="32">
        <v>4.7</v>
      </c>
      <c r="AA19" s="37">
        <v>16887.161185717712</v>
      </c>
      <c r="AB19" s="58">
        <v>4.048167547977656</v>
      </c>
      <c r="AC19" s="6"/>
    </row>
    <row r="20" spans="2:29" ht="13.5" customHeight="1">
      <c r="B20" s="24" t="s">
        <v>34</v>
      </c>
      <c r="C20" s="25">
        <v>4396</v>
      </c>
      <c r="D20" s="26">
        <v>1.9</v>
      </c>
      <c r="E20" s="25">
        <v>1014</v>
      </c>
      <c r="F20" s="26">
        <v>0.3</v>
      </c>
      <c r="G20" s="25">
        <v>2482</v>
      </c>
      <c r="H20" s="26">
        <v>0.8</v>
      </c>
      <c r="I20" s="25">
        <v>1017</v>
      </c>
      <c r="J20" s="26">
        <v>0.3</v>
      </c>
      <c r="K20" s="25">
        <v>1158</v>
      </c>
      <c r="L20" s="26">
        <v>0.3</v>
      </c>
      <c r="M20" s="25">
        <v>1096</v>
      </c>
      <c r="N20" s="70">
        <v>0.3</v>
      </c>
      <c r="O20" s="3"/>
      <c r="P20" s="24" t="s">
        <v>34</v>
      </c>
      <c r="Q20" s="25">
        <v>1020</v>
      </c>
      <c r="R20" s="32">
        <v>0.3</v>
      </c>
      <c r="S20" s="25">
        <v>1231</v>
      </c>
      <c r="T20" s="32">
        <v>0.3</v>
      </c>
      <c r="U20" s="25">
        <v>1259</v>
      </c>
      <c r="V20" s="32">
        <v>0.3</v>
      </c>
      <c r="W20" s="25">
        <v>1428</v>
      </c>
      <c r="X20" s="32">
        <v>0.4</v>
      </c>
      <c r="Y20" s="25">
        <v>1457</v>
      </c>
      <c r="Z20" s="32">
        <v>0.4</v>
      </c>
      <c r="AA20" s="37">
        <v>1425.328713635374</v>
      </c>
      <c r="AB20" s="58">
        <v>0.34167788062681614</v>
      </c>
      <c r="AC20" s="6"/>
    </row>
    <row r="21" spans="2:29" ht="13.5" customHeight="1">
      <c r="B21" s="24" t="s">
        <v>35</v>
      </c>
      <c r="C21" s="25" t="s">
        <v>7</v>
      </c>
      <c r="D21" s="26" t="s">
        <v>7</v>
      </c>
      <c r="E21" s="25" t="s">
        <v>7</v>
      </c>
      <c r="F21" s="26" t="s">
        <v>7</v>
      </c>
      <c r="G21" s="25" t="s">
        <v>7</v>
      </c>
      <c r="H21" s="26" t="s">
        <v>7</v>
      </c>
      <c r="I21" s="25">
        <v>629</v>
      </c>
      <c r="J21" s="26">
        <v>0.2</v>
      </c>
      <c r="K21" s="25">
        <v>767</v>
      </c>
      <c r="L21" s="26">
        <v>0.2</v>
      </c>
      <c r="M21" s="25">
        <v>829</v>
      </c>
      <c r="N21" s="70">
        <v>0.2</v>
      </c>
      <c r="O21" s="3"/>
      <c r="P21" s="24" t="s">
        <v>35</v>
      </c>
      <c r="Q21" s="25">
        <v>959</v>
      </c>
      <c r="R21" s="32">
        <v>0.2</v>
      </c>
      <c r="S21" s="25">
        <v>964</v>
      </c>
      <c r="T21" s="32">
        <v>0.2</v>
      </c>
      <c r="U21" s="25">
        <v>928</v>
      </c>
      <c r="V21" s="32">
        <v>0.2</v>
      </c>
      <c r="W21" s="25">
        <v>964</v>
      </c>
      <c r="X21" s="32">
        <v>0.2</v>
      </c>
      <c r="Y21" s="25">
        <v>1050</v>
      </c>
      <c r="Z21" s="32">
        <v>0.3</v>
      </c>
      <c r="AA21" s="37">
        <v>1198.122256783592</v>
      </c>
      <c r="AB21" s="58">
        <v>0.28721225462827576</v>
      </c>
      <c r="AC21" s="6"/>
    </row>
    <row r="22" spans="2:29" ht="13.5" customHeight="1">
      <c r="B22" s="24" t="s">
        <v>36</v>
      </c>
      <c r="C22" s="25">
        <v>162</v>
      </c>
      <c r="D22" s="26">
        <v>0.1</v>
      </c>
      <c r="E22" s="25">
        <v>195</v>
      </c>
      <c r="F22" s="26">
        <v>0.1</v>
      </c>
      <c r="G22" s="25">
        <v>290</v>
      </c>
      <c r="H22" s="26">
        <v>0.1</v>
      </c>
      <c r="I22" s="25">
        <v>271</v>
      </c>
      <c r="J22" s="26">
        <v>0.1</v>
      </c>
      <c r="K22" s="25">
        <v>318</v>
      </c>
      <c r="L22" s="26">
        <v>0.1</v>
      </c>
      <c r="M22" s="25">
        <v>336</v>
      </c>
      <c r="N22" s="70">
        <v>0.1</v>
      </c>
      <c r="O22" s="3"/>
      <c r="P22" s="24" t="s">
        <v>36</v>
      </c>
      <c r="Q22" s="25">
        <v>372</v>
      </c>
      <c r="R22" s="32">
        <v>0.1</v>
      </c>
      <c r="S22" s="25">
        <v>387</v>
      </c>
      <c r="T22" s="32">
        <v>0.1</v>
      </c>
      <c r="U22" s="25">
        <v>361</v>
      </c>
      <c r="V22" s="32">
        <v>0.1</v>
      </c>
      <c r="W22" s="25">
        <v>362</v>
      </c>
      <c r="X22" s="32">
        <v>0.1</v>
      </c>
      <c r="Y22" s="25">
        <v>310</v>
      </c>
      <c r="Z22" s="32">
        <v>0.1</v>
      </c>
      <c r="AA22" s="37">
        <v>334.25184335264265</v>
      </c>
      <c r="AB22" s="58">
        <v>0.0801264019589194</v>
      </c>
      <c r="AC22" s="6"/>
    </row>
    <row r="23" spans="2:29" ht="13.5" customHeight="1">
      <c r="B23" s="24" t="s">
        <v>37</v>
      </c>
      <c r="C23" s="25" t="s">
        <v>7</v>
      </c>
      <c r="D23" s="26" t="s">
        <v>7</v>
      </c>
      <c r="E23" s="25">
        <v>195</v>
      </c>
      <c r="F23" s="26">
        <v>0.1</v>
      </c>
      <c r="G23" s="25">
        <v>263</v>
      </c>
      <c r="H23" s="26">
        <v>0.1</v>
      </c>
      <c r="I23" s="25">
        <v>153</v>
      </c>
      <c r="J23" s="26">
        <v>0</v>
      </c>
      <c r="K23" s="25">
        <v>174</v>
      </c>
      <c r="L23" s="26">
        <v>0</v>
      </c>
      <c r="M23" s="25">
        <v>151</v>
      </c>
      <c r="N23" s="70">
        <v>0</v>
      </c>
      <c r="O23" s="3"/>
      <c r="P23" s="24" t="s">
        <v>37</v>
      </c>
      <c r="Q23" s="25">
        <v>100</v>
      </c>
      <c r="R23" s="32">
        <v>0</v>
      </c>
      <c r="S23" s="25">
        <v>91</v>
      </c>
      <c r="T23" s="32">
        <v>0</v>
      </c>
      <c r="U23" s="25">
        <v>90</v>
      </c>
      <c r="V23" s="32">
        <v>0</v>
      </c>
      <c r="W23" s="25">
        <v>96</v>
      </c>
      <c r="X23" s="32">
        <v>0</v>
      </c>
      <c r="Y23" s="25">
        <v>141</v>
      </c>
      <c r="Z23" s="32">
        <v>0</v>
      </c>
      <c r="AA23" s="37">
        <v>80.01172422441265</v>
      </c>
      <c r="AB23" s="58">
        <v>0.019180302828929213</v>
      </c>
      <c r="AC23" s="6"/>
    </row>
    <row r="24" spans="2:29" ht="13.5" customHeight="1">
      <c r="B24" s="24" t="s">
        <v>38</v>
      </c>
      <c r="C24" s="25">
        <v>12660</v>
      </c>
      <c r="D24" s="26">
        <v>5.4</v>
      </c>
      <c r="E24" s="25">
        <v>18452</v>
      </c>
      <c r="F24" s="26">
        <v>6.3</v>
      </c>
      <c r="G24" s="25">
        <v>17941</v>
      </c>
      <c r="H24" s="26">
        <v>5.7</v>
      </c>
      <c r="I24" s="25">
        <v>17492</v>
      </c>
      <c r="J24" s="26">
        <v>4.4</v>
      </c>
      <c r="K24" s="25">
        <v>17566</v>
      </c>
      <c r="L24" s="26">
        <v>4.4</v>
      </c>
      <c r="M24" s="25">
        <v>17025</v>
      </c>
      <c r="N24" s="70">
        <v>4.2</v>
      </c>
      <c r="O24" s="3"/>
      <c r="P24" s="24" t="s">
        <v>38</v>
      </c>
      <c r="Q24" s="25">
        <v>11564</v>
      </c>
      <c r="R24" s="32">
        <v>2.9</v>
      </c>
      <c r="S24" s="25">
        <v>12532</v>
      </c>
      <c r="T24" s="32">
        <v>3.1</v>
      </c>
      <c r="U24" s="25">
        <v>12174</v>
      </c>
      <c r="V24" s="32">
        <v>3</v>
      </c>
      <c r="W24" s="25">
        <v>10862</v>
      </c>
      <c r="X24" s="32">
        <v>2.8</v>
      </c>
      <c r="Y24" s="25">
        <v>10464</v>
      </c>
      <c r="Z24" s="32">
        <v>2.5</v>
      </c>
      <c r="AA24" s="37">
        <v>9561.212298241087</v>
      </c>
      <c r="AB24" s="58">
        <v>2.2920009419818563</v>
      </c>
      <c r="AC24" s="6"/>
    </row>
    <row r="25" spans="2:29" ht="13.5" customHeight="1">
      <c r="B25" s="24" t="s">
        <v>12</v>
      </c>
      <c r="C25" s="25">
        <v>64142</v>
      </c>
      <c r="D25" s="26">
        <v>27.1</v>
      </c>
      <c r="E25" s="25">
        <v>65284</v>
      </c>
      <c r="F25" s="26">
        <v>22.3</v>
      </c>
      <c r="G25" s="25">
        <v>50098</v>
      </c>
      <c r="H25" s="26">
        <v>16</v>
      </c>
      <c r="I25" s="25">
        <v>48561</v>
      </c>
      <c r="J25" s="26">
        <v>12.3</v>
      </c>
      <c r="K25" s="25">
        <v>48346</v>
      </c>
      <c r="L25" s="26">
        <v>12.1</v>
      </c>
      <c r="M25" s="25">
        <v>38443</v>
      </c>
      <c r="N25" s="70">
        <v>9.5</v>
      </c>
      <c r="O25" s="3"/>
      <c r="P25" s="24" t="s">
        <v>12</v>
      </c>
      <c r="Q25" s="25">
        <v>25389</v>
      </c>
      <c r="R25" s="32">
        <v>6.4</v>
      </c>
      <c r="S25" s="25">
        <v>26598</v>
      </c>
      <c r="T25" s="32">
        <v>6.6</v>
      </c>
      <c r="U25" s="25">
        <v>26450</v>
      </c>
      <c r="V25" s="32">
        <v>6.6</v>
      </c>
      <c r="W25" s="25">
        <v>26503</v>
      </c>
      <c r="X25" s="32">
        <v>6.7</v>
      </c>
      <c r="Y25" s="25">
        <v>30724</v>
      </c>
      <c r="Z25" s="32">
        <v>7.5</v>
      </c>
      <c r="AA25" s="37">
        <v>37299.95962935504</v>
      </c>
      <c r="AB25" s="58">
        <v>8.941496113635536</v>
      </c>
      <c r="AC25" s="6"/>
    </row>
    <row r="26" spans="2:29" ht="13.5" customHeight="1">
      <c r="B26" s="24" t="s">
        <v>39</v>
      </c>
      <c r="C26" s="25">
        <v>4550</v>
      </c>
      <c r="D26" s="26">
        <v>1.9</v>
      </c>
      <c r="E26" s="25">
        <v>9635</v>
      </c>
      <c r="F26" s="26">
        <v>3.3</v>
      </c>
      <c r="G26" s="25">
        <v>2150</v>
      </c>
      <c r="H26" s="26">
        <v>0.7</v>
      </c>
      <c r="I26" s="25">
        <v>4196</v>
      </c>
      <c r="J26" s="26">
        <v>1.1</v>
      </c>
      <c r="K26" s="25">
        <v>4249</v>
      </c>
      <c r="L26" s="26">
        <v>1.1</v>
      </c>
      <c r="M26" s="25">
        <v>4131</v>
      </c>
      <c r="N26" s="70">
        <v>1</v>
      </c>
      <c r="O26" s="3"/>
      <c r="P26" s="24" t="s">
        <v>39</v>
      </c>
      <c r="Q26" s="25">
        <v>3353</v>
      </c>
      <c r="R26" s="32">
        <v>0.8</v>
      </c>
      <c r="S26" s="25">
        <v>4114</v>
      </c>
      <c r="T26" s="32">
        <v>1</v>
      </c>
      <c r="U26" s="25">
        <v>3994</v>
      </c>
      <c r="V26" s="32">
        <v>1</v>
      </c>
      <c r="W26" s="25">
        <v>3732</v>
      </c>
      <c r="X26" s="32">
        <v>0.9</v>
      </c>
      <c r="Y26" s="25">
        <v>3768</v>
      </c>
      <c r="Z26" s="32">
        <v>0.9</v>
      </c>
      <c r="AA26" s="37">
        <v>3507.05716664225</v>
      </c>
      <c r="AB26" s="58">
        <v>0.8407070232094928</v>
      </c>
      <c r="AC26" s="6"/>
    </row>
    <row r="27" spans="2:29" ht="13.5" customHeight="1">
      <c r="B27" s="24" t="s">
        <v>40</v>
      </c>
      <c r="C27" s="25">
        <v>2506</v>
      </c>
      <c r="D27" s="26">
        <v>1.1</v>
      </c>
      <c r="E27" s="25">
        <v>4407</v>
      </c>
      <c r="F27" s="26">
        <v>1.5</v>
      </c>
      <c r="G27" s="25">
        <v>4452</v>
      </c>
      <c r="H27" s="26">
        <v>1.4</v>
      </c>
      <c r="I27" s="25">
        <v>4835</v>
      </c>
      <c r="J27" s="26">
        <v>1.2</v>
      </c>
      <c r="K27" s="25">
        <v>4841</v>
      </c>
      <c r="L27" s="26">
        <v>1.2</v>
      </c>
      <c r="M27" s="25">
        <v>4547</v>
      </c>
      <c r="N27" s="70">
        <v>1.1</v>
      </c>
      <c r="O27" s="3"/>
      <c r="P27" s="24" t="s">
        <v>40</v>
      </c>
      <c r="Q27" s="25">
        <v>3573</v>
      </c>
      <c r="R27" s="32">
        <v>0.9</v>
      </c>
      <c r="S27" s="25">
        <v>3506</v>
      </c>
      <c r="T27" s="32">
        <v>0.9</v>
      </c>
      <c r="U27" s="25">
        <v>3479</v>
      </c>
      <c r="V27" s="32">
        <v>0.9</v>
      </c>
      <c r="W27" s="25">
        <v>3266</v>
      </c>
      <c r="X27" s="32">
        <v>0.8</v>
      </c>
      <c r="Y27" s="25">
        <v>2406</v>
      </c>
      <c r="Z27" s="32">
        <v>0.6</v>
      </c>
      <c r="AA27" s="37">
        <v>2483.9363244870324</v>
      </c>
      <c r="AB27" s="58">
        <v>0.5954458721301028</v>
      </c>
      <c r="AC27" s="6"/>
    </row>
    <row r="28" spans="2:29" ht="13.5" customHeight="1">
      <c r="B28" s="27" t="s">
        <v>41</v>
      </c>
      <c r="C28" s="25">
        <v>2155</v>
      </c>
      <c r="D28" s="26">
        <v>0.9</v>
      </c>
      <c r="E28" s="25">
        <v>2571</v>
      </c>
      <c r="F28" s="26">
        <v>0.9</v>
      </c>
      <c r="G28" s="25">
        <v>2152</v>
      </c>
      <c r="H28" s="26">
        <v>0.7</v>
      </c>
      <c r="I28" s="25">
        <v>1750</v>
      </c>
      <c r="J28" s="26">
        <v>0.4</v>
      </c>
      <c r="K28" s="25">
        <v>1781</v>
      </c>
      <c r="L28" s="26">
        <v>0.4</v>
      </c>
      <c r="M28" s="25">
        <v>1579</v>
      </c>
      <c r="N28" s="70">
        <v>0.4</v>
      </c>
      <c r="O28" s="3"/>
      <c r="P28" s="27" t="s">
        <v>41</v>
      </c>
      <c r="Q28" s="25">
        <v>1602</v>
      </c>
      <c r="R28" s="32">
        <v>0.4</v>
      </c>
      <c r="S28" s="25">
        <v>1812</v>
      </c>
      <c r="T28" s="32">
        <v>0.4</v>
      </c>
      <c r="U28" s="25">
        <v>1743</v>
      </c>
      <c r="V28" s="32">
        <v>0.4</v>
      </c>
      <c r="W28" s="25">
        <v>1418</v>
      </c>
      <c r="X28" s="32">
        <v>0.4</v>
      </c>
      <c r="Y28" s="25">
        <v>1551</v>
      </c>
      <c r="Z28" s="32">
        <v>0.4</v>
      </c>
      <c r="AA28" s="37">
        <v>1700.1548911541995</v>
      </c>
      <c r="AB28" s="58">
        <v>0.4075588419637273</v>
      </c>
      <c r="AC28" s="6"/>
    </row>
    <row r="29" spans="2:29" ht="42" customHeight="1">
      <c r="B29" s="27" t="s">
        <v>42</v>
      </c>
      <c r="C29" s="25">
        <v>1089</v>
      </c>
      <c r="D29" s="26">
        <v>0.5</v>
      </c>
      <c r="E29" s="25">
        <v>3115</v>
      </c>
      <c r="F29" s="26">
        <v>1.1</v>
      </c>
      <c r="G29" s="25">
        <v>3811</v>
      </c>
      <c r="H29" s="26">
        <v>1.2</v>
      </c>
      <c r="I29" s="25">
        <v>3737</v>
      </c>
      <c r="J29" s="26">
        <v>0.9</v>
      </c>
      <c r="K29" s="25">
        <v>3870</v>
      </c>
      <c r="L29" s="26">
        <v>1</v>
      </c>
      <c r="M29" s="25">
        <v>4282</v>
      </c>
      <c r="N29" s="70">
        <v>1.1</v>
      </c>
      <c r="O29" s="3"/>
      <c r="P29" s="27" t="s">
        <v>42</v>
      </c>
      <c r="Q29" s="25">
        <v>3932</v>
      </c>
      <c r="R29" s="32">
        <v>1</v>
      </c>
      <c r="S29" s="25">
        <v>4729</v>
      </c>
      <c r="T29" s="32">
        <v>1.2</v>
      </c>
      <c r="U29" s="25">
        <v>4251</v>
      </c>
      <c r="V29" s="32">
        <v>1.1</v>
      </c>
      <c r="W29" s="25">
        <v>3617</v>
      </c>
      <c r="X29" s="32">
        <v>0.9</v>
      </c>
      <c r="Y29" s="25">
        <v>4094</v>
      </c>
      <c r="Z29" s="32">
        <v>1</v>
      </c>
      <c r="AA29" s="37">
        <v>3725.69326743776</v>
      </c>
      <c r="AB29" s="58">
        <v>0.8931181749906049</v>
      </c>
      <c r="AC29" s="6"/>
    </row>
    <row r="30" spans="2:29" ht="13.5" customHeight="1">
      <c r="B30" s="24" t="s">
        <v>43</v>
      </c>
      <c r="C30" s="25">
        <v>4284</v>
      </c>
      <c r="D30" s="26">
        <v>1.8</v>
      </c>
      <c r="E30" s="25">
        <v>4573</v>
      </c>
      <c r="F30" s="26">
        <v>1.6</v>
      </c>
      <c r="G30" s="25">
        <v>4450</v>
      </c>
      <c r="H30" s="26">
        <v>1.4</v>
      </c>
      <c r="I30" s="25">
        <v>3848</v>
      </c>
      <c r="J30" s="26">
        <v>1</v>
      </c>
      <c r="K30" s="25">
        <v>3746</v>
      </c>
      <c r="L30" s="26">
        <v>0.9</v>
      </c>
      <c r="M30" s="25">
        <v>4537</v>
      </c>
      <c r="N30" s="70">
        <v>1.1</v>
      </c>
      <c r="O30" s="3"/>
      <c r="P30" s="24" t="s">
        <v>43</v>
      </c>
      <c r="Q30" s="25">
        <v>3873</v>
      </c>
      <c r="R30" s="32">
        <v>1</v>
      </c>
      <c r="S30" s="25">
        <v>3582</v>
      </c>
      <c r="T30" s="32">
        <v>0.9</v>
      </c>
      <c r="U30" s="25">
        <v>3791</v>
      </c>
      <c r="V30" s="32">
        <v>0.9</v>
      </c>
      <c r="W30" s="25">
        <v>3862</v>
      </c>
      <c r="X30" s="32">
        <v>1</v>
      </c>
      <c r="Y30" s="25">
        <v>4132</v>
      </c>
      <c r="Z30" s="32">
        <v>1</v>
      </c>
      <c r="AA30" s="37">
        <v>3485.5410164713503</v>
      </c>
      <c r="AB30" s="58">
        <v>0.8355492006529748</v>
      </c>
      <c r="AC30" s="6"/>
    </row>
    <row r="31" spans="2:29" ht="13.5" customHeight="1">
      <c r="B31" s="24" t="s">
        <v>44</v>
      </c>
      <c r="C31" s="25">
        <v>139</v>
      </c>
      <c r="D31" s="26">
        <v>0.1</v>
      </c>
      <c r="E31" s="25">
        <v>217</v>
      </c>
      <c r="F31" s="26">
        <v>0.1</v>
      </c>
      <c r="G31" s="25">
        <v>177</v>
      </c>
      <c r="H31" s="26">
        <v>0.1</v>
      </c>
      <c r="I31" s="25">
        <v>230</v>
      </c>
      <c r="J31" s="26">
        <v>0.1</v>
      </c>
      <c r="K31" s="25">
        <v>239</v>
      </c>
      <c r="L31" s="26">
        <v>0.1</v>
      </c>
      <c r="M31" s="25">
        <v>199</v>
      </c>
      <c r="N31" s="70">
        <v>0</v>
      </c>
      <c r="O31" s="3"/>
      <c r="P31" s="24" t="s">
        <v>44</v>
      </c>
      <c r="Q31" s="25">
        <v>149</v>
      </c>
      <c r="R31" s="32">
        <v>0</v>
      </c>
      <c r="S31" s="25">
        <v>168</v>
      </c>
      <c r="T31" s="32">
        <v>0</v>
      </c>
      <c r="U31" s="25">
        <v>169</v>
      </c>
      <c r="V31" s="32">
        <v>0</v>
      </c>
      <c r="W31" s="25">
        <v>155</v>
      </c>
      <c r="X31" s="32">
        <v>0</v>
      </c>
      <c r="Y31" s="25">
        <v>182</v>
      </c>
      <c r="Z31" s="32">
        <v>0</v>
      </c>
      <c r="AA31" s="37">
        <v>164.80205222972182</v>
      </c>
      <c r="AB31" s="58">
        <v>0.03950612612383404</v>
      </c>
      <c r="AC31" s="6"/>
    </row>
    <row r="32" spans="2:29" ht="13.5" customHeight="1">
      <c r="B32" s="24" t="s">
        <v>13</v>
      </c>
      <c r="C32" s="25" t="s">
        <v>7</v>
      </c>
      <c r="D32" s="26" t="s">
        <v>7</v>
      </c>
      <c r="E32" s="25">
        <v>26</v>
      </c>
      <c r="F32" s="26">
        <v>0</v>
      </c>
      <c r="G32" s="25" t="s">
        <v>7</v>
      </c>
      <c r="H32" s="26" t="s">
        <v>7</v>
      </c>
      <c r="I32" s="25">
        <v>35</v>
      </c>
      <c r="J32" s="26">
        <v>0</v>
      </c>
      <c r="K32" s="25" t="s">
        <v>7</v>
      </c>
      <c r="L32" s="26" t="s">
        <v>7</v>
      </c>
      <c r="M32" s="25" t="s">
        <v>7</v>
      </c>
      <c r="N32" s="70" t="s">
        <v>7</v>
      </c>
      <c r="O32" s="3"/>
      <c r="P32" s="24" t="s">
        <v>13</v>
      </c>
      <c r="Q32" s="33" t="s">
        <v>7</v>
      </c>
      <c r="R32" s="34" t="s">
        <v>7</v>
      </c>
      <c r="S32" s="33" t="s">
        <v>7</v>
      </c>
      <c r="T32" s="34" t="s">
        <v>7</v>
      </c>
      <c r="U32" s="33" t="s">
        <v>7</v>
      </c>
      <c r="V32" s="34" t="s">
        <v>7</v>
      </c>
      <c r="W32" s="33" t="s">
        <v>7</v>
      </c>
      <c r="X32" s="34" t="s">
        <v>7</v>
      </c>
      <c r="Y32" s="33" t="s">
        <v>7</v>
      </c>
      <c r="Z32" s="34" t="s">
        <v>7</v>
      </c>
      <c r="AA32" s="33" t="s">
        <v>7</v>
      </c>
      <c r="AB32" s="59" t="s">
        <v>7</v>
      </c>
      <c r="AC32" s="6"/>
    </row>
    <row r="33" spans="2:29" ht="13.5" customHeight="1">
      <c r="B33" s="28" t="s">
        <v>45</v>
      </c>
      <c r="C33" s="29">
        <v>1081</v>
      </c>
      <c r="D33" s="30">
        <v>0.5</v>
      </c>
      <c r="E33" s="29">
        <v>599</v>
      </c>
      <c r="F33" s="30">
        <v>0.2</v>
      </c>
      <c r="G33" s="29">
        <v>729</v>
      </c>
      <c r="H33" s="30">
        <v>0.2</v>
      </c>
      <c r="I33" s="29">
        <v>320</v>
      </c>
      <c r="J33" s="30">
        <v>0.1</v>
      </c>
      <c r="K33" s="29">
        <v>343</v>
      </c>
      <c r="L33" s="30">
        <v>0.1</v>
      </c>
      <c r="M33" s="29">
        <v>382</v>
      </c>
      <c r="N33" s="71">
        <v>0.1</v>
      </c>
      <c r="O33" s="3"/>
      <c r="P33" s="28" t="s">
        <v>45</v>
      </c>
      <c r="Q33" s="29">
        <v>219</v>
      </c>
      <c r="R33" s="35">
        <v>0.1</v>
      </c>
      <c r="S33" s="29">
        <v>206</v>
      </c>
      <c r="T33" s="35">
        <v>0.1</v>
      </c>
      <c r="U33" s="29">
        <v>215</v>
      </c>
      <c r="V33" s="35">
        <v>0.1</v>
      </c>
      <c r="W33" s="29">
        <v>182</v>
      </c>
      <c r="X33" s="35">
        <v>0</v>
      </c>
      <c r="Y33" s="29">
        <v>190</v>
      </c>
      <c r="Z33" s="35">
        <v>0</v>
      </c>
      <c r="AA33" s="44">
        <v>727.1527888593761</v>
      </c>
      <c r="AB33" s="60">
        <v>0.17431208773985948</v>
      </c>
      <c r="AC33" s="6"/>
    </row>
    <row r="34" spans="1:29" ht="13.5" customHeight="1">
      <c r="A34" s="104" t="s">
        <v>46</v>
      </c>
      <c r="B34" s="105"/>
      <c r="C34" s="10">
        <v>5189</v>
      </c>
      <c r="D34" s="11">
        <v>2.2</v>
      </c>
      <c r="E34" s="10">
        <v>8301</v>
      </c>
      <c r="F34" s="11">
        <v>2.8</v>
      </c>
      <c r="G34" s="10">
        <v>27748</v>
      </c>
      <c r="H34" s="11">
        <v>8.9</v>
      </c>
      <c r="I34" s="10">
        <v>54983</v>
      </c>
      <c r="J34" s="11">
        <v>13.9</v>
      </c>
      <c r="K34" s="10">
        <v>57789</v>
      </c>
      <c r="L34" s="11">
        <v>14.5</v>
      </c>
      <c r="M34" s="10">
        <v>65456</v>
      </c>
      <c r="N34" s="68">
        <v>16.2</v>
      </c>
      <c r="O34" s="104" t="s">
        <v>46</v>
      </c>
      <c r="P34" s="105"/>
      <c r="Q34" s="10">
        <v>90220</v>
      </c>
      <c r="R34" s="12">
        <v>22.6</v>
      </c>
      <c r="S34" s="10">
        <v>91504</v>
      </c>
      <c r="T34" s="12">
        <v>22.5</v>
      </c>
      <c r="U34" s="10">
        <v>93145</v>
      </c>
      <c r="V34" s="12">
        <v>23.3</v>
      </c>
      <c r="W34" s="10">
        <v>89743</v>
      </c>
      <c r="X34" s="12">
        <v>22.8</v>
      </c>
      <c r="Y34" s="10">
        <v>92248</v>
      </c>
      <c r="Z34" s="12">
        <v>22.4</v>
      </c>
      <c r="AA34" s="15">
        <v>92361.65578391388</v>
      </c>
      <c r="AB34" s="56">
        <v>22.14081179838234</v>
      </c>
      <c r="AC34" s="6"/>
    </row>
    <row r="35" spans="1:29" ht="13.5" customHeight="1">
      <c r="A35" s="104" t="s">
        <v>47</v>
      </c>
      <c r="B35" s="105"/>
      <c r="C35" s="10">
        <v>457</v>
      </c>
      <c r="D35" s="11">
        <v>0.2</v>
      </c>
      <c r="E35" s="10">
        <v>1252</v>
      </c>
      <c r="F35" s="11">
        <v>0.4</v>
      </c>
      <c r="G35" s="10">
        <v>582</v>
      </c>
      <c r="H35" s="11">
        <v>0.2</v>
      </c>
      <c r="I35" s="10">
        <v>512</v>
      </c>
      <c r="J35" s="11">
        <v>0.1</v>
      </c>
      <c r="K35" s="10">
        <v>946</v>
      </c>
      <c r="L35" s="11">
        <v>0.2</v>
      </c>
      <c r="M35" s="10">
        <v>1562</v>
      </c>
      <c r="N35" s="68">
        <v>0.4</v>
      </c>
      <c r="O35" s="104" t="s">
        <v>47</v>
      </c>
      <c r="P35" s="105"/>
      <c r="Q35" s="10">
        <v>498</v>
      </c>
      <c r="R35" s="12">
        <v>0.1</v>
      </c>
      <c r="S35" s="10">
        <v>888</v>
      </c>
      <c r="T35" s="12">
        <v>0.2</v>
      </c>
      <c r="U35" s="10">
        <v>804</v>
      </c>
      <c r="V35" s="12">
        <v>0.2</v>
      </c>
      <c r="W35" s="10">
        <v>1152</v>
      </c>
      <c r="X35" s="12">
        <v>0.3</v>
      </c>
      <c r="Y35" s="10">
        <v>1084</v>
      </c>
      <c r="Z35" s="12">
        <v>0.3</v>
      </c>
      <c r="AA35" s="15">
        <v>1361.7110727578568</v>
      </c>
      <c r="AB35" s="56">
        <v>0.32642754539006413</v>
      </c>
      <c r="AC35" s="6"/>
    </row>
    <row r="36" spans="1:29" ht="13.5" customHeight="1">
      <c r="A36" s="104" t="s">
        <v>48</v>
      </c>
      <c r="B36" s="105"/>
      <c r="C36" s="10">
        <v>5959</v>
      </c>
      <c r="D36" s="11">
        <v>2.5</v>
      </c>
      <c r="E36" s="10">
        <v>3830</v>
      </c>
      <c r="F36" s="11">
        <v>1.3</v>
      </c>
      <c r="G36" s="10">
        <v>3441</v>
      </c>
      <c r="H36" s="11">
        <v>1.1</v>
      </c>
      <c r="I36" s="10">
        <v>4054</v>
      </c>
      <c r="J36" s="11">
        <v>1</v>
      </c>
      <c r="K36" s="10">
        <v>3882</v>
      </c>
      <c r="L36" s="11">
        <v>1</v>
      </c>
      <c r="M36" s="10">
        <v>3534</v>
      </c>
      <c r="N36" s="68">
        <v>0.9</v>
      </c>
      <c r="O36" s="104" t="s">
        <v>48</v>
      </c>
      <c r="P36" s="105"/>
      <c r="Q36" s="10">
        <v>1664</v>
      </c>
      <c r="R36" s="12">
        <v>0.4</v>
      </c>
      <c r="S36" s="10">
        <v>1790</v>
      </c>
      <c r="T36" s="12">
        <v>0.4</v>
      </c>
      <c r="U36" s="10">
        <v>1478</v>
      </c>
      <c r="V36" s="12">
        <v>0.4</v>
      </c>
      <c r="W36" s="10">
        <v>1526</v>
      </c>
      <c r="X36" s="12">
        <v>0.4</v>
      </c>
      <c r="Y36" s="10">
        <v>1551</v>
      </c>
      <c r="Z36" s="12">
        <v>0.4</v>
      </c>
      <c r="AA36" s="15">
        <v>2192.5599896899917</v>
      </c>
      <c r="AB36" s="56">
        <v>0.5255975293682863</v>
      </c>
      <c r="AC36" s="6"/>
    </row>
    <row r="37" spans="1:29" ht="13.5" customHeight="1">
      <c r="A37" s="62" t="s">
        <v>26</v>
      </c>
      <c r="B37" s="1"/>
      <c r="C37" s="10" t="s">
        <v>7</v>
      </c>
      <c r="D37" s="11" t="s">
        <v>7</v>
      </c>
      <c r="E37" s="10" t="s">
        <v>7</v>
      </c>
      <c r="F37" s="11" t="s">
        <v>7</v>
      </c>
      <c r="G37" s="10" t="s">
        <v>7</v>
      </c>
      <c r="H37" s="11" t="s">
        <v>7</v>
      </c>
      <c r="I37" s="10" t="s">
        <v>7</v>
      </c>
      <c r="J37" s="11" t="s">
        <v>7</v>
      </c>
      <c r="K37" s="10" t="s">
        <v>7</v>
      </c>
      <c r="L37" s="11" t="s">
        <v>7</v>
      </c>
      <c r="M37" s="10" t="s">
        <v>7</v>
      </c>
      <c r="N37" s="68" t="s">
        <v>7</v>
      </c>
      <c r="O37" s="62" t="s">
        <v>26</v>
      </c>
      <c r="P37" s="1"/>
      <c r="Q37" s="13" t="s">
        <v>7</v>
      </c>
      <c r="R37" s="14" t="s">
        <v>7</v>
      </c>
      <c r="S37" s="13" t="s">
        <v>7</v>
      </c>
      <c r="T37" s="14" t="s">
        <v>7</v>
      </c>
      <c r="U37" s="13" t="s">
        <v>7</v>
      </c>
      <c r="V37" s="14" t="s">
        <v>7</v>
      </c>
      <c r="W37" s="10">
        <v>260</v>
      </c>
      <c r="X37" s="12">
        <v>0.1</v>
      </c>
      <c r="Y37" s="10">
        <v>268</v>
      </c>
      <c r="Z37" s="12">
        <v>0.1</v>
      </c>
      <c r="AA37" s="15">
        <v>253.37891719143548</v>
      </c>
      <c r="AB37" s="56">
        <v>0.060739652960948125</v>
      </c>
      <c r="AC37" s="6"/>
    </row>
    <row r="38" spans="1:29" ht="13.5" customHeight="1">
      <c r="A38" s="104" t="s">
        <v>49</v>
      </c>
      <c r="B38" s="105"/>
      <c r="C38" s="10">
        <v>1413</v>
      </c>
      <c r="D38" s="11">
        <v>0.6</v>
      </c>
      <c r="E38" s="10">
        <v>1820</v>
      </c>
      <c r="F38" s="11">
        <v>0.6</v>
      </c>
      <c r="G38" s="10">
        <v>1476</v>
      </c>
      <c r="H38" s="11">
        <v>0.5</v>
      </c>
      <c r="I38" s="10">
        <v>2198</v>
      </c>
      <c r="J38" s="11">
        <v>0.6</v>
      </c>
      <c r="K38" s="10">
        <v>1894</v>
      </c>
      <c r="L38" s="11">
        <v>0.5</v>
      </c>
      <c r="M38" s="10">
        <v>2143</v>
      </c>
      <c r="N38" s="68">
        <v>0.5</v>
      </c>
      <c r="O38" s="104" t="s">
        <v>49</v>
      </c>
      <c r="P38" s="105"/>
      <c r="Q38" s="10">
        <v>1566</v>
      </c>
      <c r="R38" s="12">
        <v>0.4</v>
      </c>
      <c r="S38" s="10">
        <v>1512</v>
      </c>
      <c r="T38" s="12">
        <v>0.4</v>
      </c>
      <c r="U38" s="10">
        <v>1530</v>
      </c>
      <c r="V38" s="12">
        <v>0.4</v>
      </c>
      <c r="W38" s="10">
        <v>1900</v>
      </c>
      <c r="X38" s="12">
        <v>0.5</v>
      </c>
      <c r="Y38" s="10">
        <v>1814</v>
      </c>
      <c r="Z38" s="12">
        <v>0.4</v>
      </c>
      <c r="AA38" s="15">
        <v>1643.824890242281</v>
      </c>
      <c r="AB38" s="56">
        <v>0.3940554899697854</v>
      </c>
      <c r="AC38" s="6"/>
    </row>
    <row r="39" spans="1:29" ht="13.5" customHeight="1">
      <c r="A39" s="104" t="s">
        <v>14</v>
      </c>
      <c r="B39" s="105"/>
      <c r="C39" s="10" t="s">
        <v>63</v>
      </c>
      <c r="D39" s="11" t="s">
        <v>63</v>
      </c>
      <c r="E39" s="10" t="s">
        <v>63</v>
      </c>
      <c r="F39" s="11" t="s">
        <v>63</v>
      </c>
      <c r="G39" s="10">
        <v>500</v>
      </c>
      <c r="H39" s="11">
        <v>0.2</v>
      </c>
      <c r="I39" s="10">
        <v>12</v>
      </c>
      <c r="J39" s="11">
        <v>0</v>
      </c>
      <c r="K39" s="10">
        <v>89</v>
      </c>
      <c r="L39" s="11">
        <v>0</v>
      </c>
      <c r="M39" s="10">
        <v>820</v>
      </c>
      <c r="N39" s="68">
        <v>0</v>
      </c>
      <c r="O39" s="104" t="s">
        <v>14</v>
      </c>
      <c r="P39" s="105"/>
      <c r="Q39" s="10">
        <v>31</v>
      </c>
      <c r="R39" s="12">
        <v>0</v>
      </c>
      <c r="S39" s="10">
        <v>22</v>
      </c>
      <c r="T39" s="12">
        <v>0</v>
      </c>
      <c r="U39" s="10">
        <v>21</v>
      </c>
      <c r="V39" s="12">
        <v>0</v>
      </c>
      <c r="W39" s="10">
        <v>23</v>
      </c>
      <c r="X39" s="12">
        <v>0</v>
      </c>
      <c r="Y39" s="10">
        <v>15</v>
      </c>
      <c r="Z39" s="12">
        <v>0</v>
      </c>
      <c r="AA39" s="15">
        <v>171.34595542470151</v>
      </c>
      <c r="AB39" s="56">
        <v>0.041074821789120204</v>
      </c>
      <c r="AC39" s="6"/>
    </row>
    <row r="40" spans="1:29" ht="13.5" customHeight="1" thickBot="1">
      <c r="A40" s="108" t="s">
        <v>15</v>
      </c>
      <c r="B40" s="109"/>
      <c r="C40" s="84">
        <v>236442</v>
      </c>
      <c r="D40" s="85">
        <v>100</v>
      </c>
      <c r="E40" s="84">
        <v>292311</v>
      </c>
      <c r="F40" s="85">
        <v>100</v>
      </c>
      <c r="G40" s="84">
        <v>312271</v>
      </c>
      <c r="H40" s="85">
        <v>100</v>
      </c>
      <c r="I40" s="84">
        <v>394736</v>
      </c>
      <c r="J40" s="85">
        <v>100</v>
      </c>
      <c r="K40" s="84">
        <v>397949</v>
      </c>
      <c r="L40" s="85">
        <v>100</v>
      </c>
      <c r="M40" s="84">
        <v>403480</v>
      </c>
      <c r="N40" s="86">
        <v>100</v>
      </c>
      <c r="O40" s="108" t="s">
        <v>15</v>
      </c>
      <c r="P40" s="109"/>
      <c r="Q40" s="84">
        <v>399799</v>
      </c>
      <c r="R40" s="81">
        <v>100</v>
      </c>
      <c r="S40" s="84">
        <v>406037</v>
      </c>
      <c r="T40" s="81">
        <v>100</v>
      </c>
      <c r="U40" s="84">
        <v>400243</v>
      </c>
      <c r="V40" s="81">
        <v>100</v>
      </c>
      <c r="W40" s="84">
        <v>393234</v>
      </c>
      <c r="X40" s="81">
        <v>100</v>
      </c>
      <c r="Y40" s="84">
        <v>411623</v>
      </c>
      <c r="Z40" s="81">
        <v>100</v>
      </c>
      <c r="AA40" s="80">
        <v>417155.68798910093</v>
      </c>
      <c r="AB40" s="83">
        <v>100</v>
      </c>
      <c r="AC40" s="6"/>
    </row>
    <row r="41" spans="3:13" ht="13.5" customHeight="1" thickBo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22" ht="13.5" customHeight="1">
      <c r="A42" s="94" t="s">
        <v>1</v>
      </c>
      <c r="B42" s="95"/>
      <c r="C42" s="98" t="s">
        <v>70</v>
      </c>
      <c r="D42" s="98"/>
      <c r="E42" s="98" t="s">
        <v>20</v>
      </c>
      <c r="F42" s="98"/>
      <c r="G42" s="98" t="s">
        <v>21</v>
      </c>
      <c r="H42" s="98"/>
      <c r="I42" s="98" t="s">
        <v>22</v>
      </c>
      <c r="J42" s="98"/>
      <c r="K42" s="98" t="s">
        <v>23</v>
      </c>
      <c r="L42" s="98"/>
      <c r="M42" s="98" t="s">
        <v>5</v>
      </c>
      <c r="N42" s="99"/>
      <c r="O42" s="94" t="s">
        <v>1</v>
      </c>
      <c r="P42" s="95"/>
      <c r="Q42" s="98" t="s">
        <v>69</v>
      </c>
      <c r="R42" s="98"/>
      <c r="S42" s="106" t="s">
        <v>51</v>
      </c>
      <c r="T42" s="106"/>
      <c r="U42" s="106" t="s">
        <v>0</v>
      </c>
      <c r="V42" s="107"/>
    </row>
    <row r="43" spans="1:22" ht="27" customHeight="1">
      <c r="A43" s="96"/>
      <c r="B43" s="97"/>
      <c r="C43" s="90" t="s">
        <v>65</v>
      </c>
      <c r="D43" s="91" t="s">
        <v>66</v>
      </c>
      <c r="E43" s="90" t="s">
        <v>65</v>
      </c>
      <c r="F43" s="91" t="s">
        <v>66</v>
      </c>
      <c r="G43" s="90" t="s">
        <v>65</v>
      </c>
      <c r="H43" s="91" t="s">
        <v>66</v>
      </c>
      <c r="I43" s="90" t="s">
        <v>65</v>
      </c>
      <c r="J43" s="91" t="s">
        <v>66</v>
      </c>
      <c r="K43" s="90" t="s">
        <v>65</v>
      </c>
      <c r="L43" s="91" t="s">
        <v>66</v>
      </c>
      <c r="M43" s="90" t="s">
        <v>65</v>
      </c>
      <c r="N43" s="92" t="s">
        <v>66</v>
      </c>
      <c r="O43" s="96"/>
      <c r="P43" s="97"/>
      <c r="Q43" s="90" t="s">
        <v>65</v>
      </c>
      <c r="R43" s="91" t="s">
        <v>66</v>
      </c>
      <c r="S43" s="90" t="s">
        <v>65</v>
      </c>
      <c r="T43" s="91" t="s">
        <v>66</v>
      </c>
      <c r="U43" s="90" t="s">
        <v>65</v>
      </c>
      <c r="V43" s="92" t="s">
        <v>66</v>
      </c>
    </row>
    <row r="44" spans="1:22" ht="13.5" customHeight="1">
      <c r="A44" s="104" t="s">
        <v>58</v>
      </c>
      <c r="B44" s="105"/>
      <c r="C44" s="10">
        <v>75761</v>
      </c>
      <c r="D44" s="12">
        <v>19.1</v>
      </c>
      <c r="E44" s="10">
        <v>74878</v>
      </c>
      <c r="F44" s="12">
        <v>18.5</v>
      </c>
      <c r="G44" s="10">
        <v>73336</v>
      </c>
      <c r="H44" s="12">
        <v>18.6</v>
      </c>
      <c r="I44" s="10">
        <v>72517</v>
      </c>
      <c r="J44" s="12">
        <v>17.9</v>
      </c>
      <c r="K44" s="10">
        <v>93995</v>
      </c>
      <c r="L44" s="12">
        <v>22.7</v>
      </c>
      <c r="M44" s="10">
        <v>92973</v>
      </c>
      <c r="N44" s="56">
        <v>22.8</v>
      </c>
      <c r="O44" s="104" t="s">
        <v>58</v>
      </c>
      <c r="P44" s="105"/>
      <c r="Q44" s="15">
        <v>87543.3</v>
      </c>
      <c r="R44" s="12">
        <v>20.8</v>
      </c>
      <c r="S44" s="45">
        <v>87924</v>
      </c>
      <c r="T44" s="46">
        <v>21.00946715856441</v>
      </c>
      <c r="U44" s="45">
        <v>87811.3</v>
      </c>
      <c r="V44" s="63">
        <v>20.9</v>
      </c>
    </row>
    <row r="45" spans="1:22" ht="13.5" customHeight="1">
      <c r="A45" s="104" t="s">
        <v>59</v>
      </c>
      <c r="B45" s="105"/>
      <c r="C45" s="10">
        <v>0</v>
      </c>
      <c r="D45" s="12">
        <v>0</v>
      </c>
      <c r="E45" s="10">
        <v>0</v>
      </c>
      <c r="F45" s="12">
        <v>0</v>
      </c>
      <c r="G45" s="10">
        <v>0</v>
      </c>
      <c r="H45" s="12">
        <v>0</v>
      </c>
      <c r="I45" s="10">
        <v>0</v>
      </c>
      <c r="J45" s="12">
        <v>0</v>
      </c>
      <c r="K45" s="10">
        <v>0</v>
      </c>
      <c r="L45" s="12">
        <v>0</v>
      </c>
      <c r="M45" s="10">
        <v>0</v>
      </c>
      <c r="N45" s="56">
        <v>0</v>
      </c>
      <c r="O45" s="104" t="s">
        <v>59</v>
      </c>
      <c r="P45" s="105"/>
      <c r="Q45" s="15">
        <v>0.2</v>
      </c>
      <c r="R45" s="12">
        <v>0</v>
      </c>
      <c r="S45" s="45">
        <v>0.15214504316341534</v>
      </c>
      <c r="T45" s="46">
        <v>3.635510292565218E-05</v>
      </c>
      <c r="U45" s="45">
        <v>0.4</v>
      </c>
      <c r="V45" s="63">
        <v>0</v>
      </c>
    </row>
    <row r="46" spans="1:22" ht="13.5" customHeight="1">
      <c r="A46" s="104" t="s">
        <v>27</v>
      </c>
      <c r="B46" s="105"/>
      <c r="C46" s="10">
        <v>40</v>
      </c>
      <c r="D46" s="12">
        <v>0</v>
      </c>
      <c r="E46" s="10">
        <v>71</v>
      </c>
      <c r="F46" s="12">
        <v>0</v>
      </c>
      <c r="G46" s="10">
        <v>68</v>
      </c>
      <c r="H46" s="12">
        <v>0</v>
      </c>
      <c r="I46" s="10">
        <v>58</v>
      </c>
      <c r="J46" s="12">
        <v>0</v>
      </c>
      <c r="K46" s="10">
        <v>43</v>
      </c>
      <c r="L46" s="12">
        <v>0</v>
      </c>
      <c r="M46" s="10">
        <v>42</v>
      </c>
      <c r="N46" s="56">
        <v>0</v>
      </c>
      <c r="O46" s="104" t="s">
        <v>27</v>
      </c>
      <c r="P46" s="105"/>
      <c r="Q46" s="15">
        <v>40.1</v>
      </c>
      <c r="R46" s="12">
        <v>0</v>
      </c>
      <c r="S46" s="45">
        <v>20.57485608648581</v>
      </c>
      <c r="T46" s="46">
        <v>0.00491636792860391</v>
      </c>
      <c r="U46" s="45">
        <v>25.4</v>
      </c>
      <c r="V46" s="63">
        <v>0.00491636792860391</v>
      </c>
    </row>
    <row r="47" spans="1:22" ht="13.5" customHeight="1">
      <c r="A47" s="104" t="s">
        <v>8</v>
      </c>
      <c r="B47" s="105"/>
      <c r="C47" s="10">
        <v>29173</v>
      </c>
      <c r="D47" s="12">
        <v>7.4</v>
      </c>
      <c r="E47" s="10">
        <v>30793</v>
      </c>
      <c r="F47" s="12">
        <v>7.6</v>
      </c>
      <c r="G47" s="10">
        <v>27717</v>
      </c>
      <c r="H47" s="12">
        <v>7</v>
      </c>
      <c r="I47" s="10">
        <v>27999</v>
      </c>
      <c r="J47" s="12">
        <v>6.9</v>
      </c>
      <c r="K47" s="10">
        <v>23515</v>
      </c>
      <c r="L47" s="12">
        <v>5.7</v>
      </c>
      <c r="M47" s="10">
        <v>20334</v>
      </c>
      <c r="N47" s="56">
        <v>5</v>
      </c>
      <c r="O47" s="104" t="s">
        <v>8</v>
      </c>
      <c r="P47" s="105"/>
      <c r="Q47" s="15">
        <v>14038.9</v>
      </c>
      <c r="R47" s="12">
        <v>3.3</v>
      </c>
      <c r="S47" s="45">
        <v>13947.189337266285</v>
      </c>
      <c r="T47" s="46">
        <v>3.3326850046324714</v>
      </c>
      <c r="U47" s="45">
        <v>12509.2</v>
      </c>
      <c r="V47" s="63">
        <v>3</v>
      </c>
    </row>
    <row r="48" spans="1:22" ht="13.5" customHeight="1">
      <c r="A48" s="104" t="s">
        <v>9</v>
      </c>
      <c r="B48" s="105"/>
      <c r="C48" s="10">
        <v>81605</v>
      </c>
      <c r="D48" s="12">
        <v>20.6</v>
      </c>
      <c r="E48" s="10">
        <v>76931</v>
      </c>
      <c r="F48" s="12">
        <v>19</v>
      </c>
      <c r="G48" s="10">
        <v>75201</v>
      </c>
      <c r="H48" s="12">
        <v>19.1</v>
      </c>
      <c r="I48" s="10">
        <v>77138</v>
      </c>
      <c r="J48" s="12">
        <v>19.1</v>
      </c>
      <c r="K48" s="10">
        <v>77142</v>
      </c>
      <c r="L48" s="12">
        <v>18.6</v>
      </c>
      <c r="M48" s="10">
        <v>79071</v>
      </c>
      <c r="N48" s="56">
        <v>19.4</v>
      </c>
      <c r="O48" s="104" t="s">
        <v>9</v>
      </c>
      <c r="P48" s="105"/>
      <c r="Q48" s="15">
        <v>76466</v>
      </c>
      <c r="R48" s="12">
        <v>18.1</v>
      </c>
      <c r="S48" s="45">
        <v>77534.05392295207</v>
      </c>
      <c r="T48" s="46">
        <v>18.526785046716427</v>
      </c>
      <c r="U48" s="45">
        <v>77253.4</v>
      </c>
      <c r="V48" s="63">
        <v>18.4</v>
      </c>
    </row>
    <row r="49" spans="1:22" ht="13.5" customHeight="1">
      <c r="A49" s="102" t="s">
        <v>10</v>
      </c>
      <c r="B49" s="103"/>
      <c r="C49" s="22">
        <v>134657</v>
      </c>
      <c r="D49" s="31">
        <v>33.9</v>
      </c>
      <c r="E49" s="22">
        <v>139033</v>
      </c>
      <c r="F49" s="31">
        <v>34.3</v>
      </c>
      <c r="G49" s="22">
        <v>130910</v>
      </c>
      <c r="H49" s="31">
        <v>33.2</v>
      </c>
      <c r="I49" s="22">
        <v>136563</v>
      </c>
      <c r="J49" s="31">
        <v>33.8</v>
      </c>
      <c r="K49" s="22">
        <v>126028</v>
      </c>
      <c r="L49" s="31">
        <v>30.4</v>
      </c>
      <c r="M49" s="22">
        <v>125045</v>
      </c>
      <c r="N49" s="57">
        <v>30.6</v>
      </c>
      <c r="O49" s="102" t="s">
        <v>10</v>
      </c>
      <c r="P49" s="103"/>
      <c r="Q49" s="36">
        <v>141627.9</v>
      </c>
      <c r="R49" s="31">
        <v>33.6</v>
      </c>
      <c r="S49" s="47">
        <v>137338.11075932885</v>
      </c>
      <c r="T49" s="48">
        <v>32.81698206169767</v>
      </c>
      <c r="U49" s="47">
        <v>141612.9</v>
      </c>
      <c r="V49" s="64">
        <v>33.8</v>
      </c>
    </row>
    <row r="50" spans="2:22" ht="13.5" customHeight="1">
      <c r="B50" s="24" t="s">
        <v>28</v>
      </c>
      <c r="C50" s="25">
        <v>10847</v>
      </c>
      <c r="D50" s="32">
        <v>2.7</v>
      </c>
      <c r="E50" s="25">
        <v>11856</v>
      </c>
      <c r="F50" s="32">
        <v>2.9</v>
      </c>
      <c r="G50" s="25">
        <v>10514</v>
      </c>
      <c r="H50" s="32">
        <v>2.7</v>
      </c>
      <c r="I50" s="25">
        <v>11696</v>
      </c>
      <c r="J50" s="32">
        <v>2.9</v>
      </c>
      <c r="K50" s="25">
        <v>10626</v>
      </c>
      <c r="L50" s="32">
        <v>2.6</v>
      </c>
      <c r="M50" s="25">
        <v>10940</v>
      </c>
      <c r="N50" s="58">
        <v>2.7</v>
      </c>
      <c r="O50" s="3"/>
      <c r="P50" s="24" t="s">
        <v>28</v>
      </c>
      <c r="Q50" s="37">
        <v>9805.1</v>
      </c>
      <c r="R50" s="32">
        <v>2.3</v>
      </c>
      <c r="S50" s="49">
        <v>9719.936880088491</v>
      </c>
      <c r="T50" s="50">
        <v>2.322581783534769</v>
      </c>
      <c r="U50" s="49">
        <v>9811.5</v>
      </c>
      <c r="V50" s="65">
        <v>2.3</v>
      </c>
    </row>
    <row r="51" spans="2:22" ht="13.5" customHeight="1">
      <c r="B51" s="24" t="s">
        <v>29</v>
      </c>
      <c r="C51" s="25">
        <v>5215</v>
      </c>
      <c r="D51" s="32">
        <v>1.3</v>
      </c>
      <c r="E51" s="25">
        <v>7377</v>
      </c>
      <c r="F51" s="32">
        <v>1.8</v>
      </c>
      <c r="G51" s="25">
        <v>6253</v>
      </c>
      <c r="H51" s="32">
        <v>1.6</v>
      </c>
      <c r="I51" s="25">
        <v>5331</v>
      </c>
      <c r="J51" s="32">
        <v>1.3</v>
      </c>
      <c r="K51" s="25">
        <v>3972</v>
      </c>
      <c r="L51" s="32">
        <v>1</v>
      </c>
      <c r="M51" s="25">
        <v>4608</v>
      </c>
      <c r="N51" s="58">
        <v>1.1</v>
      </c>
      <c r="O51" s="3"/>
      <c r="P51" s="24" t="s">
        <v>29</v>
      </c>
      <c r="Q51" s="37">
        <v>3218.5</v>
      </c>
      <c r="R51" s="32">
        <v>0.8</v>
      </c>
      <c r="S51" s="49">
        <v>3147.1099296875686</v>
      </c>
      <c r="T51" s="50">
        <v>0.7520028456611941</v>
      </c>
      <c r="U51" s="49">
        <v>3168.3</v>
      </c>
      <c r="V51" s="65">
        <v>0.8</v>
      </c>
    </row>
    <row r="52" spans="2:22" ht="27" customHeight="1">
      <c r="B52" s="27" t="s">
        <v>56</v>
      </c>
      <c r="C52" s="25">
        <v>1879</v>
      </c>
      <c r="D52" s="32">
        <v>0.5</v>
      </c>
      <c r="E52" s="25">
        <v>1457</v>
      </c>
      <c r="F52" s="32">
        <v>0.4</v>
      </c>
      <c r="G52" s="25">
        <v>1483</v>
      </c>
      <c r="H52" s="32">
        <v>0.4</v>
      </c>
      <c r="I52" s="25">
        <v>2550</v>
      </c>
      <c r="J52" s="32">
        <v>0.6</v>
      </c>
      <c r="K52" s="25">
        <v>2440</v>
      </c>
      <c r="L52" s="32">
        <v>0.6</v>
      </c>
      <c r="M52" s="25">
        <v>2337</v>
      </c>
      <c r="N52" s="58">
        <v>0.6</v>
      </c>
      <c r="O52" s="3"/>
      <c r="P52" s="27" t="s">
        <v>56</v>
      </c>
      <c r="Q52" s="37">
        <v>933.6</v>
      </c>
      <c r="R52" s="32">
        <v>0.2</v>
      </c>
      <c r="S52" s="49">
        <v>823.0760269543724</v>
      </c>
      <c r="T52" s="50">
        <v>0.19667425933438715</v>
      </c>
      <c r="U52" s="49">
        <v>765.9</v>
      </c>
      <c r="V52" s="65">
        <v>0.19667425933438715</v>
      </c>
    </row>
    <row r="53" spans="2:22" ht="27" customHeight="1">
      <c r="B53" s="27" t="s">
        <v>57</v>
      </c>
      <c r="C53" s="25">
        <v>196</v>
      </c>
      <c r="D53" s="32">
        <v>0</v>
      </c>
      <c r="E53" s="25">
        <v>179</v>
      </c>
      <c r="F53" s="32">
        <v>0</v>
      </c>
      <c r="G53" s="25">
        <v>190</v>
      </c>
      <c r="H53" s="32">
        <v>0</v>
      </c>
      <c r="I53" s="25">
        <v>198</v>
      </c>
      <c r="J53" s="32">
        <v>0</v>
      </c>
      <c r="K53" s="25">
        <v>165</v>
      </c>
      <c r="L53" s="32">
        <v>0</v>
      </c>
      <c r="M53" s="25">
        <v>132</v>
      </c>
      <c r="N53" s="58">
        <v>0</v>
      </c>
      <c r="O53" s="3"/>
      <c r="P53" s="27" t="s">
        <v>57</v>
      </c>
      <c r="Q53" s="37">
        <v>123.6</v>
      </c>
      <c r="R53" s="32">
        <v>0</v>
      </c>
      <c r="S53" s="49">
        <v>111.11612823779922</v>
      </c>
      <c r="T53" s="50">
        <v>0.026551231606318445</v>
      </c>
      <c r="U53" s="49">
        <v>114.6</v>
      </c>
      <c r="V53" s="65">
        <v>0.026551231606318445</v>
      </c>
    </row>
    <row r="54" spans="2:22" ht="13.5" customHeight="1">
      <c r="B54" s="24" t="s">
        <v>30</v>
      </c>
      <c r="C54" s="25">
        <v>3312</v>
      </c>
      <c r="D54" s="32">
        <v>0.8</v>
      </c>
      <c r="E54" s="25">
        <v>4377</v>
      </c>
      <c r="F54" s="32">
        <v>1.1</v>
      </c>
      <c r="G54" s="25">
        <v>3989</v>
      </c>
      <c r="H54" s="32">
        <v>1</v>
      </c>
      <c r="I54" s="25">
        <v>4071</v>
      </c>
      <c r="J54" s="32">
        <v>1</v>
      </c>
      <c r="K54" s="25">
        <v>3346</v>
      </c>
      <c r="L54" s="32">
        <v>0.8</v>
      </c>
      <c r="M54" s="25">
        <v>1998</v>
      </c>
      <c r="N54" s="58">
        <v>0.5</v>
      </c>
      <c r="O54" s="3"/>
      <c r="P54" s="24" t="s">
        <v>30</v>
      </c>
      <c r="Q54" s="37">
        <v>1550.2</v>
      </c>
      <c r="R54" s="32">
        <v>0.4</v>
      </c>
      <c r="S54" s="49">
        <v>1458.2852375517873</v>
      </c>
      <c r="T54" s="50">
        <v>0.34845768750554057</v>
      </c>
      <c r="U54" s="49">
        <v>1404.9</v>
      </c>
      <c r="V54" s="65">
        <v>0.34845768750554057</v>
      </c>
    </row>
    <row r="55" spans="2:22" ht="13.5" customHeight="1">
      <c r="B55" s="24" t="s">
        <v>31</v>
      </c>
      <c r="C55" s="25">
        <v>466</v>
      </c>
      <c r="D55" s="32">
        <v>0.1</v>
      </c>
      <c r="E55" s="25">
        <v>468</v>
      </c>
      <c r="F55" s="32">
        <v>0.1</v>
      </c>
      <c r="G55" s="25">
        <v>468</v>
      </c>
      <c r="H55" s="32">
        <v>0.1</v>
      </c>
      <c r="I55" s="25">
        <v>464</v>
      </c>
      <c r="J55" s="32">
        <v>0.1</v>
      </c>
      <c r="K55" s="25">
        <v>381</v>
      </c>
      <c r="L55" s="32">
        <v>0.1</v>
      </c>
      <c r="M55" s="25">
        <v>392</v>
      </c>
      <c r="N55" s="58">
        <v>0.1</v>
      </c>
      <c r="O55" s="3"/>
      <c r="P55" s="24" t="s">
        <v>31</v>
      </c>
      <c r="Q55" s="37">
        <v>268.9</v>
      </c>
      <c r="R55" s="32">
        <v>0.1</v>
      </c>
      <c r="S55" s="49">
        <v>251.95371478907816</v>
      </c>
      <c r="T55" s="50">
        <v>0.06020441444036415</v>
      </c>
      <c r="U55" s="49">
        <v>319.6</v>
      </c>
      <c r="V55" s="65">
        <v>0.06020441444036415</v>
      </c>
    </row>
    <row r="56" spans="2:22" ht="13.5" customHeight="1">
      <c r="B56" s="24" t="s">
        <v>32</v>
      </c>
      <c r="C56" s="25">
        <v>29373</v>
      </c>
      <c r="D56" s="32">
        <v>7.4</v>
      </c>
      <c r="E56" s="25">
        <v>24917</v>
      </c>
      <c r="F56" s="32">
        <v>6.1</v>
      </c>
      <c r="G56" s="25">
        <v>25879</v>
      </c>
      <c r="H56" s="32">
        <v>6.6</v>
      </c>
      <c r="I56" s="25">
        <v>28296</v>
      </c>
      <c r="J56" s="32">
        <v>7</v>
      </c>
      <c r="K56" s="25">
        <v>27080</v>
      </c>
      <c r="L56" s="32">
        <v>6.5</v>
      </c>
      <c r="M56" s="25">
        <v>26054</v>
      </c>
      <c r="N56" s="58">
        <v>6.4</v>
      </c>
      <c r="O56" s="3"/>
      <c r="P56" s="24" t="s">
        <v>32</v>
      </c>
      <c r="Q56" s="37">
        <v>35492.8</v>
      </c>
      <c r="R56" s="32">
        <v>8.4</v>
      </c>
      <c r="S56" s="49">
        <v>33872.47854548827</v>
      </c>
      <c r="T56" s="50">
        <v>8.093838736142812</v>
      </c>
      <c r="U56" s="49">
        <v>35478.6</v>
      </c>
      <c r="V56" s="65">
        <v>8.5</v>
      </c>
    </row>
    <row r="57" spans="2:22" ht="13.5" customHeight="1">
      <c r="B57" s="24" t="s">
        <v>33</v>
      </c>
      <c r="C57" s="25">
        <v>784</v>
      </c>
      <c r="D57" s="32">
        <v>0.2</v>
      </c>
      <c r="E57" s="25">
        <v>846</v>
      </c>
      <c r="F57" s="32">
        <v>0.2</v>
      </c>
      <c r="G57" s="25">
        <v>953</v>
      </c>
      <c r="H57" s="32">
        <v>0.2</v>
      </c>
      <c r="I57" s="25">
        <v>1083</v>
      </c>
      <c r="J57" s="32">
        <v>0.3</v>
      </c>
      <c r="K57" s="25">
        <v>1028</v>
      </c>
      <c r="L57" s="32">
        <v>0.2</v>
      </c>
      <c r="M57" s="25">
        <v>1217</v>
      </c>
      <c r="N57" s="58">
        <v>0.3</v>
      </c>
      <c r="O57" s="3"/>
      <c r="P57" s="24" t="s">
        <v>33</v>
      </c>
      <c r="Q57" s="37">
        <v>1068.9</v>
      </c>
      <c r="R57" s="32">
        <v>0.3</v>
      </c>
      <c r="S57" s="49">
        <v>980.3333443774426</v>
      </c>
      <c r="T57" s="50">
        <v>0.234250941701798</v>
      </c>
      <c r="U57" s="49">
        <v>960.4</v>
      </c>
      <c r="V57" s="65">
        <v>0.234250941701798</v>
      </c>
    </row>
    <row r="58" spans="2:22" ht="13.5" customHeight="1">
      <c r="B58" s="24" t="s">
        <v>11</v>
      </c>
      <c r="C58" s="25">
        <v>14986</v>
      </c>
      <c r="D58" s="32">
        <v>3.8</v>
      </c>
      <c r="E58" s="25">
        <v>17928</v>
      </c>
      <c r="F58" s="32">
        <v>4.4</v>
      </c>
      <c r="G58" s="25">
        <v>18807</v>
      </c>
      <c r="H58" s="32">
        <v>4.8</v>
      </c>
      <c r="I58" s="25">
        <v>17840</v>
      </c>
      <c r="J58" s="32">
        <v>4.4</v>
      </c>
      <c r="K58" s="25">
        <v>16487</v>
      </c>
      <c r="L58" s="32">
        <v>4</v>
      </c>
      <c r="M58" s="25">
        <v>14630</v>
      </c>
      <c r="N58" s="58">
        <v>3.6</v>
      </c>
      <c r="O58" s="3"/>
      <c r="P58" s="24" t="s">
        <v>11</v>
      </c>
      <c r="Q58" s="37">
        <v>16796</v>
      </c>
      <c r="R58" s="32">
        <v>4</v>
      </c>
      <c r="S58" s="49">
        <v>17209.387903128183</v>
      </c>
      <c r="T58" s="50">
        <v>4.112188313842759</v>
      </c>
      <c r="U58" s="49">
        <v>17577.8</v>
      </c>
      <c r="V58" s="65">
        <v>4.2</v>
      </c>
    </row>
    <row r="59" spans="2:22" ht="13.5" customHeight="1">
      <c r="B59" s="24" t="s">
        <v>34</v>
      </c>
      <c r="C59" s="25">
        <v>801</v>
      </c>
      <c r="D59" s="32">
        <v>0.2</v>
      </c>
      <c r="E59" s="25">
        <v>812</v>
      </c>
      <c r="F59" s="32">
        <v>0.2</v>
      </c>
      <c r="G59" s="25">
        <v>730</v>
      </c>
      <c r="H59" s="32">
        <v>0.2</v>
      </c>
      <c r="I59" s="25">
        <v>808</v>
      </c>
      <c r="J59" s="32">
        <v>0.2</v>
      </c>
      <c r="K59" s="25">
        <v>755</v>
      </c>
      <c r="L59" s="32">
        <v>0.2</v>
      </c>
      <c r="M59" s="25">
        <v>994</v>
      </c>
      <c r="N59" s="58">
        <v>0.2</v>
      </c>
      <c r="O59" s="3"/>
      <c r="P59" s="24" t="s">
        <v>34</v>
      </c>
      <c r="Q59" s="37">
        <v>1764.4</v>
      </c>
      <c r="R59" s="32">
        <v>0.4</v>
      </c>
      <c r="S59" s="49">
        <v>1802.0459235805397</v>
      </c>
      <c r="T59" s="50">
        <v>0.4305994047939893</v>
      </c>
      <c r="U59" s="49">
        <v>1572.4</v>
      </c>
      <c r="V59" s="65">
        <v>0.4305994047939893</v>
      </c>
    </row>
    <row r="60" spans="2:22" ht="13.5" customHeight="1">
      <c r="B60" s="24" t="s">
        <v>35</v>
      </c>
      <c r="C60" s="25">
        <v>1246</v>
      </c>
      <c r="D60" s="32">
        <v>0.3</v>
      </c>
      <c r="E60" s="25">
        <v>1321</v>
      </c>
      <c r="F60" s="32">
        <v>0.3</v>
      </c>
      <c r="G60" s="25">
        <v>1276</v>
      </c>
      <c r="H60" s="32">
        <v>0.3</v>
      </c>
      <c r="I60" s="25">
        <v>1421</v>
      </c>
      <c r="J60" s="32">
        <v>0.4</v>
      </c>
      <c r="K60" s="25">
        <v>1269</v>
      </c>
      <c r="L60" s="32">
        <v>0.3</v>
      </c>
      <c r="M60" s="25">
        <v>923</v>
      </c>
      <c r="N60" s="58">
        <v>0.2</v>
      </c>
      <c r="O60" s="3"/>
      <c r="P60" s="24" t="s">
        <v>35</v>
      </c>
      <c r="Q60" s="37">
        <v>1149.6</v>
      </c>
      <c r="R60" s="32">
        <v>0.3</v>
      </c>
      <c r="S60" s="49">
        <v>1276.531248935303</v>
      </c>
      <c r="T60" s="50">
        <v>0.305027518333332</v>
      </c>
      <c r="U60" s="49">
        <v>1297.4</v>
      </c>
      <c r="V60" s="65">
        <v>0.3</v>
      </c>
    </row>
    <row r="61" spans="2:22" ht="13.5" customHeight="1">
      <c r="B61" s="24" t="s">
        <v>36</v>
      </c>
      <c r="C61" s="25">
        <v>294</v>
      </c>
      <c r="D61" s="32">
        <v>0.1</v>
      </c>
      <c r="E61" s="25">
        <v>282</v>
      </c>
      <c r="F61" s="32">
        <v>0.1</v>
      </c>
      <c r="G61" s="25">
        <v>303</v>
      </c>
      <c r="H61" s="32">
        <v>0.1</v>
      </c>
      <c r="I61" s="25">
        <v>314</v>
      </c>
      <c r="J61" s="32">
        <v>0.1</v>
      </c>
      <c r="K61" s="25">
        <v>306</v>
      </c>
      <c r="L61" s="32">
        <v>0.1</v>
      </c>
      <c r="M61" s="25">
        <v>364</v>
      </c>
      <c r="N61" s="58">
        <v>0.1</v>
      </c>
      <c r="O61" s="3"/>
      <c r="P61" s="24" t="s">
        <v>36</v>
      </c>
      <c r="Q61" s="37">
        <v>316.1</v>
      </c>
      <c r="R61" s="32">
        <v>0.1</v>
      </c>
      <c r="S61" s="49">
        <v>329.4686386072775</v>
      </c>
      <c r="T61" s="50">
        <v>0.07872662834290918</v>
      </c>
      <c r="U61" s="49">
        <v>393.8</v>
      </c>
      <c r="V61" s="65">
        <v>0.07872662834290918</v>
      </c>
    </row>
    <row r="62" spans="2:22" ht="13.5" customHeight="1">
      <c r="B62" s="24" t="s">
        <v>37</v>
      </c>
      <c r="C62" s="25">
        <v>147</v>
      </c>
      <c r="D62" s="32">
        <v>0</v>
      </c>
      <c r="E62" s="25">
        <v>156</v>
      </c>
      <c r="F62" s="32">
        <v>0</v>
      </c>
      <c r="G62" s="25">
        <v>138</v>
      </c>
      <c r="H62" s="32">
        <v>0</v>
      </c>
      <c r="I62" s="25">
        <v>157</v>
      </c>
      <c r="J62" s="32">
        <v>0</v>
      </c>
      <c r="K62" s="25">
        <v>104</v>
      </c>
      <c r="L62" s="32">
        <v>0</v>
      </c>
      <c r="M62" s="25">
        <v>78</v>
      </c>
      <c r="N62" s="58">
        <v>0</v>
      </c>
      <c r="O62" s="3"/>
      <c r="P62" s="24" t="s">
        <v>37</v>
      </c>
      <c r="Q62" s="37">
        <v>66.2</v>
      </c>
      <c r="R62" s="32">
        <v>0</v>
      </c>
      <c r="S62" s="49">
        <v>62.509682597819236</v>
      </c>
      <c r="T62" s="50">
        <v>0.014936707088463475</v>
      </c>
      <c r="U62" s="49">
        <v>57.6</v>
      </c>
      <c r="V62" s="65">
        <v>0.014936707088463475</v>
      </c>
    </row>
    <row r="63" spans="2:22" ht="13.5" customHeight="1">
      <c r="B63" s="24" t="s">
        <v>38</v>
      </c>
      <c r="C63" s="25">
        <v>17250</v>
      </c>
      <c r="D63" s="32">
        <v>4.3</v>
      </c>
      <c r="E63" s="25">
        <v>19425</v>
      </c>
      <c r="F63" s="32">
        <v>4.8</v>
      </c>
      <c r="G63" s="25">
        <v>15738</v>
      </c>
      <c r="H63" s="32">
        <v>4</v>
      </c>
      <c r="I63" s="25">
        <v>15791</v>
      </c>
      <c r="J63" s="32">
        <v>3.9</v>
      </c>
      <c r="K63" s="25">
        <v>15373</v>
      </c>
      <c r="L63" s="32">
        <v>3.7</v>
      </c>
      <c r="M63" s="25">
        <v>13118</v>
      </c>
      <c r="N63" s="58">
        <v>3.2</v>
      </c>
      <c r="O63" s="3"/>
      <c r="P63" s="24" t="s">
        <v>38</v>
      </c>
      <c r="Q63" s="37">
        <v>9949.1</v>
      </c>
      <c r="R63" s="32">
        <v>2.4</v>
      </c>
      <c r="S63" s="49">
        <v>9594.446603765715</v>
      </c>
      <c r="T63" s="50">
        <v>2.2925958450051587</v>
      </c>
      <c r="U63" s="49">
        <v>10096.5</v>
      </c>
      <c r="V63" s="65">
        <v>2.4</v>
      </c>
    </row>
    <row r="64" spans="2:22" ht="13.5" customHeight="1">
      <c r="B64" s="24" t="s">
        <v>12</v>
      </c>
      <c r="C64" s="25">
        <v>30934</v>
      </c>
      <c r="D64" s="32">
        <v>7.8</v>
      </c>
      <c r="E64" s="25">
        <v>30081</v>
      </c>
      <c r="F64" s="32">
        <v>7.4</v>
      </c>
      <c r="G64" s="25">
        <v>27051</v>
      </c>
      <c r="H64" s="32">
        <v>6.9</v>
      </c>
      <c r="I64" s="25">
        <v>28033</v>
      </c>
      <c r="J64" s="32">
        <v>6.9</v>
      </c>
      <c r="K64" s="25">
        <v>24056</v>
      </c>
      <c r="L64" s="32">
        <v>5.8</v>
      </c>
      <c r="M64" s="25">
        <v>29527</v>
      </c>
      <c r="N64" s="58">
        <v>7.2</v>
      </c>
      <c r="O64" s="3"/>
      <c r="P64" s="24" t="s">
        <v>12</v>
      </c>
      <c r="Q64" s="37">
        <v>43176.3</v>
      </c>
      <c r="R64" s="32">
        <v>10.2</v>
      </c>
      <c r="S64" s="49">
        <v>38374.57982446364</v>
      </c>
      <c r="T64" s="50">
        <v>9.16961716425145</v>
      </c>
      <c r="U64" s="49">
        <v>38265.5</v>
      </c>
      <c r="V64" s="65">
        <v>9.1</v>
      </c>
    </row>
    <row r="65" spans="2:22" ht="13.5" customHeight="1">
      <c r="B65" s="24" t="s">
        <v>39</v>
      </c>
      <c r="C65" s="25">
        <v>2742</v>
      </c>
      <c r="D65" s="32">
        <v>0.7</v>
      </c>
      <c r="E65" s="25">
        <v>3416</v>
      </c>
      <c r="F65" s="32">
        <v>0.8</v>
      </c>
      <c r="G65" s="25">
        <v>3578</v>
      </c>
      <c r="H65" s="32">
        <v>0.9</v>
      </c>
      <c r="I65" s="25">
        <v>3794</v>
      </c>
      <c r="J65" s="32">
        <v>0.9</v>
      </c>
      <c r="K65" s="25">
        <v>4488</v>
      </c>
      <c r="L65" s="32">
        <v>1.1</v>
      </c>
      <c r="M65" s="25">
        <v>4086</v>
      </c>
      <c r="N65" s="58">
        <v>1</v>
      </c>
      <c r="O65" s="3"/>
      <c r="P65" s="24" t="s">
        <v>39</v>
      </c>
      <c r="Q65" s="37">
        <v>3556.4</v>
      </c>
      <c r="R65" s="32">
        <v>0.8</v>
      </c>
      <c r="S65" s="49">
        <v>4123.871985701318</v>
      </c>
      <c r="T65" s="50">
        <v>0.9854004269554514</v>
      </c>
      <c r="U65" s="49">
        <v>4891</v>
      </c>
      <c r="V65" s="65">
        <v>1.2</v>
      </c>
    </row>
    <row r="66" spans="2:22" ht="13.5" customHeight="1">
      <c r="B66" s="24" t="s">
        <v>40</v>
      </c>
      <c r="C66" s="25">
        <v>3941</v>
      </c>
      <c r="D66" s="32">
        <v>1</v>
      </c>
      <c r="E66" s="25">
        <v>3771</v>
      </c>
      <c r="F66" s="32">
        <v>0.9</v>
      </c>
      <c r="G66" s="25">
        <v>3103</v>
      </c>
      <c r="H66" s="32">
        <v>0.8</v>
      </c>
      <c r="I66" s="25">
        <v>3470</v>
      </c>
      <c r="J66" s="32">
        <v>0.9</v>
      </c>
      <c r="K66" s="25">
        <v>3204</v>
      </c>
      <c r="L66" s="32">
        <v>0.8</v>
      </c>
      <c r="M66" s="25">
        <v>3762</v>
      </c>
      <c r="N66" s="58">
        <v>0.9</v>
      </c>
      <c r="O66" s="3"/>
      <c r="P66" s="24" t="s">
        <v>40</v>
      </c>
      <c r="Q66" s="37">
        <v>2323</v>
      </c>
      <c r="R66" s="32">
        <v>0.6</v>
      </c>
      <c r="S66" s="49">
        <v>3486.839737014783</v>
      </c>
      <c r="T66" s="50">
        <v>0.8331813832953585</v>
      </c>
      <c r="U66" s="49">
        <v>3575.6</v>
      </c>
      <c r="V66" s="65">
        <v>0.9</v>
      </c>
    </row>
    <row r="67" spans="2:22" ht="13.5" customHeight="1">
      <c r="B67" s="27" t="s">
        <v>41</v>
      </c>
      <c r="C67" s="25">
        <v>1590</v>
      </c>
      <c r="D67" s="32">
        <v>0.4</v>
      </c>
      <c r="E67" s="25">
        <v>1576</v>
      </c>
      <c r="F67" s="32">
        <v>0.4</v>
      </c>
      <c r="G67" s="25">
        <v>1834</v>
      </c>
      <c r="H67" s="32">
        <v>0.5</v>
      </c>
      <c r="I67" s="25">
        <v>1721</v>
      </c>
      <c r="J67" s="32">
        <v>0.4</v>
      </c>
      <c r="K67" s="25">
        <v>1610</v>
      </c>
      <c r="L67" s="32">
        <v>0.4</v>
      </c>
      <c r="M67" s="25">
        <v>1699</v>
      </c>
      <c r="N67" s="58">
        <v>0.4</v>
      </c>
      <c r="O67" s="3"/>
      <c r="P67" s="27" t="s">
        <v>41</v>
      </c>
      <c r="Q67" s="37">
        <v>1738.6</v>
      </c>
      <c r="R67" s="32">
        <v>0.4</v>
      </c>
      <c r="S67" s="49">
        <v>1848.4784563082562</v>
      </c>
      <c r="T67" s="50">
        <v>0.44169447218045516</v>
      </c>
      <c r="U67" s="49">
        <v>2172.4</v>
      </c>
      <c r="V67" s="65">
        <v>0.5</v>
      </c>
    </row>
    <row r="68" spans="2:22" ht="40.5" customHeight="1">
      <c r="B68" s="27" t="s">
        <v>42</v>
      </c>
      <c r="C68" s="25">
        <v>3768</v>
      </c>
      <c r="D68" s="32">
        <v>0.9</v>
      </c>
      <c r="E68" s="25">
        <v>3741</v>
      </c>
      <c r="F68" s="32">
        <v>0.9</v>
      </c>
      <c r="G68" s="25">
        <v>3621</v>
      </c>
      <c r="H68" s="32">
        <v>0.9</v>
      </c>
      <c r="I68" s="25">
        <v>4092</v>
      </c>
      <c r="J68" s="32">
        <v>1</v>
      </c>
      <c r="K68" s="25">
        <v>4082</v>
      </c>
      <c r="L68" s="32">
        <v>1</v>
      </c>
      <c r="M68" s="25">
        <v>3835</v>
      </c>
      <c r="N68" s="58">
        <v>0.9</v>
      </c>
      <c r="O68" s="3"/>
      <c r="P68" s="27" t="s">
        <v>42</v>
      </c>
      <c r="Q68" s="37">
        <v>3855.8</v>
      </c>
      <c r="R68" s="32">
        <v>0.9</v>
      </c>
      <c r="S68" s="49">
        <v>4768.284446567056</v>
      </c>
      <c r="T68" s="50">
        <v>1.139382974491907</v>
      </c>
      <c r="U68" s="49">
        <v>5149.1</v>
      </c>
      <c r="V68" s="65">
        <v>1.2</v>
      </c>
    </row>
    <row r="69" spans="2:22" ht="13.5" customHeight="1">
      <c r="B69" s="24" t="s">
        <v>43</v>
      </c>
      <c r="C69" s="25">
        <v>4003</v>
      </c>
      <c r="D69" s="32">
        <v>1</v>
      </c>
      <c r="E69" s="25">
        <v>3992</v>
      </c>
      <c r="F69" s="32">
        <v>1</v>
      </c>
      <c r="G69" s="25">
        <v>4018</v>
      </c>
      <c r="H69" s="32">
        <v>1</v>
      </c>
      <c r="I69" s="25">
        <v>4163</v>
      </c>
      <c r="J69" s="32">
        <v>1</v>
      </c>
      <c r="K69" s="25">
        <v>4413</v>
      </c>
      <c r="L69" s="32">
        <v>1.1</v>
      </c>
      <c r="M69" s="25">
        <v>3787</v>
      </c>
      <c r="N69" s="58">
        <v>0.9</v>
      </c>
      <c r="O69" s="3"/>
      <c r="P69" s="24" t="s">
        <v>43</v>
      </c>
      <c r="Q69" s="37">
        <v>3614.7</v>
      </c>
      <c r="R69" s="32">
        <v>0.9</v>
      </c>
      <c r="S69" s="49">
        <v>3506.0404234652515</v>
      </c>
      <c r="T69" s="50">
        <v>0.8377693929842458</v>
      </c>
      <c r="U69" s="49">
        <v>3911</v>
      </c>
      <c r="V69" s="65">
        <v>0.9</v>
      </c>
    </row>
    <row r="70" spans="2:22" ht="13.5" customHeight="1">
      <c r="B70" s="24" t="s">
        <v>44</v>
      </c>
      <c r="C70" s="25">
        <v>178</v>
      </c>
      <c r="D70" s="32">
        <v>0</v>
      </c>
      <c r="E70" s="25">
        <v>179</v>
      </c>
      <c r="F70" s="32">
        <v>0</v>
      </c>
      <c r="G70" s="25">
        <v>221</v>
      </c>
      <c r="H70" s="32">
        <v>0</v>
      </c>
      <c r="I70" s="25">
        <v>228</v>
      </c>
      <c r="J70" s="32">
        <v>0.1</v>
      </c>
      <c r="K70" s="25">
        <v>216</v>
      </c>
      <c r="L70" s="32">
        <v>0.1</v>
      </c>
      <c r="M70" s="25">
        <v>246</v>
      </c>
      <c r="N70" s="58">
        <v>0.1</v>
      </c>
      <c r="O70" s="3"/>
      <c r="P70" s="24" t="s">
        <v>44</v>
      </c>
      <c r="Q70" s="37">
        <v>220.5</v>
      </c>
      <c r="R70" s="32">
        <v>0.1</v>
      </c>
      <c r="S70" s="49">
        <v>193.86988888117577</v>
      </c>
      <c r="T70" s="50">
        <v>0.04632526711297217</v>
      </c>
      <c r="U70" s="49">
        <v>263.2</v>
      </c>
      <c r="V70" s="65">
        <v>0.09497466309202658</v>
      </c>
    </row>
    <row r="71" spans="2:22" ht="13.5" customHeight="1">
      <c r="B71" s="24" t="s">
        <v>13</v>
      </c>
      <c r="C71" s="33" t="s">
        <v>7</v>
      </c>
      <c r="D71" s="34" t="s">
        <v>7</v>
      </c>
      <c r="E71" s="33" t="s">
        <v>7</v>
      </c>
      <c r="F71" s="34" t="s">
        <v>7</v>
      </c>
      <c r="G71" s="33" t="s">
        <v>7</v>
      </c>
      <c r="H71" s="34" t="s">
        <v>7</v>
      </c>
      <c r="I71" s="33" t="s">
        <v>7</v>
      </c>
      <c r="J71" s="34" t="s">
        <v>7</v>
      </c>
      <c r="K71" s="33" t="s">
        <v>7</v>
      </c>
      <c r="L71" s="34" t="s">
        <v>7</v>
      </c>
      <c r="M71" s="33" t="s">
        <v>7</v>
      </c>
      <c r="N71" s="59" t="s">
        <v>7</v>
      </c>
      <c r="O71" s="3"/>
      <c r="P71" s="24" t="s">
        <v>13</v>
      </c>
      <c r="Q71" s="33" t="s">
        <v>7</v>
      </c>
      <c r="R71" s="34" t="s">
        <v>7</v>
      </c>
      <c r="S71" s="51" t="s">
        <v>7</v>
      </c>
      <c r="T71" s="52" t="s">
        <v>7</v>
      </c>
      <c r="U71" s="51" t="s">
        <v>7</v>
      </c>
      <c r="V71" s="66" t="s">
        <v>7</v>
      </c>
    </row>
    <row r="72" spans="2:22" ht="13.5" customHeight="1">
      <c r="B72" s="28" t="s">
        <v>45</v>
      </c>
      <c r="C72" s="29">
        <v>705</v>
      </c>
      <c r="D72" s="35">
        <v>0.2</v>
      </c>
      <c r="E72" s="29">
        <v>876</v>
      </c>
      <c r="F72" s="35">
        <v>0.2</v>
      </c>
      <c r="G72" s="29">
        <v>762</v>
      </c>
      <c r="H72" s="35">
        <v>0.2</v>
      </c>
      <c r="I72" s="29">
        <v>1043</v>
      </c>
      <c r="J72" s="35">
        <v>0.3</v>
      </c>
      <c r="K72" s="29">
        <v>626</v>
      </c>
      <c r="L72" s="35">
        <v>0.2</v>
      </c>
      <c r="M72" s="29">
        <v>317</v>
      </c>
      <c r="N72" s="60">
        <v>0.1</v>
      </c>
      <c r="O72" s="3"/>
      <c r="P72" s="28" t="s">
        <v>45</v>
      </c>
      <c r="Q72" s="44">
        <v>639.6</v>
      </c>
      <c r="R72" s="35">
        <v>0.2</v>
      </c>
      <c r="S72" s="53">
        <v>397.46618913768333</v>
      </c>
      <c r="T72" s="54">
        <v>0.09497466309202658</v>
      </c>
      <c r="U72" s="55">
        <v>365.8</v>
      </c>
      <c r="V72" s="67">
        <v>0.09497466309202658</v>
      </c>
    </row>
    <row r="73" spans="1:22" ht="13.5" customHeight="1">
      <c r="A73" s="104" t="s">
        <v>46</v>
      </c>
      <c r="B73" s="105"/>
      <c r="C73" s="10">
        <v>67488</v>
      </c>
      <c r="D73" s="12">
        <v>17</v>
      </c>
      <c r="E73" s="10">
        <v>74610</v>
      </c>
      <c r="F73" s="12">
        <v>18.4</v>
      </c>
      <c r="G73" s="10">
        <v>77635</v>
      </c>
      <c r="H73" s="12">
        <v>19.7</v>
      </c>
      <c r="I73" s="10">
        <v>79970</v>
      </c>
      <c r="J73" s="12">
        <v>19.8</v>
      </c>
      <c r="K73" s="10">
        <v>86371</v>
      </c>
      <c r="L73" s="12">
        <v>20.8</v>
      </c>
      <c r="M73" s="10">
        <v>87458</v>
      </c>
      <c r="N73" s="56">
        <v>21.4</v>
      </c>
      <c r="O73" s="104" t="s">
        <v>46</v>
      </c>
      <c r="P73" s="105"/>
      <c r="Q73" s="15">
        <v>97067.8</v>
      </c>
      <c r="R73" s="12">
        <v>23</v>
      </c>
      <c r="S73" s="45">
        <v>97079.65046240977</v>
      </c>
      <c r="T73" s="46">
        <v>23.197211103068696</v>
      </c>
      <c r="U73" s="45">
        <v>95810.4</v>
      </c>
      <c r="V73" s="63">
        <v>22.8</v>
      </c>
    </row>
    <row r="74" spans="1:22" ht="13.5" customHeight="1">
      <c r="A74" s="104" t="s">
        <v>47</v>
      </c>
      <c r="B74" s="105"/>
      <c r="C74" s="10">
        <v>656</v>
      </c>
      <c r="D74" s="12">
        <v>0.2</v>
      </c>
      <c r="E74" s="10">
        <v>1054</v>
      </c>
      <c r="F74" s="12">
        <v>0.3</v>
      </c>
      <c r="G74" s="10">
        <v>971</v>
      </c>
      <c r="H74" s="12">
        <v>0.2</v>
      </c>
      <c r="I74" s="10">
        <v>1102</v>
      </c>
      <c r="J74" s="12">
        <v>0.3</v>
      </c>
      <c r="K74" s="10">
        <v>705</v>
      </c>
      <c r="L74" s="12">
        <v>0.2</v>
      </c>
      <c r="M74" s="10">
        <v>509</v>
      </c>
      <c r="N74" s="56">
        <v>0.1</v>
      </c>
      <c r="O74" s="104" t="s">
        <v>47</v>
      </c>
      <c r="P74" s="105"/>
      <c r="Q74" s="15">
        <v>834.3</v>
      </c>
      <c r="R74" s="12">
        <v>0.2</v>
      </c>
      <c r="S74" s="45">
        <v>888.6678336962315</v>
      </c>
      <c r="T74" s="46">
        <v>0.2123474408958695</v>
      </c>
      <c r="U74" s="45">
        <v>696.7</v>
      </c>
      <c r="V74" s="63">
        <v>0.2123474408958695</v>
      </c>
    </row>
    <row r="75" spans="1:22" ht="13.5" customHeight="1">
      <c r="A75" s="104" t="s">
        <v>48</v>
      </c>
      <c r="B75" s="105"/>
      <c r="C75" s="10">
        <v>4386</v>
      </c>
      <c r="D75" s="12">
        <v>1.1</v>
      </c>
      <c r="E75" s="10">
        <v>5454</v>
      </c>
      <c r="F75" s="12">
        <v>1.3</v>
      </c>
      <c r="G75" s="10">
        <v>5716</v>
      </c>
      <c r="H75" s="12">
        <v>1.5</v>
      </c>
      <c r="I75" s="10">
        <v>5689</v>
      </c>
      <c r="J75" s="12">
        <v>1.4</v>
      </c>
      <c r="K75" s="10">
        <v>5227</v>
      </c>
      <c r="L75" s="12">
        <v>1.3</v>
      </c>
      <c r="M75" s="10">
        <v>1476</v>
      </c>
      <c r="N75" s="56">
        <v>0.4</v>
      </c>
      <c r="O75" s="104" t="s">
        <v>48</v>
      </c>
      <c r="P75" s="105"/>
      <c r="Q75" s="15">
        <v>2009.8</v>
      </c>
      <c r="R75" s="12">
        <v>0.5</v>
      </c>
      <c r="S75" s="45">
        <v>1671.2488410575925</v>
      </c>
      <c r="T75" s="46">
        <v>0.3993454033580741</v>
      </c>
      <c r="U75" s="45">
        <v>1683</v>
      </c>
      <c r="V75" s="63">
        <v>0.3993454033580741</v>
      </c>
    </row>
    <row r="76" spans="1:22" ht="13.5" customHeight="1">
      <c r="A76" s="62" t="s">
        <v>26</v>
      </c>
      <c r="B76" s="1"/>
      <c r="C76" s="13" t="s">
        <v>7</v>
      </c>
      <c r="D76" s="14" t="s">
        <v>7</v>
      </c>
      <c r="E76" s="13" t="s">
        <v>7</v>
      </c>
      <c r="F76" s="14" t="s">
        <v>7</v>
      </c>
      <c r="G76" s="13" t="s">
        <v>7</v>
      </c>
      <c r="H76" s="14" t="s">
        <v>7</v>
      </c>
      <c r="I76" s="13" t="s">
        <v>7</v>
      </c>
      <c r="J76" s="14" t="s">
        <v>7</v>
      </c>
      <c r="K76" s="13" t="s">
        <v>7</v>
      </c>
      <c r="L76" s="14" t="s">
        <v>7</v>
      </c>
      <c r="M76" s="13" t="s">
        <v>7</v>
      </c>
      <c r="N76" s="61" t="s">
        <v>7</v>
      </c>
      <c r="O76" s="62" t="s">
        <v>26</v>
      </c>
      <c r="P76" s="1"/>
      <c r="Q76" s="15">
        <v>328.9</v>
      </c>
      <c r="R76" s="12">
        <v>0.1</v>
      </c>
      <c r="S76" s="45">
        <v>236.76209694900075</v>
      </c>
      <c r="T76" s="46">
        <v>0.056574372878050595</v>
      </c>
      <c r="U76" s="45">
        <v>248.8</v>
      </c>
      <c r="V76" s="63">
        <v>0.056574372878050595</v>
      </c>
    </row>
    <row r="77" spans="1:22" ht="13.5" customHeight="1">
      <c r="A77" s="104" t="s">
        <v>49</v>
      </c>
      <c r="B77" s="105"/>
      <c r="C77" s="10">
        <v>2669</v>
      </c>
      <c r="D77" s="12">
        <v>0.7</v>
      </c>
      <c r="E77" s="10">
        <v>2200</v>
      </c>
      <c r="F77" s="12">
        <v>0.5</v>
      </c>
      <c r="G77" s="10">
        <v>2245</v>
      </c>
      <c r="H77" s="12">
        <v>0.6</v>
      </c>
      <c r="I77" s="10">
        <v>3546</v>
      </c>
      <c r="J77" s="12">
        <v>0.9</v>
      </c>
      <c r="K77" s="10">
        <v>1793</v>
      </c>
      <c r="L77" s="12">
        <v>0.4</v>
      </c>
      <c r="M77" s="10">
        <v>1544</v>
      </c>
      <c r="N77" s="56">
        <v>0.4</v>
      </c>
      <c r="O77" s="104" t="s">
        <v>49</v>
      </c>
      <c r="P77" s="105"/>
      <c r="Q77" s="15">
        <v>1637</v>
      </c>
      <c r="R77" s="12">
        <v>0.4</v>
      </c>
      <c r="S77" s="45">
        <v>1738.5105784642963</v>
      </c>
      <c r="T77" s="46">
        <v>0.4154176153443197</v>
      </c>
      <c r="U77" s="45">
        <v>1743.8</v>
      </c>
      <c r="V77" s="63">
        <v>0.4154176153443197</v>
      </c>
    </row>
    <row r="78" spans="1:22" ht="13.5" customHeight="1">
      <c r="A78" s="104" t="s">
        <v>14</v>
      </c>
      <c r="B78" s="105"/>
      <c r="C78" s="10">
        <v>433</v>
      </c>
      <c r="D78" s="12">
        <v>0.1</v>
      </c>
      <c r="E78" s="10">
        <v>429</v>
      </c>
      <c r="F78" s="12">
        <v>0.1</v>
      </c>
      <c r="G78" s="10">
        <v>12</v>
      </c>
      <c r="H78" s="12">
        <v>0</v>
      </c>
      <c r="I78" s="10">
        <v>21</v>
      </c>
      <c r="J78" s="12">
        <v>0</v>
      </c>
      <c r="K78" s="10">
        <v>34</v>
      </c>
      <c r="L78" s="12">
        <v>0</v>
      </c>
      <c r="M78" s="10">
        <v>39</v>
      </c>
      <c r="N78" s="56">
        <v>0</v>
      </c>
      <c r="O78" s="104" t="s">
        <v>14</v>
      </c>
      <c r="P78" s="105"/>
      <c r="Q78" s="15">
        <v>82.6</v>
      </c>
      <c r="R78" s="12">
        <v>0</v>
      </c>
      <c r="S78" s="45">
        <v>29.058515847525992</v>
      </c>
      <c r="T78" s="46">
        <v>0.006943540930011248</v>
      </c>
      <c r="U78" s="45">
        <v>30.1</v>
      </c>
      <c r="V78" s="63">
        <v>0.006943540930011248</v>
      </c>
    </row>
    <row r="79" spans="1:22" ht="13.5" customHeight="1" thickBot="1">
      <c r="A79" s="108" t="s">
        <v>15</v>
      </c>
      <c r="B79" s="109"/>
      <c r="C79" s="84">
        <v>396869</v>
      </c>
      <c r="D79" s="81">
        <v>100</v>
      </c>
      <c r="E79" s="84">
        <v>405455</v>
      </c>
      <c r="F79" s="81">
        <v>100</v>
      </c>
      <c r="G79" s="84">
        <v>393812</v>
      </c>
      <c r="H79" s="81">
        <v>100</v>
      </c>
      <c r="I79" s="84">
        <v>404602</v>
      </c>
      <c r="J79" s="81">
        <v>100</v>
      </c>
      <c r="K79" s="84">
        <v>414854</v>
      </c>
      <c r="L79" s="81">
        <v>100</v>
      </c>
      <c r="M79" s="84">
        <v>408490</v>
      </c>
      <c r="N79" s="83">
        <v>100</v>
      </c>
      <c r="O79" s="108" t="s">
        <v>15</v>
      </c>
      <c r="P79" s="109"/>
      <c r="Q79" s="80">
        <v>421676.8</v>
      </c>
      <c r="R79" s="81">
        <v>100</v>
      </c>
      <c r="S79" s="87">
        <v>418497.07721790473</v>
      </c>
      <c r="T79" s="88">
        <v>100</v>
      </c>
      <c r="U79" s="87">
        <v>419425.4</v>
      </c>
      <c r="V79" s="89">
        <v>100</v>
      </c>
    </row>
    <row r="80" spans="1:8" ht="27" customHeight="1">
      <c r="A80" s="72" t="s">
        <v>74</v>
      </c>
      <c r="B80" s="73"/>
      <c r="C80" s="74"/>
      <c r="D80" s="74"/>
      <c r="E80" s="74"/>
      <c r="F80" s="74"/>
      <c r="G80" s="2"/>
      <c r="H80" s="2"/>
    </row>
    <row r="81" ht="13.5" customHeight="1" thickBot="1"/>
    <row r="82" spans="1:8" ht="13.5" customHeight="1">
      <c r="A82" s="94" t="s">
        <v>1</v>
      </c>
      <c r="B82" s="95"/>
      <c r="C82" s="98" t="s">
        <v>71</v>
      </c>
      <c r="D82" s="98"/>
      <c r="E82" s="98" t="s">
        <v>52</v>
      </c>
      <c r="F82" s="98"/>
      <c r="G82" s="98" t="s">
        <v>64</v>
      </c>
      <c r="H82" s="99"/>
    </row>
    <row r="83" spans="1:8" ht="27" customHeight="1">
      <c r="A83" s="96"/>
      <c r="B83" s="97"/>
      <c r="C83" s="90" t="s">
        <v>65</v>
      </c>
      <c r="D83" s="91" t="s">
        <v>66</v>
      </c>
      <c r="E83" s="90" t="s">
        <v>65</v>
      </c>
      <c r="F83" s="91" t="s">
        <v>66</v>
      </c>
      <c r="G83" s="90" t="s">
        <v>65</v>
      </c>
      <c r="H83" s="92" t="s">
        <v>66</v>
      </c>
    </row>
    <row r="84" spans="1:8" ht="13.5" customHeight="1">
      <c r="A84" s="104" t="s">
        <v>60</v>
      </c>
      <c r="B84" s="105"/>
      <c r="C84" s="15">
        <v>87974.3</v>
      </c>
      <c r="D84" s="12">
        <v>21.8</v>
      </c>
      <c r="E84" s="15">
        <v>88410.43889378065</v>
      </c>
      <c r="F84" s="12">
        <v>22.684115801163664</v>
      </c>
      <c r="G84" s="18">
        <v>59.20612171150904</v>
      </c>
      <c r="H84" s="76">
        <f>G84/$G$36*100</f>
        <v>1.720608012540222</v>
      </c>
    </row>
    <row r="85" spans="1:8" ht="13.5" customHeight="1">
      <c r="A85" s="104" t="s">
        <v>27</v>
      </c>
      <c r="B85" s="105"/>
      <c r="C85" s="15">
        <v>17.44455050252006</v>
      </c>
      <c r="D85" s="12">
        <v>0.004321582783768653</v>
      </c>
      <c r="E85" s="15">
        <v>35.534978207625414</v>
      </c>
      <c r="F85" s="12">
        <v>0.009117470411181352</v>
      </c>
      <c r="G85" s="18">
        <v>600.7395899365611</v>
      </c>
      <c r="H85" s="76">
        <f aca="true" t="shared" si="0" ref="H85:H91">G85/$G$36*100</f>
        <v>17.458285089699537</v>
      </c>
    </row>
    <row r="86" spans="1:8" ht="13.5" customHeight="1">
      <c r="A86" s="104" t="s">
        <v>8</v>
      </c>
      <c r="B86" s="105"/>
      <c r="C86" s="15">
        <v>12865.634242187274</v>
      </c>
      <c r="D86" s="12">
        <v>3.187236233760736</v>
      </c>
      <c r="E86" s="15">
        <v>13865.160675278114</v>
      </c>
      <c r="F86" s="12">
        <v>3.5574861328041045</v>
      </c>
      <c r="G86" s="18">
        <v>260.79574951171196</v>
      </c>
      <c r="H86" s="76">
        <f t="shared" si="0"/>
        <v>7.579068570523452</v>
      </c>
    </row>
    <row r="87" spans="1:8" ht="13.5" customHeight="1">
      <c r="A87" s="104" t="s">
        <v>9</v>
      </c>
      <c r="B87" s="105"/>
      <c r="C87" s="15">
        <v>76464.78958272621</v>
      </c>
      <c r="D87" s="12">
        <v>18.942816450183983</v>
      </c>
      <c r="E87" s="15">
        <v>73640.02055804731</v>
      </c>
      <c r="F87" s="12">
        <v>18.894361060075322</v>
      </c>
      <c r="G87" s="18">
        <v>177.0589103232265</v>
      </c>
      <c r="H87" s="76">
        <f t="shared" si="0"/>
        <v>5.145565542668599</v>
      </c>
    </row>
    <row r="88" spans="1:8" ht="13.5" customHeight="1">
      <c r="A88" s="102" t="s">
        <v>10</v>
      </c>
      <c r="B88" s="103"/>
      <c r="C88" s="36">
        <v>124899.1294996937</v>
      </c>
      <c r="D88" s="31">
        <v>30.941578441679724</v>
      </c>
      <c r="E88" s="36">
        <v>113205.09522603471</v>
      </c>
      <c r="F88" s="31">
        <v>29.045862926598108</v>
      </c>
      <c r="G88" s="20">
        <v>1486.2618697887672</v>
      </c>
      <c r="H88" s="77">
        <f t="shared" si="0"/>
        <v>43.1927308860438</v>
      </c>
    </row>
    <row r="89" spans="2:8" ht="13.5" customHeight="1">
      <c r="B89" s="24" t="s">
        <v>28</v>
      </c>
      <c r="C89" s="37">
        <v>9041.103328858355</v>
      </c>
      <c r="D89" s="32">
        <v>2.2397754809803416</v>
      </c>
      <c r="E89" s="37">
        <v>9134.86242912446</v>
      </c>
      <c r="F89" s="32">
        <v>2.3437987613534554</v>
      </c>
      <c r="G89" s="38">
        <v>44.17732702194363</v>
      </c>
      <c r="H89" s="78">
        <f t="shared" si="0"/>
        <v>1.2838514101117011</v>
      </c>
    </row>
    <row r="90" spans="2:8" ht="13.5" customHeight="1">
      <c r="B90" s="24" t="s">
        <v>29</v>
      </c>
      <c r="C90" s="39">
        <v>3279.80009837669</v>
      </c>
      <c r="D90" s="32">
        <v>0.8125132050435956</v>
      </c>
      <c r="E90" s="39">
        <v>3457.9913330347226</v>
      </c>
      <c r="F90" s="32">
        <v>0.8872422399375514</v>
      </c>
      <c r="G90" s="38">
        <v>30.4713541789402</v>
      </c>
      <c r="H90" s="78">
        <f t="shared" si="0"/>
        <v>0.885537755854118</v>
      </c>
    </row>
    <row r="91" spans="2:8" ht="13.5" customHeight="1">
      <c r="B91" s="27" t="s">
        <v>61</v>
      </c>
      <c r="C91" s="39">
        <v>811.5496629391242</v>
      </c>
      <c r="D91" s="40">
        <v>0.20104725834147014</v>
      </c>
      <c r="E91" s="39">
        <v>986.0467654720794</v>
      </c>
      <c r="F91" s="40">
        <v>0.2529972624635958</v>
      </c>
      <c r="G91" s="38">
        <v>189.20626200801306</v>
      </c>
      <c r="H91" s="78">
        <f t="shared" si="0"/>
        <v>5.498583609648738</v>
      </c>
    </row>
    <row r="92" spans="2:8" ht="13.5" customHeight="1">
      <c r="B92" s="27" t="s">
        <v>62</v>
      </c>
      <c r="C92" s="33" t="s">
        <v>55</v>
      </c>
      <c r="D92" s="34" t="s">
        <v>55</v>
      </c>
      <c r="E92" s="33" t="s">
        <v>55</v>
      </c>
      <c r="F92" s="34" t="s">
        <v>55</v>
      </c>
      <c r="G92" s="33" t="s">
        <v>55</v>
      </c>
      <c r="H92" s="59" t="s">
        <v>55</v>
      </c>
    </row>
    <row r="93" spans="2:8" ht="13.5" customHeight="1">
      <c r="B93" s="24" t="s">
        <v>30</v>
      </c>
      <c r="C93" s="37">
        <v>1095.551290053867</v>
      </c>
      <c r="D93" s="32">
        <v>0.2714037024426841</v>
      </c>
      <c r="E93" s="37">
        <v>912.7270007779173</v>
      </c>
      <c r="F93" s="32">
        <v>0.23418507180322967</v>
      </c>
      <c r="G93" s="38">
        <v>165.31491680331158</v>
      </c>
      <c r="H93" s="78">
        <f aca="true" t="shared" si="1" ref="H93:H114">G93/$G$36*100</f>
        <v>4.804269596143899</v>
      </c>
    </row>
    <row r="94" spans="2:8" ht="13.5" customHeight="1">
      <c r="B94" s="24" t="s">
        <v>31</v>
      </c>
      <c r="C94" s="37">
        <v>247.08218481883355</v>
      </c>
      <c r="D94" s="32">
        <v>0.06121029693111107</v>
      </c>
      <c r="E94" s="37">
        <v>227.9256087187154</v>
      </c>
      <c r="F94" s="32">
        <v>0.05848054785066529</v>
      </c>
      <c r="G94" s="38">
        <v>17.895869750179028</v>
      </c>
      <c r="H94" s="78">
        <f t="shared" si="1"/>
        <v>0.520077586462628</v>
      </c>
    </row>
    <row r="95" spans="2:8" ht="13.5" customHeight="1">
      <c r="B95" s="24" t="s">
        <v>32</v>
      </c>
      <c r="C95" s="37">
        <v>33583.273277290034</v>
      </c>
      <c r="D95" s="32">
        <v>8.319669549339688</v>
      </c>
      <c r="E95" s="37">
        <v>34169.61804962887</v>
      </c>
      <c r="F95" s="32">
        <v>8.767149925028134</v>
      </c>
      <c r="G95" s="38">
        <v>11.779538100222695</v>
      </c>
      <c r="H95" s="78">
        <f t="shared" si="1"/>
        <v>0.34232891892539075</v>
      </c>
    </row>
    <row r="96" spans="2:8" ht="13.5" customHeight="1">
      <c r="B96" s="24" t="s">
        <v>33</v>
      </c>
      <c r="C96" s="37">
        <v>727.2254424810203</v>
      </c>
      <c r="D96" s="32">
        <v>0.1801574051272064</v>
      </c>
      <c r="E96" s="37">
        <v>652.9626665576433</v>
      </c>
      <c r="F96" s="32">
        <v>0.1675354282521513</v>
      </c>
      <c r="G96" s="38">
        <v>205.81633473282142</v>
      </c>
      <c r="H96" s="78">
        <f t="shared" si="1"/>
        <v>5.9812942380942005</v>
      </c>
    </row>
    <row r="97" spans="2:8" ht="13.5" customHeight="1">
      <c r="B97" s="24" t="s">
        <v>11</v>
      </c>
      <c r="C97" s="37">
        <v>14216.13984976706</v>
      </c>
      <c r="D97" s="32">
        <v>3.5218004165556267</v>
      </c>
      <c r="E97" s="37">
        <v>13252.892890427387</v>
      </c>
      <c r="F97" s="32">
        <v>3.400392089310414</v>
      </c>
      <c r="G97" s="38">
        <v>282.1211145913007</v>
      </c>
      <c r="H97" s="78">
        <f t="shared" si="1"/>
        <v>8.198811816079647</v>
      </c>
    </row>
    <row r="98" spans="2:8" ht="13.5" customHeight="1">
      <c r="B98" s="24" t="s">
        <v>34</v>
      </c>
      <c r="C98" s="37">
        <v>1356.2590845391956</v>
      </c>
      <c r="D98" s="32">
        <v>0.3359895062488259</v>
      </c>
      <c r="E98" s="37">
        <v>975.2727347441044</v>
      </c>
      <c r="F98" s="32">
        <v>0.25023289024989925</v>
      </c>
      <c r="G98" s="38">
        <v>111.72419623300321</v>
      </c>
      <c r="H98" s="78">
        <f t="shared" si="1"/>
        <v>3.2468525496368272</v>
      </c>
    </row>
    <row r="99" spans="2:8" ht="13.5" customHeight="1">
      <c r="B99" s="24" t="s">
        <v>35</v>
      </c>
      <c r="C99" s="37">
        <v>1060.9529158870014</v>
      </c>
      <c r="D99" s="32">
        <v>0.26283255937285765</v>
      </c>
      <c r="E99" s="37">
        <v>981.8479672467229</v>
      </c>
      <c r="F99" s="32">
        <v>0.2519199459570672</v>
      </c>
      <c r="G99" s="38">
        <v>111.72419623300321</v>
      </c>
      <c r="H99" s="78">
        <f t="shared" si="1"/>
        <v>3.2468525496368272</v>
      </c>
    </row>
    <row r="100" spans="2:8" ht="13.5" customHeight="1">
      <c r="B100" s="24" t="s">
        <v>36</v>
      </c>
      <c r="C100" s="37">
        <v>262.1212377533161</v>
      </c>
      <c r="D100" s="32">
        <v>0.06493595969533399</v>
      </c>
      <c r="E100" s="37">
        <v>279.25385193568377</v>
      </c>
      <c r="F100" s="32">
        <v>0.07165021228817449</v>
      </c>
      <c r="G100" s="38">
        <v>118.76152431192128</v>
      </c>
      <c r="H100" s="78">
        <f t="shared" si="1"/>
        <v>3.4513665885475526</v>
      </c>
    </row>
    <row r="101" spans="2:8" ht="13.5" customHeight="1">
      <c r="B101" s="24" t="s">
        <v>37</v>
      </c>
      <c r="C101" s="37">
        <v>105.13760061309941</v>
      </c>
      <c r="D101" s="32">
        <v>0.026046004720538803</v>
      </c>
      <c r="E101" s="37">
        <v>188.861945152218</v>
      </c>
      <c r="F101" s="32">
        <v>0.04845769671399413</v>
      </c>
      <c r="G101" s="38">
        <v>110.41177120122566</v>
      </c>
      <c r="H101" s="78">
        <f t="shared" si="1"/>
        <v>3.2087117466209145</v>
      </c>
    </row>
    <row r="102" spans="2:8" ht="13.5" customHeight="1">
      <c r="B102" s="24" t="s">
        <v>38</v>
      </c>
      <c r="C102" s="37">
        <v>8529.165309060652</v>
      </c>
      <c r="D102" s="32">
        <v>2.112951775640685</v>
      </c>
      <c r="E102" s="37">
        <v>8510.110206539146</v>
      </c>
      <c r="F102" s="32">
        <v>2.1835014939551303</v>
      </c>
      <c r="G102" s="38">
        <v>8.349753110695621</v>
      </c>
      <c r="H102" s="78">
        <f t="shared" si="1"/>
        <v>0.24265484192663822</v>
      </c>
    </row>
    <row r="103" spans="2:8" ht="13.5" customHeight="1">
      <c r="B103" s="24" t="s">
        <v>12</v>
      </c>
      <c r="C103" s="37">
        <v>31955.02517031563</v>
      </c>
      <c r="D103" s="32">
        <v>7.916299512044203</v>
      </c>
      <c r="E103" s="37">
        <v>24897.592377019577</v>
      </c>
      <c r="F103" s="32">
        <v>6.388158182644334</v>
      </c>
      <c r="G103" s="38">
        <v>346.3819437366773</v>
      </c>
      <c r="H103" s="78">
        <f t="shared" si="1"/>
        <v>10.066316295747669</v>
      </c>
    </row>
    <row r="104" spans="2:8" ht="13.5" customHeight="1">
      <c r="B104" s="24" t="s">
        <v>39</v>
      </c>
      <c r="C104" s="37">
        <v>3848.182890542763</v>
      </c>
      <c r="D104" s="32">
        <v>0.9533201171426156</v>
      </c>
      <c r="E104" s="37">
        <v>2381.646298347133</v>
      </c>
      <c r="F104" s="32">
        <v>0.6110764871784801</v>
      </c>
      <c r="G104" s="38">
        <v>301.00192563270053</v>
      </c>
      <c r="H104" s="78">
        <f t="shared" si="1"/>
        <v>8.747513095980835</v>
      </c>
    </row>
    <row r="105" spans="2:8" ht="13.5" customHeight="1">
      <c r="B105" s="24" t="s">
        <v>40</v>
      </c>
      <c r="C105" s="37">
        <v>2354.387407519323</v>
      </c>
      <c r="D105" s="32">
        <v>0.5832583697233914</v>
      </c>
      <c r="E105" s="37">
        <v>2949.8956959702073</v>
      </c>
      <c r="F105" s="32">
        <v>0.7568764096866137</v>
      </c>
      <c r="G105" s="38">
        <v>45.380018103976745</v>
      </c>
      <c r="H105" s="78">
        <f t="shared" si="1"/>
        <v>1.3188031997668337</v>
      </c>
    </row>
    <row r="106" spans="2:8" ht="27" customHeight="1">
      <c r="B106" s="27" t="s">
        <v>53</v>
      </c>
      <c r="C106" s="25">
        <v>4127.915189145166</v>
      </c>
      <c r="D106" s="26">
        <v>1.0226189096526053</v>
      </c>
      <c r="E106" s="37">
        <v>2243.3833232151364</v>
      </c>
      <c r="F106" s="32">
        <v>0.5756013399204084</v>
      </c>
      <c r="G106" s="38">
        <v>1403.834392269753</v>
      </c>
      <c r="H106" s="78">
        <f t="shared" si="1"/>
        <v>40.79727963585449</v>
      </c>
    </row>
    <row r="107" spans="2:8" ht="27" customHeight="1">
      <c r="B107" s="27" t="s">
        <v>54</v>
      </c>
      <c r="C107" s="25">
        <v>4823.213797742416</v>
      </c>
      <c r="D107" s="26">
        <v>1.1948669991667549</v>
      </c>
      <c r="E107" s="37">
        <v>4067.293790202374</v>
      </c>
      <c r="F107" s="32">
        <v>1.0435754475232548</v>
      </c>
      <c r="G107" s="38">
        <v>893.5614429251001</v>
      </c>
      <c r="H107" s="78">
        <f t="shared" si="1"/>
        <v>25.968074481984893</v>
      </c>
    </row>
    <row r="108" spans="2:8" ht="13.5" customHeight="1">
      <c r="B108" s="28" t="s">
        <v>43</v>
      </c>
      <c r="C108" s="41">
        <v>3475.0437619901672</v>
      </c>
      <c r="D108" s="42">
        <v>0.8608814135101898</v>
      </c>
      <c r="E108" s="41">
        <v>2934.910291920625</v>
      </c>
      <c r="F108" s="42">
        <v>0.7530314944815626</v>
      </c>
      <c r="G108" s="43">
        <v>86.25706690280585</v>
      </c>
      <c r="H108" s="79">
        <f t="shared" si="1"/>
        <v>2.5067441703808733</v>
      </c>
    </row>
    <row r="109" spans="1:8" ht="13.5" customHeight="1">
      <c r="A109" s="104" t="s">
        <v>46</v>
      </c>
      <c r="B109" s="105"/>
      <c r="C109" s="18">
        <v>96283.35727735056</v>
      </c>
      <c r="D109" s="19">
        <v>23.852520540046857</v>
      </c>
      <c r="E109" s="16">
        <v>96370.8661064711</v>
      </c>
      <c r="F109" s="17">
        <v>24.72658109122239</v>
      </c>
      <c r="G109" s="18">
        <v>682.8800669589237</v>
      </c>
      <c r="H109" s="76">
        <f t="shared" si="1"/>
        <v>19.84539572679232</v>
      </c>
    </row>
    <row r="110" spans="1:8" ht="13.5" customHeight="1">
      <c r="A110" s="104" t="s">
        <v>47</v>
      </c>
      <c r="B110" s="105"/>
      <c r="C110" s="18">
        <v>761.7659580842807</v>
      </c>
      <c r="D110" s="19">
        <v>0.1887142147481811</v>
      </c>
      <c r="E110" s="15">
        <v>822.6141784444793</v>
      </c>
      <c r="F110" s="12">
        <v>0.21106416297664551</v>
      </c>
      <c r="G110" s="18">
        <v>0</v>
      </c>
      <c r="H110" s="76">
        <f t="shared" si="1"/>
        <v>0</v>
      </c>
    </row>
    <row r="111" spans="1:8" ht="13.5" customHeight="1">
      <c r="A111" s="104" t="s">
        <v>48</v>
      </c>
      <c r="B111" s="105"/>
      <c r="C111" s="18">
        <v>1891.7553624700993</v>
      </c>
      <c r="D111" s="19">
        <v>0.46864935868492485</v>
      </c>
      <c r="E111" s="15">
        <v>1670.8181429143513</v>
      </c>
      <c r="F111" s="12">
        <v>0.4286940853453965</v>
      </c>
      <c r="G111" s="18">
        <v>0</v>
      </c>
      <c r="H111" s="76">
        <f t="shared" si="1"/>
        <v>0</v>
      </c>
    </row>
    <row r="112" spans="1:8" ht="13.5" customHeight="1">
      <c r="A112" s="62" t="s">
        <v>26</v>
      </c>
      <c r="B112" s="1"/>
      <c r="C112" s="18">
        <v>534.0764453827725</v>
      </c>
      <c r="D112" s="19">
        <v>0.1323081137143158</v>
      </c>
      <c r="E112" s="15">
        <v>464.5209029078771</v>
      </c>
      <c r="F112" s="12">
        <v>0.11918554059304237</v>
      </c>
      <c r="G112" s="18">
        <v>0</v>
      </c>
      <c r="H112" s="76">
        <f t="shared" si="1"/>
        <v>0</v>
      </c>
    </row>
    <row r="113" spans="1:8" ht="13.5" customHeight="1">
      <c r="A113" s="104" t="s">
        <v>49</v>
      </c>
      <c r="B113" s="105"/>
      <c r="C113" s="18">
        <v>1795.1273652594484</v>
      </c>
      <c r="D113" s="19">
        <v>0.44471145961923847</v>
      </c>
      <c r="E113" s="15">
        <v>1183.5843476284022</v>
      </c>
      <c r="F113" s="12">
        <v>0.3036809310980145</v>
      </c>
      <c r="G113" s="18">
        <v>0</v>
      </c>
      <c r="H113" s="76">
        <f t="shared" si="1"/>
        <v>0</v>
      </c>
    </row>
    <row r="114" spans="1:8" ht="13.5" customHeight="1">
      <c r="A114" s="104" t="s">
        <v>14</v>
      </c>
      <c r="B114" s="105"/>
      <c r="C114" s="20">
        <v>173.73066109649452</v>
      </c>
      <c r="D114" s="21">
        <v>0.04303873773640066</v>
      </c>
      <c r="E114" s="15">
        <v>77.36769435952073</v>
      </c>
      <c r="F114" s="12">
        <v>0.019850797712122475</v>
      </c>
      <c r="G114" s="18">
        <v>0</v>
      </c>
      <c r="H114" s="76">
        <f t="shared" si="1"/>
        <v>0</v>
      </c>
    </row>
    <row r="115" spans="1:8" ht="13.5" customHeight="1" thickBot="1">
      <c r="A115" s="108" t="s">
        <v>15</v>
      </c>
      <c r="B115" s="109"/>
      <c r="C115" s="80">
        <v>403661.14396881853</v>
      </c>
      <c r="D115" s="81">
        <v>100</v>
      </c>
      <c r="E115" s="80">
        <v>389746.02170407417</v>
      </c>
      <c r="F115" s="81">
        <v>100</v>
      </c>
      <c r="G115" s="82">
        <f>SUM(G85:G114)-G89</f>
        <v>7647.729807344841</v>
      </c>
      <c r="H115" s="83">
        <v>100</v>
      </c>
    </row>
    <row r="116" spans="1:8" ht="13.5" customHeight="1">
      <c r="A116" s="6" t="s">
        <v>75</v>
      </c>
      <c r="B116" s="2"/>
      <c r="C116" s="2"/>
      <c r="D116" s="2"/>
      <c r="E116" s="2"/>
      <c r="F116" s="2"/>
      <c r="G116" s="2"/>
      <c r="H116" s="2"/>
    </row>
    <row r="117" spans="1:8" ht="13.5" customHeight="1">
      <c r="A117" s="2" t="s">
        <v>76</v>
      </c>
      <c r="B117" s="2"/>
      <c r="C117" s="2"/>
      <c r="D117" s="2"/>
      <c r="E117" s="2"/>
      <c r="F117" s="2"/>
      <c r="G117" s="2"/>
      <c r="H117" s="2"/>
    </row>
    <row r="118" spans="1:8" ht="13.5" customHeight="1">
      <c r="A118" s="2" t="s">
        <v>77</v>
      </c>
      <c r="B118" s="2"/>
      <c r="C118" s="2"/>
      <c r="D118" s="2"/>
      <c r="E118" s="2"/>
      <c r="F118" s="2"/>
      <c r="G118" s="2"/>
      <c r="H118" s="2"/>
    </row>
    <row r="120" ht="13.5" customHeight="1">
      <c r="A120" s="3" t="s">
        <v>78</v>
      </c>
    </row>
    <row r="122" spans="1:2" ht="13.5" customHeight="1">
      <c r="A122" s="3" t="s">
        <v>67</v>
      </c>
      <c r="B122" s="75"/>
    </row>
  </sheetData>
  <sheetProtection/>
  <mergeCells count="95">
    <mergeCell ref="O75:P75"/>
    <mergeCell ref="O77:P77"/>
    <mergeCell ref="O78:P78"/>
    <mergeCell ref="O79:P79"/>
    <mergeCell ref="O46:P46"/>
    <mergeCell ref="O47:P47"/>
    <mergeCell ref="O48:P48"/>
    <mergeCell ref="O49:P49"/>
    <mergeCell ref="O73:P73"/>
    <mergeCell ref="O8:P8"/>
    <mergeCell ref="O9:P9"/>
    <mergeCell ref="O74:P74"/>
    <mergeCell ref="O38:P38"/>
    <mergeCell ref="O39:P39"/>
    <mergeCell ref="O40:P40"/>
    <mergeCell ref="O42:P43"/>
    <mergeCell ref="O44:P44"/>
    <mergeCell ref="O45:P45"/>
    <mergeCell ref="A113:B113"/>
    <mergeCell ref="A114:B114"/>
    <mergeCell ref="A46:B46"/>
    <mergeCell ref="A47:B47"/>
    <mergeCell ref="A48:B48"/>
    <mergeCell ref="A49:B49"/>
    <mergeCell ref="A73:B73"/>
    <mergeCell ref="A74:B74"/>
    <mergeCell ref="A75:B75"/>
    <mergeCell ref="A77:B77"/>
    <mergeCell ref="A85:B85"/>
    <mergeCell ref="A86:B86"/>
    <mergeCell ref="A87:B87"/>
    <mergeCell ref="E82:F82"/>
    <mergeCell ref="G82:H82"/>
    <mergeCell ref="A115:B115"/>
    <mergeCell ref="A88:B88"/>
    <mergeCell ref="A109:B109"/>
    <mergeCell ref="A110:B110"/>
    <mergeCell ref="A111:B111"/>
    <mergeCell ref="A82:B83"/>
    <mergeCell ref="C82:D82"/>
    <mergeCell ref="A42:B43"/>
    <mergeCell ref="A44:B44"/>
    <mergeCell ref="A84:B84"/>
    <mergeCell ref="A78:B78"/>
    <mergeCell ref="A79:B79"/>
    <mergeCell ref="A45:B45"/>
    <mergeCell ref="A34:B34"/>
    <mergeCell ref="A35:B35"/>
    <mergeCell ref="A36:B36"/>
    <mergeCell ref="A38:B38"/>
    <mergeCell ref="A39:B39"/>
    <mergeCell ref="A40:B40"/>
    <mergeCell ref="A7:B7"/>
    <mergeCell ref="A8:B8"/>
    <mergeCell ref="A9:B9"/>
    <mergeCell ref="A10:B10"/>
    <mergeCell ref="C11:C12"/>
    <mergeCell ref="D11:D12"/>
    <mergeCell ref="AA3:AB3"/>
    <mergeCell ref="Q42:R42"/>
    <mergeCell ref="S42:T42"/>
    <mergeCell ref="U42:V42"/>
    <mergeCell ref="A5:B5"/>
    <mergeCell ref="A6:B6"/>
    <mergeCell ref="M42:N42"/>
    <mergeCell ref="Q3:R3"/>
    <mergeCell ref="S3:T3"/>
    <mergeCell ref="U3:V3"/>
    <mergeCell ref="W3:X3"/>
    <mergeCell ref="Y3:Z3"/>
    <mergeCell ref="O10:P10"/>
    <mergeCell ref="O34:P34"/>
    <mergeCell ref="O35:P35"/>
    <mergeCell ref="O36:P36"/>
    <mergeCell ref="O3:P4"/>
    <mergeCell ref="O5:P5"/>
    <mergeCell ref="O6:P6"/>
    <mergeCell ref="O7:P7"/>
    <mergeCell ref="M3:N3"/>
    <mergeCell ref="C42:D42"/>
    <mergeCell ref="E42:F42"/>
    <mergeCell ref="G42:H42"/>
    <mergeCell ref="I42:J42"/>
    <mergeCell ref="K42:L42"/>
    <mergeCell ref="E11:E12"/>
    <mergeCell ref="F11:F12"/>
    <mergeCell ref="G11:G12"/>
    <mergeCell ref="H11:H12"/>
    <mergeCell ref="A3:B4"/>
    <mergeCell ref="C3:D3"/>
    <mergeCell ref="E3:F3"/>
    <mergeCell ref="G3:H3"/>
    <mergeCell ref="I3:J3"/>
    <mergeCell ref="K3:L3"/>
  </mergeCells>
  <printOptions/>
  <pageMargins left="0.7874015748031497" right="0.7874015748031497" top="0.7874015748031497" bottom="0.7874015748031497" header="0.3937007874015748" footer="0.3937007874015748"/>
  <pageSetup firstPageNumber="192" useFirstPageNumber="1" horizontalDpi="600" verticalDpi="600" orientation="portrait" paperSize="9" scale="65" r:id="rId2"/>
  <headerFooter alignWithMargins="0">
    <oddHeader>&amp;L&amp;"ＭＳ ゴシック,標準"平成26年版　環境統計集&amp;R&amp;"ＭＳ ゴシック,標準"4章 物質循環（産業廃棄物）</oddHeader>
    <oddFooter>&amp;C&amp;"ＭＳ ゴシック,標準"&amp;P</oddFooter>
    <evenFooter>&amp;C&amp;"ＭＳ ゴシック,標準"194</evenFooter>
    <firstHeader>&amp;L&amp;"ＭＳ ゴシック,標準"平成26年版　環境統計集&amp;R&amp;"ＭＳ ゴシック,標準"4章 物質循環（産業廃棄物）</firstHeader>
    <firstFooter>&amp;C&amp;"ＭＳ ゴシック,標準"&amp;P</firstFooter>
  </headerFooter>
  <colBreaks count="1" manualBreakCount="1">
    <brk id="14" max="8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2014-07-31T10:14:44Z</cp:lastPrinted>
  <dcterms:created xsi:type="dcterms:W3CDTF">2003-06-06T04:39:45Z</dcterms:created>
  <dcterms:modified xsi:type="dcterms:W3CDTF">2017-01-11T08:06:25Z</dcterms:modified>
  <cp:category/>
  <cp:version/>
  <cp:contentType/>
  <cp:contentStatus/>
</cp:coreProperties>
</file>