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88" yWindow="828" windowWidth="15288" windowHeight="9432" activeTab="0"/>
  </bookViews>
  <sheets>
    <sheet name="25" sheetId="1" r:id="rId1"/>
  </sheets>
  <definedNames/>
  <calcPr fullCalcOnLoad="1"/>
</workbook>
</file>

<file path=xl/sharedStrings.xml><?xml version="1.0" encoding="utf-8"?>
<sst xmlns="http://schemas.openxmlformats.org/spreadsheetml/2006/main" count="165" uniqueCount="66">
  <si>
    <t>総処理量</t>
  </si>
  <si>
    <t>11年度</t>
  </si>
  <si>
    <t>計画収集人口</t>
  </si>
  <si>
    <t>自家処理人口</t>
  </si>
  <si>
    <t>13年度</t>
  </si>
  <si>
    <t>14年度</t>
  </si>
  <si>
    <t>15年度</t>
  </si>
  <si>
    <t>16年度</t>
  </si>
  <si>
    <t>ごみ堆肥化施設</t>
  </si>
  <si>
    <t>メタン化施設</t>
  </si>
  <si>
    <t>下水道投入</t>
  </si>
  <si>
    <t>5.20　水洗化人口及びし尿処理量の推移</t>
  </si>
  <si>
    <t>農地還元</t>
  </si>
  <si>
    <t>海洋投入</t>
  </si>
  <si>
    <t>12年度</t>
  </si>
  <si>
    <t>10年度</t>
  </si>
  <si>
    <t>－</t>
  </si>
  <si>
    <t>出典：環境省大臣官房廃棄物・リサイクル対策部廃棄物対策課「日本の廃棄物処理（各年度版）」</t>
  </si>
  <si>
    <t>し尿処理施設</t>
  </si>
  <si>
    <t>１．し尿処理形態別人口の推移</t>
  </si>
  <si>
    <t>年度</t>
  </si>
  <si>
    <t>17年度</t>
  </si>
  <si>
    <t>18年度</t>
  </si>
  <si>
    <t>19年度</t>
  </si>
  <si>
    <t>20年度</t>
  </si>
  <si>
    <t>21年度</t>
  </si>
  <si>
    <t>22年度</t>
  </si>
  <si>
    <t>区分</t>
  </si>
  <si>
    <t>総人口</t>
  </si>
  <si>
    <t>水洗化
人口</t>
  </si>
  <si>
    <t>公共下水道人口</t>
  </si>
  <si>
    <t>浄化槽人口</t>
  </si>
  <si>
    <t>（単独）</t>
  </si>
  <si>
    <t>（合併）</t>
  </si>
  <si>
    <t>合計</t>
  </si>
  <si>
    <t>非水洗化
人口</t>
  </si>
  <si>
    <t>水洗化率</t>
  </si>
  <si>
    <t>(％)</t>
  </si>
  <si>
    <t>非水洗化率</t>
  </si>
  <si>
    <t>公共下水道水洗化率</t>
  </si>
  <si>
    <t>浄化槽水洗化率</t>
  </si>
  <si>
    <t>うち合併処理</t>
  </si>
  <si>
    <t>(％)</t>
  </si>
  <si>
    <t>注）</t>
  </si>
  <si>
    <t>注）</t>
  </si>
  <si>
    <t>・「浄化槽人口」のうち「合併」とは合併処理浄化槽人口とコミュニティ・プラント人口を合わせたものである。</t>
  </si>
  <si>
    <t>・「浄化槽人口」には、農業集落排水施設人口が含まれる。</t>
  </si>
  <si>
    <t>２．し尿処理の状況</t>
  </si>
  <si>
    <t>計画処理量</t>
  </si>
  <si>
    <t>くみ取りし尿量</t>
  </si>
  <si>
    <t>浄化槽汚泥量</t>
  </si>
  <si>
    <t>-</t>
  </si>
  <si>
    <t>その他</t>
  </si>
  <si>
    <t>小計</t>
  </si>
  <si>
    <t>自家処理量</t>
  </si>
  <si>
    <t>・「し尿処理施設」：嫌気性消化処理、化学処理、好気性処理及び湿式酸化処理方式等によりし尿を処理する施設である。</t>
  </si>
  <si>
    <t>・「ごみ堆肥化施設」：収集したし尿または浄化槽汚泥を堆肥化する施設である。</t>
  </si>
  <si>
    <t>・「メタン化施設」：収集したし尿または浄化槽汚泥をメタン発酵させ、バイオガスを取り出す施設である。</t>
  </si>
  <si>
    <t>・「下水道投入」：終末処理場のある下水道に圧送または投入するもの。</t>
  </si>
  <si>
    <t>・「農地還元」：収集したし尿または浄化槽汚泥を農地に還元するものをいい、肥料として使用しているもの。</t>
  </si>
  <si>
    <t>・「海洋投入」：収集したし尿または浄化槽汚泥を海洋に投入するもの。</t>
  </si>
  <si>
    <t>・（　）内の数値は、合計に占める割合である。</t>
  </si>
  <si>
    <t>1人1日当たりし尿計画処理量(㍑／人日)</t>
  </si>
  <si>
    <t>1人1日当たりし尿排出量(㍑／人日)</t>
  </si>
  <si>
    <t>1人1日当たり浄化槽汚泥計画処理量(㍑／人日)</t>
  </si>
  <si>
    <t>1人1日当たり浄化槽汚泥排出量(㍑／人日)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</si>
</sst>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0\)"/>
    <numFmt numFmtId="178" formatCode="0.0_);[Red]\(0.0\)"/>
    <numFmt numFmtId="179" formatCode="0.0_);\(0.0\)"/>
    <numFmt numFmtId="180" formatCode="0.00_);\(0.00\)"/>
    <numFmt numFmtId="181" formatCode="#,##0_);[Red]\(#,##0\)"/>
    <numFmt numFmtId="182" formatCode="#,##0;[Red]#,##0"/>
    <numFmt numFmtId="183" formatCode="0.0_ "/>
    <numFmt numFmtId="184" formatCode="0_ "/>
    <numFmt numFmtId="185" formatCode="\(0\)"/>
    <numFmt numFmtId="186" formatCode="[DBNum3][$-411]#,##0"/>
    <numFmt numFmtId="187" formatCode="\(#,##0\)"/>
    <numFmt numFmtId="188" formatCode="#,##0.00_ "/>
    <numFmt numFmtId="189" formatCode="#,##0.0_ "/>
    <numFmt numFmtId="190" formatCode="0_);[Red]\(0\)"/>
    <numFmt numFmtId="191" formatCode="#,##0_ ;[Red]\-#,##0\ "/>
    <numFmt numFmtId="192" formatCode="#,##0.0"/>
    <numFmt numFmtId="193" formatCode="\(0,000\)"/>
    <numFmt numFmtId="194" formatCode="0.0%"/>
    <numFmt numFmtId="195" formatCode="0.0%&quot; &quot;"/>
    <numFmt numFmtId="196" formatCode="\(0.0%\)"/>
    <numFmt numFmtId="197" formatCode="#,##0.0;[Red]#,##0.0"/>
    <numFmt numFmtId="198" formatCode="0.000%"/>
    <numFmt numFmtId="199" formatCode="#,##0.0_);\(#,##0.0\)"/>
    <numFmt numFmtId="200" formatCode="#,##0.000_);\(#,##0.000\)"/>
    <numFmt numFmtId="201" formatCode="\(#,##0.0\)"/>
  </numFmts>
  <fonts count="29">
    <font>
      <sz val="11"/>
      <name val="ＭＳ Ｐゴシック"/>
      <family val="3"/>
    </font>
    <font>
      <sz val="11"/>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12"/>
      <name val="ＭＳ Ｐゴシック"/>
      <family val="3"/>
    </font>
    <font>
      <u val="single"/>
      <sz val="11"/>
      <color indexed="61"/>
      <name val="ＭＳ Ｐゴシック"/>
      <family val="3"/>
    </font>
    <font>
      <sz val="12"/>
      <name val="ＭＳ ゴシック"/>
      <family val="3"/>
    </font>
    <font>
      <sz val="6"/>
      <name val="ＭＳ 明朝"/>
      <family val="1"/>
    </font>
    <font>
      <sz val="9"/>
      <name val="ＭＳ ゴシック"/>
      <family val="3"/>
    </font>
    <font>
      <sz val="9"/>
      <name val="ＭＳ Ｐゴシック"/>
      <family val="3"/>
    </font>
    <font>
      <sz val="8"/>
      <name val="ＭＳ ゴシック"/>
      <family val="3"/>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top style="thin"/>
      <bottom style="double"/>
    </border>
    <border>
      <left/>
      <right/>
      <top style="thin"/>
      <bottom style="double"/>
    </border>
    <border>
      <left>
        <color indexed="63"/>
      </left>
      <right style="thin"/>
      <top style="thin"/>
      <bottom style="double"/>
    </border>
    <border>
      <left style="thin"/>
      <right style="thin"/>
      <top style="thin"/>
      <bottom style="double"/>
    </border>
    <border>
      <left style="thin"/>
      <right/>
      <top style="double"/>
      <bottom style="thin"/>
    </border>
    <border>
      <left style="thin"/>
      <right style="thin"/>
      <top style="double"/>
      <bottom style="thin"/>
    </border>
    <border>
      <left style="thin"/>
      <right>
        <color indexed="63"/>
      </right>
      <top style="thin"/>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thin"/>
    </border>
    <border>
      <left/>
      <right/>
      <top style="double"/>
      <bottom style="thin"/>
    </border>
    <border>
      <left/>
      <right style="thin"/>
      <top style="double"/>
      <bottom style="thin"/>
    </border>
    <border>
      <left/>
      <right/>
      <top style="thin"/>
      <bottom style="thin"/>
    </border>
    <border>
      <left>
        <color indexed="63"/>
      </left>
      <right style="thin"/>
      <top style="thin"/>
      <bottom style="thin"/>
    </border>
    <border>
      <left/>
      <right/>
      <top style="thin"/>
      <bottom style="dotted"/>
    </border>
    <border>
      <left/>
      <right style="thin"/>
      <top style="thin"/>
      <bottom style="dotted"/>
    </border>
    <border>
      <left style="thin"/>
      <right/>
      <top style="thin"/>
      <bottom style="dotted"/>
    </border>
    <border>
      <left style="thin"/>
      <right style="thin"/>
      <top style="thin"/>
      <bottom style="dotted"/>
    </border>
    <border>
      <left style="dotted"/>
      <right/>
      <top style="dotted"/>
      <bottom style="thin"/>
    </border>
    <border>
      <left/>
      <right/>
      <top style="dotted"/>
      <bottom style="thin"/>
    </border>
    <border>
      <left/>
      <right style="thin"/>
      <top style="dotted"/>
      <bottom style="thin"/>
    </border>
    <border>
      <left style="thin"/>
      <right/>
      <top style="dotted"/>
      <bottom style="thin"/>
    </border>
    <border>
      <left style="thin"/>
      <right style="thin"/>
      <top style="dotted"/>
      <bottom style="thin"/>
    </border>
    <border>
      <left style="thin"/>
      <right style="thin"/>
      <top style="thin"/>
      <bottom/>
    </border>
    <border>
      <left style="thin"/>
      <right/>
      <top/>
      <bottom style="dotted"/>
    </border>
    <border>
      <left style="thin"/>
      <right style="thin"/>
      <top/>
      <bottom style="dotted"/>
    </border>
    <border>
      <left style="dashed"/>
      <right style="thin"/>
      <top style="dotted"/>
      <bottom/>
    </border>
    <border>
      <left style="thin"/>
      <right/>
      <top style="dotted"/>
      <bottom/>
    </border>
    <border>
      <left style="thin"/>
      <right style="thin"/>
      <top style="dotted"/>
      <bottom/>
    </border>
    <border>
      <left style="dashed"/>
      <right style="thin"/>
      <top/>
      <bottom style="thin"/>
    </border>
    <border>
      <left style="thin"/>
      <right style="thin"/>
      <top>
        <color indexed="63"/>
      </top>
      <bottom style="thin"/>
    </border>
    <border>
      <left style="dashed"/>
      <right style="thin"/>
      <top/>
      <bottom style="double"/>
    </border>
    <border>
      <left style="thin"/>
      <right style="thin"/>
      <top/>
      <bottom style="double"/>
    </border>
    <border>
      <left style="thin"/>
      <right/>
      <top style="double"/>
      <bottom/>
    </border>
    <border>
      <left style="thin"/>
      <right style="thin"/>
      <top>
        <color indexed="63"/>
      </top>
      <bottom>
        <color indexed="63"/>
      </bottom>
    </border>
    <border>
      <left/>
      <right/>
      <top style="dotted"/>
      <bottom/>
    </border>
    <border>
      <left>
        <color indexed="63"/>
      </left>
      <right>
        <color indexed="63"/>
      </right>
      <top>
        <color indexed="63"/>
      </top>
      <bottom style="double"/>
    </border>
    <border>
      <left/>
      <right style="thin"/>
      <top style="double"/>
      <bottom/>
    </border>
    <border>
      <left/>
      <right style="thin"/>
      <top/>
      <bottom style="double"/>
    </border>
    <border>
      <left style="thin"/>
      <right/>
      <top style="double"/>
      <bottom style="double"/>
    </border>
    <border>
      <left/>
      <right style="thin"/>
      <top style="double"/>
      <bottom style="double"/>
    </border>
    <border>
      <left/>
      <right/>
      <top style="double"/>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3"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2"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12"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3" fillId="0" borderId="0">
      <alignment vertical="center"/>
      <protection/>
    </xf>
    <xf numFmtId="0" fontId="22" fillId="0" borderId="0" applyNumberFormat="0" applyFill="0" applyBorder="0" applyAlignment="0" applyProtection="0"/>
    <xf numFmtId="0" fontId="20" fillId="4" borderId="0" applyNumberFormat="0" applyBorder="0" applyAlignment="0" applyProtection="0"/>
  </cellStyleXfs>
  <cellXfs count="139">
    <xf numFmtId="0" fontId="0" fillId="0" borderId="0" xfId="0" applyAlignment="1">
      <alignment/>
    </xf>
    <xf numFmtId="0" fontId="1" fillId="0" borderId="0" xfId="68" applyFont="1" applyAlignment="1">
      <alignment/>
      <protection/>
    </xf>
    <xf numFmtId="177" fontId="1" fillId="0" borderId="0" xfId="68" applyNumberFormat="1" applyFont="1">
      <alignment/>
      <protection/>
    </xf>
    <xf numFmtId="0" fontId="1" fillId="0" borderId="0" xfId="68" applyFont="1">
      <alignment/>
      <protection/>
    </xf>
    <xf numFmtId="0" fontId="1" fillId="0" borderId="0" xfId="68" applyFont="1" applyBorder="1" applyAlignment="1">
      <alignment/>
      <protection/>
    </xf>
    <xf numFmtId="0" fontId="1" fillId="0" borderId="0" xfId="68" applyFont="1" applyAlignment="1">
      <alignment horizontal="right"/>
      <protection/>
    </xf>
    <xf numFmtId="0" fontId="23" fillId="0" borderId="0" xfId="68" applyFont="1" applyAlignment="1">
      <alignment/>
      <protection/>
    </xf>
    <xf numFmtId="0" fontId="1" fillId="0" borderId="0" xfId="0" applyFont="1" applyAlignment="1">
      <alignment vertical="center"/>
    </xf>
    <xf numFmtId="0" fontId="25" fillId="0" borderId="0" xfId="0" applyFont="1" applyAlignment="1">
      <alignment vertical="center"/>
    </xf>
    <xf numFmtId="0" fontId="26" fillId="0" borderId="0" xfId="0" applyFont="1" applyAlignment="1">
      <alignment vertical="center"/>
    </xf>
    <xf numFmtId="0" fontId="0" fillId="0" borderId="0" xfId="0" applyAlignment="1">
      <alignment vertical="center"/>
    </xf>
    <xf numFmtId="0" fontId="27" fillId="0" borderId="0" xfId="0" applyFont="1" applyFill="1" applyBorder="1" applyAlignment="1">
      <alignment horizontal="left" vertical="center"/>
    </xf>
    <xf numFmtId="0" fontId="28" fillId="0" borderId="0" xfId="0" applyFont="1" applyAlignment="1">
      <alignment vertical="center"/>
    </xf>
    <xf numFmtId="0" fontId="28" fillId="0" borderId="0" xfId="0" applyFont="1" applyAlignment="1" quotePrefix="1">
      <alignment horizontal="left" vertical="center"/>
    </xf>
    <xf numFmtId="0" fontId="25" fillId="0" borderId="10" xfId="0" applyFont="1" applyFill="1" applyBorder="1" applyAlignment="1">
      <alignment/>
    </xf>
    <xf numFmtId="0" fontId="25" fillId="0" borderId="11" xfId="0" applyFont="1" applyFill="1" applyBorder="1" applyAlignment="1">
      <alignment/>
    </xf>
    <xf numFmtId="0" fontId="25" fillId="0" borderId="11" xfId="0" applyFont="1" applyFill="1" applyBorder="1" applyAlignment="1">
      <alignment vertical="center"/>
    </xf>
    <xf numFmtId="0" fontId="25" fillId="0" borderId="12" xfId="0" applyFont="1" applyFill="1" applyBorder="1" applyAlignment="1">
      <alignment horizontal="right" vertical="top"/>
    </xf>
    <xf numFmtId="0" fontId="26" fillId="0" borderId="0" xfId="0" applyFont="1" applyFill="1" applyAlignment="1">
      <alignment vertical="center"/>
    </xf>
    <xf numFmtId="0" fontId="1" fillId="0" borderId="0" xfId="68" applyFont="1" applyFill="1">
      <alignment/>
      <protection/>
    </xf>
    <xf numFmtId="0" fontId="25" fillId="0" borderId="13" xfId="0" applyFont="1" applyFill="1" applyBorder="1" applyAlignment="1">
      <alignment/>
    </xf>
    <xf numFmtId="0" fontId="25" fillId="0" borderId="0" xfId="0" applyFont="1" applyFill="1" applyBorder="1" applyAlignment="1">
      <alignment/>
    </xf>
    <xf numFmtId="0" fontId="25" fillId="0" borderId="0" xfId="0" applyFont="1" applyFill="1" applyBorder="1" applyAlignment="1">
      <alignment vertical="center"/>
    </xf>
    <xf numFmtId="0" fontId="25" fillId="0" borderId="14" xfId="0" applyFont="1" applyFill="1" applyBorder="1" applyAlignment="1">
      <alignment horizontal="right" vertical="top"/>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3" fontId="25" fillId="0" borderId="15" xfId="0" applyNumberFormat="1" applyFont="1" applyFill="1" applyBorder="1" applyAlignment="1">
      <alignment vertical="center"/>
    </xf>
    <xf numFmtId="3" fontId="25" fillId="0" borderId="18" xfId="0" applyNumberFormat="1" applyFont="1" applyFill="1" applyBorder="1" applyAlignment="1">
      <alignment vertical="center"/>
    </xf>
    <xf numFmtId="3" fontId="25" fillId="0" borderId="19" xfId="0" applyNumberFormat="1" applyFont="1" applyFill="1" applyBorder="1" applyAlignment="1">
      <alignment vertical="center"/>
    </xf>
    <xf numFmtId="3" fontId="25" fillId="0" borderId="20" xfId="0" applyNumberFormat="1" applyFont="1" applyFill="1" applyBorder="1" applyAlignment="1">
      <alignment vertical="center"/>
    </xf>
    <xf numFmtId="3" fontId="25" fillId="0" borderId="21" xfId="0" applyNumberFormat="1" applyFont="1" applyFill="1" applyBorder="1" applyAlignment="1">
      <alignment vertical="center"/>
    </xf>
    <xf numFmtId="3" fontId="25" fillId="0" borderId="22" xfId="0" applyNumberFormat="1" applyFont="1" applyFill="1" applyBorder="1" applyAlignment="1">
      <alignment vertical="center"/>
    </xf>
    <xf numFmtId="0" fontId="25" fillId="0" borderId="23" xfId="0" applyFont="1" applyFill="1" applyBorder="1" applyAlignment="1">
      <alignment vertical="center"/>
    </xf>
    <xf numFmtId="0" fontId="25" fillId="0" borderId="22" xfId="0" applyFont="1" applyFill="1" applyBorder="1" applyAlignment="1">
      <alignment horizontal="center" vertical="center"/>
    </xf>
    <xf numFmtId="0" fontId="25" fillId="0" borderId="24" xfId="0" applyFont="1" applyFill="1" applyBorder="1" applyAlignment="1">
      <alignment vertical="center"/>
    </xf>
    <xf numFmtId="0" fontId="25" fillId="0" borderId="18" xfId="0" applyFont="1" applyFill="1" applyBorder="1" applyAlignment="1">
      <alignment horizontal="center" vertical="center"/>
    </xf>
    <xf numFmtId="178" fontId="1" fillId="0" borderId="0" xfId="68" applyNumberFormat="1" applyFont="1" applyFill="1">
      <alignment/>
      <protection/>
    </xf>
    <xf numFmtId="0" fontId="25" fillId="0" borderId="13" xfId="0" applyFont="1" applyFill="1" applyBorder="1" applyAlignment="1">
      <alignment horizontal="left" vertical="center"/>
    </xf>
    <xf numFmtId="0" fontId="25" fillId="0" borderId="25" xfId="0" applyFont="1" applyFill="1" applyBorder="1" applyAlignment="1">
      <alignment horizontal="left" vertical="center"/>
    </xf>
    <xf numFmtId="0" fontId="25" fillId="0" borderId="26" xfId="0" applyFont="1" applyFill="1" applyBorder="1" applyAlignment="1">
      <alignment horizontal="left" vertical="center"/>
    </xf>
    <xf numFmtId="0" fontId="0" fillId="0" borderId="27" xfId="0" applyFill="1" applyBorder="1" applyAlignment="1" quotePrefix="1">
      <alignment horizontal="right" vertical="center"/>
    </xf>
    <xf numFmtId="192" fontId="25" fillId="0" borderId="19" xfId="0" applyNumberFormat="1" applyFont="1" applyFill="1" applyBorder="1" applyAlignment="1">
      <alignment vertical="center"/>
    </xf>
    <xf numFmtId="192" fontId="25" fillId="0" borderId="20" xfId="0" applyNumberFormat="1" applyFont="1" applyFill="1" applyBorder="1" applyAlignment="1">
      <alignment vertical="center"/>
    </xf>
    <xf numFmtId="0" fontId="25" fillId="0" borderId="21" xfId="0" applyFont="1" applyFill="1" applyBorder="1" applyAlignment="1">
      <alignment horizontal="left" vertical="center"/>
    </xf>
    <xf numFmtId="0" fontId="25" fillId="0" borderId="28" xfId="0" applyFont="1" applyFill="1" applyBorder="1" applyAlignment="1">
      <alignment horizontal="left" vertical="center"/>
    </xf>
    <xf numFmtId="0" fontId="0" fillId="0" borderId="29" xfId="0" applyFill="1" applyBorder="1" applyAlignment="1" quotePrefix="1">
      <alignment horizontal="right" vertical="center"/>
    </xf>
    <xf numFmtId="192" fontId="25" fillId="0" borderId="21" xfId="0" applyNumberFormat="1" applyFont="1" applyFill="1" applyBorder="1" applyAlignment="1">
      <alignment vertical="center"/>
    </xf>
    <xf numFmtId="192" fontId="25" fillId="0" borderId="22" xfId="0" applyNumberFormat="1" applyFont="1" applyFill="1" applyBorder="1" applyAlignment="1">
      <alignment vertical="center"/>
    </xf>
    <xf numFmtId="179" fontId="1" fillId="0" borderId="0" xfId="68" applyNumberFormat="1" applyFont="1" applyFill="1">
      <alignment/>
      <protection/>
    </xf>
    <xf numFmtId="0" fontId="25" fillId="0" borderId="10" xfId="0" applyFont="1" applyFill="1" applyBorder="1" applyAlignment="1">
      <alignment horizontal="left" vertical="center"/>
    </xf>
    <xf numFmtId="0" fontId="25" fillId="0" borderId="11" xfId="0" applyFont="1" applyFill="1" applyBorder="1" applyAlignment="1">
      <alignment horizontal="left" vertical="center"/>
    </xf>
    <xf numFmtId="0" fontId="25" fillId="0" borderId="30" xfId="0" applyFont="1" applyFill="1" applyBorder="1" applyAlignment="1">
      <alignment horizontal="left" vertical="center"/>
    </xf>
    <xf numFmtId="0" fontId="0" fillId="0" borderId="31" xfId="0" applyFill="1" applyBorder="1" applyAlignment="1" quotePrefix="1">
      <alignment horizontal="right" vertical="center"/>
    </xf>
    <xf numFmtId="192" fontId="25" fillId="0" borderId="32" xfId="0" applyNumberFormat="1" applyFont="1" applyFill="1" applyBorder="1" applyAlignment="1">
      <alignment vertical="center"/>
    </xf>
    <xf numFmtId="192" fontId="25" fillId="0" borderId="33" xfId="0" applyNumberFormat="1" applyFont="1" applyFill="1" applyBorder="1" applyAlignment="1">
      <alignment vertical="center"/>
    </xf>
    <xf numFmtId="0" fontId="25" fillId="0" borderId="13" xfId="0" applyFont="1" applyFill="1" applyBorder="1" applyAlignment="1">
      <alignment vertical="center"/>
    </xf>
    <xf numFmtId="0" fontId="25" fillId="0" borderId="34" xfId="0" applyFont="1" applyFill="1" applyBorder="1" applyAlignment="1">
      <alignment horizontal="left" vertical="center"/>
    </xf>
    <xf numFmtId="0" fontId="25" fillId="0" borderId="35" xfId="0" applyFont="1" applyFill="1" applyBorder="1" applyAlignment="1">
      <alignment horizontal="left" vertical="center"/>
    </xf>
    <xf numFmtId="0" fontId="0" fillId="0" borderId="36" xfId="0" applyFill="1" applyBorder="1" applyAlignment="1" quotePrefix="1">
      <alignment horizontal="right" vertical="center"/>
    </xf>
    <xf numFmtId="192" fontId="25" fillId="0" borderId="37" xfId="0" applyNumberFormat="1" applyFont="1" applyFill="1" applyBorder="1" applyAlignment="1">
      <alignment vertical="center"/>
    </xf>
    <xf numFmtId="192" fontId="25" fillId="0" borderId="38" xfId="0" applyNumberFormat="1" applyFont="1" applyFill="1" applyBorder="1" applyAlignment="1">
      <alignment vertical="center"/>
    </xf>
    <xf numFmtId="0" fontId="0" fillId="0" borderId="0" xfId="0" applyFill="1" applyAlignment="1">
      <alignment vertical="center"/>
    </xf>
    <xf numFmtId="0" fontId="27" fillId="0" borderId="0" xfId="0" applyFont="1" applyFill="1" applyAlignment="1">
      <alignment vertical="center"/>
    </xf>
    <xf numFmtId="0" fontId="27" fillId="0" borderId="0" xfId="0" applyFont="1" applyFill="1" applyAlignment="1" quotePrefix="1">
      <alignment horizontal="left" vertical="center"/>
    </xf>
    <xf numFmtId="0" fontId="1" fillId="0" borderId="0" xfId="0" applyFont="1" applyFill="1" applyAlignment="1">
      <alignment vertical="center"/>
    </xf>
    <xf numFmtId="0" fontId="25" fillId="0" borderId="0" xfId="0" applyFont="1" applyFill="1" applyAlignment="1">
      <alignment vertical="center"/>
    </xf>
    <xf numFmtId="0" fontId="25" fillId="0" borderId="21" xfId="0" applyFont="1" applyFill="1" applyBorder="1" applyAlignment="1">
      <alignment/>
    </xf>
    <xf numFmtId="0" fontId="25" fillId="0" borderId="28" xfId="0" applyFont="1" applyFill="1" applyBorder="1" applyAlignment="1">
      <alignment vertical="center"/>
    </xf>
    <xf numFmtId="0" fontId="25" fillId="0" borderId="29" xfId="0" applyFont="1" applyFill="1" applyBorder="1" applyAlignment="1">
      <alignment horizontal="right" vertical="top"/>
    </xf>
    <xf numFmtId="38" fontId="25" fillId="0" borderId="10" xfId="52" applyFont="1" applyFill="1" applyBorder="1" applyAlignment="1">
      <alignment vertical="center"/>
    </xf>
    <xf numFmtId="38" fontId="25" fillId="0" borderId="39" xfId="52" applyFont="1" applyFill="1" applyBorder="1" applyAlignment="1">
      <alignment vertical="center"/>
    </xf>
    <xf numFmtId="201" fontId="25" fillId="0" borderId="40" xfId="52" applyNumberFormat="1" applyFont="1" applyFill="1" applyBorder="1" applyAlignment="1">
      <alignment horizontal="right" vertical="center"/>
    </xf>
    <xf numFmtId="201" fontId="25" fillId="0" borderId="41" xfId="52" applyNumberFormat="1" applyFont="1" applyFill="1" applyBorder="1" applyAlignment="1">
      <alignment horizontal="right" vertical="center"/>
    </xf>
    <xf numFmtId="3" fontId="25" fillId="0" borderId="42" xfId="0" applyNumberFormat="1" applyFont="1" applyFill="1" applyBorder="1" applyAlignment="1" quotePrefix="1">
      <alignment horizontal="left" vertical="center"/>
    </xf>
    <xf numFmtId="38" fontId="25" fillId="0" borderId="43" xfId="52" applyFont="1" applyFill="1" applyBorder="1" applyAlignment="1">
      <alignment vertical="center"/>
    </xf>
    <xf numFmtId="38" fontId="25" fillId="0" borderId="44" xfId="52" applyFont="1" applyFill="1" applyBorder="1" applyAlignment="1">
      <alignment vertical="center"/>
    </xf>
    <xf numFmtId="0" fontId="25" fillId="0" borderId="45" xfId="0" applyFont="1" applyFill="1" applyBorder="1" applyAlignment="1">
      <alignment vertical="center"/>
    </xf>
    <xf numFmtId="38" fontId="25" fillId="0" borderId="13" xfId="52" applyFont="1" applyFill="1" applyBorder="1" applyAlignment="1">
      <alignment vertical="center"/>
    </xf>
    <xf numFmtId="38" fontId="25" fillId="0" borderId="46" xfId="52" applyFont="1" applyFill="1" applyBorder="1" applyAlignment="1">
      <alignment vertical="center"/>
    </xf>
    <xf numFmtId="38" fontId="25" fillId="0" borderId="10" xfId="52" applyFont="1" applyFill="1" applyBorder="1" applyAlignment="1">
      <alignment horizontal="right" vertical="center"/>
    </xf>
    <xf numFmtId="38" fontId="25" fillId="0" borderId="43" xfId="52" applyFont="1" applyFill="1" applyBorder="1" applyAlignment="1">
      <alignment horizontal="right" vertical="center"/>
    </xf>
    <xf numFmtId="38" fontId="25" fillId="0" borderId="13" xfId="52" applyFont="1" applyFill="1" applyBorder="1" applyAlignment="1">
      <alignment horizontal="right" vertical="center"/>
    </xf>
    <xf numFmtId="38" fontId="25" fillId="0" borderId="10" xfId="52" applyFont="1" applyFill="1" applyBorder="1" applyAlignment="1" quotePrefix="1">
      <alignment horizontal="center" vertical="center"/>
    </xf>
    <xf numFmtId="38" fontId="25" fillId="0" borderId="39" xfId="52" applyFont="1" applyFill="1" applyBorder="1" applyAlignment="1" quotePrefix="1">
      <alignment horizontal="center" vertical="center"/>
    </xf>
    <xf numFmtId="38" fontId="25" fillId="0" borderId="40" xfId="52" applyFont="1" applyFill="1" applyBorder="1" applyAlignment="1" quotePrefix="1">
      <alignment horizontal="center" vertical="center"/>
    </xf>
    <xf numFmtId="38" fontId="25" fillId="0" borderId="41" xfId="52" applyFont="1" applyFill="1" applyBorder="1" applyAlignment="1" quotePrefix="1">
      <alignment horizontal="center" vertical="center"/>
    </xf>
    <xf numFmtId="38" fontId="25" fillId="0" borderId="43" xfId="52" applyFont="1" applyFill="1" applyBorder="1" applyAlignment="1" quotePrefix="1">
      <alignment horizontal="center" vertical="center"/>
    </xf>
    <xf numFmtId="38" fontId="25" fillId="0" borderId="44" xfId="52" applyFont="1" applyFill="1" applyBorder="1" applyAlignment="1" quotePrefix="1">
      <alignment horizontal="center" vertical="center"/>
    </xf>
    <xf numFmtId="38" fontId="25" fillId="0" borderId="13" xfId="52" applyFont="1" applyFill="1" applyBorder="1" applyAlignment="1" quotePrefix="1">
      <alignment horizontal="center" vertical="center"/>
    </xf>
    <xf numFmtId="38" fontId="25" fillId="0" borderId="46" xfId="52" applyFont="1" applyFill="1" applyBorder="1" applyAlignment="1" quotePrefix="1">
      <alignment horizontal="center" vertical="center"/>
    </xf>
    <xf numFmtId="180" fontId="1" fillId="0" borderId="0" xfId="68" applyNumberFormat="1" applyFont="1" applyFill="1">
      <alignment/>
      <protection/>
    </xf>
    <xf numFmtId="0" fontId="25" fillId="0" borderId="47" xfId="0" applyFont="1" applyFill="1" applyBorder="1" applyAlignment="1">
      <alignment vertical="center"/>
    </xf>
    <xf numFmtId="38" fontId="25" fillId="0" borderId="24" xfId="52" applyFont="1" applyFill="1" applyBorder="1" applyAlignment="1">
      <alignment vertical="center"/>
    </xf>
    <xf numFmtId="38" fontId="25" fillId="0" borderId="48" xfId="52" applyFont="1" applyFill="1" applyBorder="1" applyAlignment="1">
      <alignment vertical="center"/>
    </xf>
    <xf numFmtId="38" fontId="25" fillId="0" borderId="49" xfId="52" applyFont="1" applyFill="1" applyBorder="1" applyAlignment="1">
      <alignment vertical="center"/>
    </xf>
    <xf numFmtId="38" fontId="25" fillId="0" borderId="23" xfId="52" applyFont="1" applyFill="1" applyBorder="1" applyAlignment="1">
      <alignment vertical="center"/>
    </xf>
    <xf numFmtId="38" fontId="25" fillId="0" borderId="50" xfId="52" applyFont="1" applyFill="1" applyBorder="1" applyAlignment="1">
      <alignment vertical="center"/>
    </xf>
    <xf numFmtId="0" fontId="1" fillId="0" borderId="0" xfId="70" applyFont="1" applyFill="1" applyAlignment="1">
      <alignment/>
      <protection/>
    </xf>
    <xf numFmtId="0" fontId="25" fillId="0" borderId="51" xfId="0" applyFont="1" applyFill="1" applyBorder="1" applyAlignment="1">
      <alignment vertical="center"/>
    </xf>
    <xf numFmtId="0" fontId="25" fillId="0" borderId="52" xfId="0" applyFont="1" applyFill="1" applyBorder="1" applyAlignment="1">
      <alignment vertical="center"/>
    </xf>
    <xf numFmtId="0" fontId="25" fillId="0" borderId="25" xfId="0" applyFont="1" applyFill="1" applyBorder="1" applyAlignment="1">
      <alignment vertical="center"/>
    </xf>
    <xf numFmtId="40" fontId="25" fillId="0" borderId="21" xfId="52" applyNumberFormat="1" applyFont="1" applyFill="1" applyBorder="1" applyAlignment="1">
      <alignment vertical="center"/>
    </xf>
    <xf numFmtId="40" fontId="25" fillId="0" borderId="22" xfId="52" applyNumberFormat="1" applyFont="1" applyFill="1" applyBorder="1" applyAlignment="1">
      <alignment vertical="center"/>
    </xf>
    <xf numFmtId="0" fontId="25" fillId="0" borderId="39" xfId="0" applyFont="1" applyFill="1" applyBorder="1" applyAlignment="1">
      <alignment horizontal="center" vertical="center"/>
    </xf>
    <xf numFmtId="0" fontId="25" fillId="0" borderId="46" xfId="0" applyFont="1" applyFill="1" applyBorder="1" applyAlignment="1">
      <alignment horizontal="center" vertical="center"/>
    </xf>
    <xf numFmtId="0" fontId="25" fillId="0" borderId="49"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23"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55" xfId="0" applyFont="1" applyFill="1" applyBorder="1" applyAlignment="1">
      <alignment horizontal="center" vertical="center"/>
    </xf>
    <xf numFmtId="0" fontId="25" fillId="0" borderId="56" xfId="0" applyFont="1" applyFill="1" applyBorder="1" applyAlignment="1">
      <alignment horizontal="center" vertical="center"/>
    </xf>
    <xf numFmtId="0" fontId="25" fillId="0" borderId="19"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23"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49" xfId="0" applyFont="1" applyFill="1" applyBorder="1" applyAlignment="1">
      <alignment horizontal="center" vertical="center"/>
    </xf>
    <xf numFmtId="0" fontId="25" fillId="0" borderId="57" xfId="0" applyFont="1" applyFill="1" applyBorder="1" applyAlignment="1">
      <alignment horizontal="center" vertical="center"/>
    </xf>
    <xf numFmtId="0" fontId="25" fillId="0" borderId="53"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7" xfId="0" applyFont="1" applyFill="1" applyBorder="1" applyAlignment="1">
      <alignment horizontal="center" vertical="center"/>
    </xf>
    <xf numFmtId="0" fontId="27" fillId="0" borderId="21" xfId="0" applyFont="1" applyFill="1" applyBorder="1" applyAlignment="1" quotePrefix="1">
      <alignment horizontal="left" vertical="center" wrapText="1"/>
    </xf>
    <xf numFmtId="0" fontId="27" fillId="0" borderId="28" xfId="0" applyFont="1" applyFill="1" applyBorder="1" applyAlignment="1" quotePrefix="1">
      <alignment horizontal="left" vertical="center" wrapText="1"/>
    </xf>
    <xf numFmtId="0" fontId="27" fillId="0" borderId="29" xfId="0" applyFont="1" applyFill="1" applyBorder="1" applyAlignment="1" quotePrefix="1">
      <alignment horizontal="left" vertical="center" wrapText="1"/>
    </xf>
    <xf numFmtId="0" fontId="25" fillId="0" borderId="49" xfId="0" applyFont="1" applyFill="1" applyBorder="1" applyAlignment="1" quotePrefix="1">
      <alignment horizontal="center" vertical="center" wrapText="1"/>
    </xf>
    <xf numFmtId="0" fontId="25" fillId="0" borderId="53" xfId="0" applyFont="1" applyFill="1" applyBorder="1" applyAlignment="1" quotePrefix="1">
      <alignment horizontal="center" vertical="center" wrapText="1"/>
    </xf>
    <xf numFmtId="0" fontId="25" fillId="0" borderId="23" xfId="0" applyFont="1" applyFill="1" applyBorder="1" applyAlignment="1" quotePrefix="1">
      <alignment horizontal="center" vertical="center" wrapText="1"/>
    </xf>
    <xf numFmtId="0" fontId="25" fillId="0" borderId="14" xfId="0" applyFont="1" applyFill="1" applyBorder="1" applyAlignment="1" quotePrefix="1">
      <alignment horizontal="center" vertical="center" wrapText="1"/>
    </xf>
    <xf numFmtId="0" fontId="25" fillId="0" borderId="24" xfId="0" applyFont="1" applyFill="1" applyBorder="1" applyAlignment="1" quotePrefix="1">
      <alignment horizontal="center" vertical="center" wrapText="1"/>
    </xf>
    <xf numFmtId="0" fontId="25" fillId="0" borderId="54" xfId="0" applyFont="1" applyFill="1" applyBorder="1" applyAlignment="1" quotePrefix="1">
      <alignment horizontal="center" vertical="center" wrapText="1"/>
    </xf>
    <xf numFmtId="0" fontId="25" fillId="0" borderId="39" xfId="0" applyFont="1" applyFill="1" applyBorder="1" applyAlignment="1">
      <alignment vertical="center" textRotation="255"/>
    </xf>
    <xf numFmtId="0" fontId="25" fillId="0" borderId="50" xfId="0" applyFont="1" applyFill="1" applyBorder="1" applyAlignment="1">
      <alignment vertical="center" textRotation="255"/>
    </xf>
    <xf numFmtId="0" fontId="25" fillId="0" borderId="46" xfId="0" applyFont="1" applyFill="1" applyBorder="1" applyAlignment="1">
      <alignment vertical="center" textRotation="255"/>
    </xf>
    <xf numFmtId="0" fontId="25" fillId="0" borderId="48" xfId="0" applyFont="1" applyFill="1" applyBorder="1" applyAlignment="1">
      <alignment vertical="center" textRotation="255"/>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桁区切り 4"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4_09ex520" xfId="68"/>
    <cellStyle name="標準 5" xfId="69"/>
    <cellStyle name="標準_09ex520"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76200" cy="257175"/>
    <xdr:sp fLocksText="0">
      <xdr:nvSpPr>
        <xdr:cNvPr id="1" name="Text Box 232"/>
        <xdr:cNvSpPr txBox="1">
          <a:spLocks noChangeArrowheads="1"/>
        </xdr:cNvSpPr>
      </xdr:nvSpPr>
      <xdr:spPr>
        <a:xfrm>
          <a:off x="552450" y="342900"/>
          <a:ext cx="76200"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2</xdr:row>
      <xdr:rowOff>0</xdr:rowOff>
    </xdr:from>
    <xdr:to>
      <xdr:col>4</xdr:col>
      <xdr:colOff>0</xdr:colOff>
      <xdr:row>4</xdr:row>
      <xdr:rowOff>0</xdr:rowOff>
    </xdr:to>
    <xdr:sp>
      <xdr:nvSpPr>
        <xdr:cNvPr id="2" name="Line 320"/>
        <xdr:cNvSpPr>
          <a:spLocks/>
        </xdr:cNvSpPr>
      </xdr:nvSpPr>
      <xdr:spPr>
        <a:xfrm>
          <a:off x="0" y="342900"/>
          <a:ext cx="243840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0</xdr:colOff>
      <xdr:row>23</xdr:row>
      <xdr:rowOff>0</xdr:rowOff>
    </xdr:from>
    <xdr:ext cx="76200" cy="266700"/>
    <xdr:sp fLocksText="0">
      <xdr:nvSpPr>
        <xdr:cNvPr id="3" name="Text Box 232"/>
        <xdr:cNvSpPr txBox="1">
          <a:spLocks noChangeArrowheads="1"/>
        </xdr:cNvSpPr>
      </xdr:nvSpPr>
      <xdr:spPr>
        <a:xfrm>
          <a:off x="276225" y="3895725"/>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23</xdr:row>
      <xdr:rowOff>0</xdr:rowOff>
    </xdr:from>
    <xdr:to>
      <xdr:col>4</xdr:col>
      <xdr:colOff>0</xdr:colOff>
      <xdr:row>24</xdr:row>
      <xdr:rowOff>0</xdr:rowOff>
    </xdr:to>
    <xdr:sp>
      <xdr:nvSpPr>
        <xdr:cNvPr id="4" name="Line 328"/>
        <xdr:cNvSpPr>
          <a:spLocks/>
        </xdr:cNvSpPr>
      </xdr:nvSpPr>
      <xdr:spPr>
        <a:xfrm>
          <a:off x="0" y="3895725"/>
          <a:ext cx="2438400" cy="180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P77"/>
  <sheetViews>
    <sheetView tabSelected="1" zoomScalePageLayoutView="0" workbookViewId="0" topLeftCell="A1">
      <pane xSplit="5" ySplit="2" topLeftCell="F59" activePane="bottomRight" state="frozen"/>
      <selection pane="topLeft" activeCell="A1" sqref="A1"/>
      <selection pane="topRight" activeCell="F1" sqref="F1"/>
      <selection pane="bottomLeft" activeCell="A3" sqref="A3"/>
      <selection pane="bottomRight" activeCell="J77" sqref="J77"/>
    </sheetView>
  </sheetViews>
  <sheetFormatPr defaultColWidth="9.00390625" defaultRowHeight="13.5"/>
  <cols>
    <col min="1" max="3" width="3.625" style="3" customWidth="1"/>
    <col min="4" max="4" width="21.125" style="3" customWidth="1"/>
    <col min="5" max="5" width="12.125" style="5" customWidth="1"/>
    <col min="6" max="11" width="10.625" style="2" customWidth="1"/>
    <col min="12" max="19" width="10.625" style="3" customWidth="1"/>
    <col min="20" max="16384" width="9.00390625" style="3" customWidth="1"/>
  </cols>
  <sheetData>
    <row r="1" spans="1:5" ht="14.25">
      <c r="A1" s="6" t="s">
        <v>11</v>
      </c>
      <c r="B1" s="1"/>
      <c r="C1" s="1"/>
      <c r="D1" s="1"/>
      <c r="E1" s="1"/>
    </row>
    <row r="2" spans="1:19" ht="12.75">
      <c r="A2" s="7" t="s">
        <v>19</v>
      </c>
      <c r="B2" s="7"/>
      <c r="C2" s="8"/>
      <c r="D2" s="8"/>
      <c r="E2" s="8"/>
      <c r="F2" s="8"/>
      <c r="G2" s="8"/>
      <c r="H2" s="8"/>
      <c r="I2" s="8"/>
      <c r="J2" s="8"/>
      <c r="K2" s="8"/>
      <c r="L2" s="8"/>
      <c r="M2" s="8"/>
      <c r="N2" s="8"/>
      <c r="O2" s="8"/>
      <c r="P2" s="8"/>
      <c r="Q2" s="8"/>
      <c r="R2" s="8"/>
      <c r="S2" s="8"/>
    </row>
    <row r="3" spans="1:19" s="19" customFormat="1" ht="13.5" customHeight="1">
      <c r="A3" s="14"/>
      <c r="B3" s="15"/>
      <c r="C3" s="16"/>
      <c r="D3" s="17" t="s">
        <v>20</v>
      </c>
      <c r="E3" s="104" t="s">
        <v>15</v>
      </c>
      <c r="F3" s="104" t="s">
        <v>1</v>
      </c>
      <c r="G3" s="104" t="s">
        <v>14</v>
      </c>
      <c r="H3" s="104" t="s">
        <v>4</v>
      </c>
      <c r="I3" s="104" t="s">
        <v>5</v>
      </c>
      <c r="J3" s="104" t="s">
        <v>6</v>
      </c>
      <c r="K3" s="104" t="s">
        <v>7</v>
      </c>
      <c r="L3" s="104" t="s">
        <v>21</v>
      </c>
      <c r="M3" s="104" t="s">
        <v>22</v>
      </c>
      <c r="N3" s="104" t="s">
        <v>23</v>
      </c>
      <c r="O3" s="104" t="s">
        <v>24</v>
      </c>
      <c r="P3" s="104" t="s">
        <v>25</v>
      </c>
      <c r="Q3" s="104" t="s">
        <v>26</v>
      </c>
      <c r="R3" s="18"/>
      <c r="S3" s="18"/>
    </row>
    <row r="4" spans="1:19" s="19" customFormat="1" ht="14.25">
      <c r="A4" s="20" t="s">
        <v>27</v>
      </c>
      <c r="B4" s="21"/>
      <c r="C4" s="22"/>
      <c r="D4" s="23"/>
      <c r="E4" s="105"/>
      <c r="F4" s="105"/>
      <c r="G4" s="105"/>
      <c r="H4" s="105"/>
      <c r="I4" s="105"/>
      <c r="J4" s="105"/>
      <c r="K4" s="105"/>
      <c r="L4" s="105"/>
      <c r="M4" s="105"/>
      <c r="N4" s="105"/>
      <c r="O4" s="105"/>
      <c r="P4" s="105"/>
      <c r="Q4" s="105"/>
      <c r="R4" s="18"/>
      <c r="S4" s="18"/>
    </row>
    <row r="5" spans="1:19" s="19" customFormat="1" ht="13.5" thickBot="1">
      <c r="A5" s="24" t="s">
        <v>28</v>
      </c>
      <c r="B5" s="25"/>
      <c r="C5" s="25"/>
      <c r="D5" s="26"/>
      <c r="E5" s="27">
        <v>126428</v>
      </c>
      <c r="F5" s="27">
        <v>126538</v>
      </c>
      <c r="G5" s="27">
        <v>126734</v>
      </c>
      <c r="H5" s="27">
        <v>127007</v>
      </c>
      <c r="I5" s="27">
        <v>127299</v>
      </c>
      <c r="J5" s="27">
        <v>127507</v>
      </c>
      <c r="K5" s="27">
        <v>127606</v>
      </c>
      <c r="L5" s="27">
        <v>127712</v>
      </c>
      <c r="M5" s="27">
        <v>127781</v>
      </c>
      <c r="N5" s="27">
        <v>127486.967</v>
      </c>
      <c r="O5" s="28">
        <v>127528.906</v>
      </c>
      <c r="P5" s="28">
        <v>127429.34</v>
      </c>
      <c r="Q5" s="28">
        <v>127302.032</v>
      </c>
      <c r="R5" s="18"/>
      <c r="S5" s="18"/>
    </row>
    <row r="6" spans="1:19" s="19" customFormat="1" ht="13.5" thickTop="1">
      <c r="A6" s="106" t="s">
        <v>29</v>
      </c>
      <c r="B6" s="107"/>
      <c r="C6" s="114" t="s">
        <v>30</v>
      </c>
      <c r="D6" s="115"/>
      <c r="E6" s="29">
        <v>66743</v>
      </c>
      <c r="F6" s="29">
        <v>68745</v>
      </c>
      <c r="G6" s="29">
        <v>71222</v>
      </c>
      <c r="H6" s="29">
        <v>73575</v>
      </c>
      <c r="I6" s="29">
        <v>76004</v>
      </c>
      <c r="J6" s="29">
        <v>78174</v>
      </c>
      <c r="K6" s="29">
        <v>80061</v>
      </c>
      <c r="L6" s="29">
        <v>81880</v>
      </c>
      <c r="M6" s="29">
        <v>83742</v>
      </c>
      <c r="N6" s="29">
        <v>84982.389</v>
      </c>
      <c r="O6" s="30">
        <v>86027.243</v>
      </c>
      <c r="P6" s="30">
        <v>87818.736</v>
      </c>
      <c r="Q6" s="30">
        <v>88864.798</v>
      </c>
      <c r="R6" s="18"/>
      <c r="S6" s="18"/>
    </row>
    <row r="7" spans="1:19" s="19" customFormat="1" ht="13.5" customHeight="1">
      <c r="A7" s="108"/>
      <c r="B7" s="109"/>
      <c r="C7" s="116" t="s">
        <v>31</v>
      </c>
      <c r="D7" s="117"/>
      <c r="E7" s="31">
        <v>35006</v>
      </c>
      <c r="F7" s="31">
        <v>34937</v>
      </c>
      <c r="G7" s="31">
        <v>34509</v>
      </c>
      <c r="H7" s="31">
        <v>34051</v>
      </c>
      <c r="I7" s="31">
        <v>33471</v>
      </c>
      <c r="J7" s="31">
        <v>32879</v>
      </c>
      <c r="K7" s="31">
        <v>32330</v>
      </c>
      <c r="L7" s="31">
        <v>31646</v>
      </c>
      <c r="M7" s="31">
        <v>30834</v>
      </c>
      <c r="N7" s="31">
        <v>30199</v>
      </c>
      <c r="O7" s="32">
        <v>29682.576</v>
      </c>
      <c r="P7" s="32">
        <v>28800.821</v>
      </c>
      <c r="Q7" s="32">
        <v>28323.292</v>
      </c>
      <c r="R7" s="18"/>
      <c r="S7" s="18"/>
    </row>
    <row r="8" spans="1:19" s="19" customFormat="1" ht="12.75">
      <c r="A8" s="108"/>
      <c r="B8" s="109"/>
      <c r="C8" s="33"/>
      <c r="D8" s="34" t="s">
        <v>32</v>
      </c>
      <c r="E8" s="31">
        <v>25230</v>
      </c>
      <c r="F8" s="31">
        <v>24311</v>
      </c>
      <c r="G8" s="31">
        <v>23289</v>
      </c>
      <c r="H8" s="31">
        <v>22215</v>
      </c>
      <c r="I8" s="31">
        <v>21191</v>
      </c>
      <c r="J8" s="31">
        <v>19956</v>
      </c>
      <c r="K8" s="31">
        <v>19157</v>
      </c>
      <c r="L8" s="31">
        <v>18303</v>
      </c>
      <c r="M8" s="31">
        <v>17187</v>
      </c>
      <c r="N8" s="31">
        <v>15923.469</v>
      </c>
      <c r="O8" s="32">
        <v>15413.321000000002</v>
      </c>
      <c r="P8" s="32">
        <v>14711.798999999999</v>
      </c>
      <c r="Q8" s="32">
        <f>+Q7-Q9</f>
        <v>13948.443000000001</v>
      </c>
      <c r="R8" s="18"/>
      <c r="S8" s="18"/>
    </row>
    <row r="9" spans="1:19" s="19" customFormat="1" ht="13.5" thickBot="1">
      <c r="A9" s="108"/>
      <c r="B9" s="109"/>
      <c r="C9" s="35"/>
      <c r="D9" s="36" t="s">
        <v>33</v>
      </c>
      <c r="E9" s="27">
        <v>9775</v>
      </c>
      <c r="F9" s="27">
        <v>10626</v>
      </c>
      <c r="G9" s="27">
        <v>11220</v>
      </c>
      <c r="H9" s="27">
        <v>11835</v>
      </c>
      <c r="I9" s="27">
        <v>12280</v>
      </c>
      <c r="J9" s="27">
        <v>12922</v>
      </c>
      <c r="K9" s="27">
        <v>13173</v>
      </c>
      <c r="L9" s="27">
        <v>13343</v>
      </c>
      <c r="M9" s="27">
        <v>13647</v>
      </c>
      <c r="N9" s="27">
        <v>14275.267</v>
      </c>
      <c r="O9" s="28">
        <v>14269.255</v>
      </c>
      <c r="P9" s="28">
        <v>14089.022</v>
      </c>
      <c r="Q9" s="28">
        <v>14374.849</v>
      </c>
      <c r="R9" s="18"/>
      <c r="S9" s="18"/>
    </row>
    <row r="10" spans="1:20" s="37" customFormat="1" ht="14.25" thickBot="1" thickTop="1">
      <c r="A10" s="110"/>
      <c r="B10" s="111"/>
      <c r="C10" s="112" t="s">
        <v>34</v>
      </c>
      <c r="D10" s="113"/>
      <c r="E10" s="27">
        <v>101748</v>
      </c>
      <c r="F10" s="27">
        <v>103682</v>
      </c>
      <c r="G10" s="27">
        <v>105731</v>
      </c>
      <c r="H10" s="27">
        <v>107625</v>
      </c>
      <c r="I10" s="27">
        <v>109475</v>
      </c>
      <c r="J10" s="27">
        <v>111052</v>
      </c>
      <c r="K10" s="27">
        <v>112390</v>
      </c>
      <c r="L10" s="27">
        <v>113526</v>
      </c>
      <c r="M10" s="27">
        <v>114576</v>
      </c>
      <c r="N10" s="27">
        <v>115181.125</v>
      </c>
      <c r="O10" s="28">
        <v>115709.819</v>
      </c>
      <c r="P10" s="28">
        <v>116619.557</v>
      </c>
      <c r="Q10" s="28">
        <v>117188.09</v>
      </c>
      <c r="R10" s="18"/>
      <c r="S10" s="18"/>
      <c r="T10" s="19"/>
    </row>
    <row r="11" spans="1:20" s="37" customFormat="1" ht="13.5" thickTop="1">
      <c r="A11" s="129" t="s">
        <v>35</v>
      </c>
      <c r="B11" s="130"/>
      <c r="C11" s="114" t="s">
        <v>2</v>
      </c>
      <c r="D11" s="115"/>
      <c r="E11" s="29">
        <v>23760</v>
      </c>
      <c r="F11" s="29">
        <v>22078</v>
      </c>
      <c r="G11" s="29">
        <v>20358</v>
      </c>
      <c r="H11" s="29">
        <v>18818</v>
      </c>
      <c r="I11" s="29">
        <v>17348</v>
      </c>
      <c r="J11" s="29">
        <v>16049</v>
      </c>
      <c r="K11" s="29">
        <v>14877</v>
      </c>
      <c r="L11" s="29">
        <v>13920</v>
      </c>
      <c r="M11" s="29">
        <v>12983</v>
      </c>
      <c r="N11" s="29">
        <v>12120.67</v>
      </c>
      <c r="O11" s="30">
        <v>11300.952</v>
      </c>
      <c r="P11" s="30">
        <v>10671.224</v>
      </c>
      <c r="Q11" s="30">
        <v>9983.982</v>
      </c>
      <c r="R11" s="18"/>
      <c r="S11" s="18"/>
      <c r="T11" s="19"/>
    </row>
    <row r="12" spans="1:20" s="37" customFormat="1" ht="13.5" thickBot="1">
      <c r="A12" s="131"/>
      <c r="B12" s="132"/>
      <c r="C12" s="124" t="s">
        <v>3</v>
      </c>
      <c r="D12" s="125"/>
      <c r="E12" s="27">
        <v>919</v>
      </c>
      <c r="F12" s="27">
        <v>778</v>
      </c>
      <c r="G12" s="27">
        <v>644</v>
      </c>
      <c r="H12" s="27">
        <v>564</v>
      </c>
      <c r="I12" s="27">
        <v>476</v>
      </c>
      <c r="J12" s="27">
        <v>405</v>
      </c>
      <c r="K12" s="27">
        <v>339</v>
      </c>
      <c r="L12" s="27">
        <v>266</v>
      </c>
      <c r="M12" s="27">
        <v>222</v>
      </c>
      <c r="N12" s="27">
        <v>185.172</v>
      </c>
      <c r="O12" s="28">
        <v>518.135</v>
      </c>
      <c r="P12" s="28">
        <v>138.559</v>
      </c>
      <c r="Q12" s="28">
        <v>129.96</v>
      </c>
      <c r="R12" s="18"/>
      <c r="S12" s="18"/>
      <c r="T12" s="19"/>
    </row>
    <row r="13" spans="1:20" s="37" customFormat="1" ht="14.25" thickBot="1" thickTop="1">
      <c r="A13" s="133"/>
      <c r="B13" s="134"/>
      <c r="C13" s="112" t="s">
        <v>34</v>
      </c>
      <c r="D13" s="113"/>
      <c r="E13" s="27">
        <v>24680</v>
      </c>
      <c r="F13" s="27">
        <v>22856</v>
      </c>
      <c r="G13" s="27">
        <v>21002</v>
      </c>
      <c r="H13" s="27">
        <v>19381</v>
      </c>
      <c r="I13" s="27">
        <v>17824</v>
      </c>
      <c r="J13" s="27">
        <v>16455</v>
      </c>
      <c r="K13" s="27">
        <v>15215</v>
      </c>
      <c r="L13" s="27">
        <v>14186</v>
      </c>
      <c r="M13" s="27">
        <v>13205</v>
      </c>
      <c r="N13" s="27">
        <v>12305.842</v>
      </c>
      <c r="O13" s="28">
        <v>11819.087</v>
      </c>
      <c r="P13" s="28">
        <v>10809.783</v>
      </c>
      <c r="Q13" s="28">
        <v>10113.942</v>
      </c>
      <c r="R13" s="18"/>
      <c r="S13" s="18"/>
      <c r="T13" s="19"/>
    </row>
    <row r="14" spans="1:20" s="37" customFormat="1" ht="13.5" thickTop="1">
      <c r="A14" s="38" t="s">
        <v>36</v>
      </c>
      <c r="B14" s="39"/>
      <c r="C14" s="40"/>
      <c r="D14" s="41" t="s">
        <v>37</v>
      </c>
      <c r="E14" s="42">
        <v>80.5</v>
      </c>
      <c r="F14" s="42">
        <v>81.9</v>
      </c>
      <c r="G14" s="42">
        <v>83.4</v>
      </c>
      <c r="H14" s="42">
        <v>84.7</v>
      </c>
      <c r="I14" s="42">
        <v>86</v>
      </c>
      <c r="J14" s="42">
        <v>87.1</v>
      </c>
      <c r="K14" s="42">
        <v>88.1</v>
      </c>
      <c r="L14" s="42">
        <v>88.9</v>
      </c>
      <c r="M14" s="42">
        <v>89.7</v>
      </c>
      <c r="N14" s="42">
        <v>90.34737252789141</v>
      </c>
      <c r="O14" s="43">
        <v>90.73222897403355</v>
      </c>
      <c r="P14" s="43">
        <v>91.51703759903332</v>
      </c>
      <c r="Q14" s="43">
        <v>92.05516059633675</v>
      </c>
      <c r="R14" s="18"/>
      <c r="S14" s="18"/>
      <c r="T14" s="19"/>
    </row>
    <row r="15" spans="1:19" s="19" customFormat="1" ht="14.25" customHeight="1">
      <c r="A15" s="44" t="s">
        <v>38</v>
      </c>
      <c r="B15" s="45"/>
      <c r="C15" s="45"/>
      <c r="D15" s="46" t="s">
        <v>37</v>
      </c>
      <c r="E15" s="47">
        <v>19.5</v>
      </c>
      <c r="F15" s="47">
        <v>18.1</v>
      </c>
      <c r="G15" s="47">
        <v>16.6</v>
      </c>
      <c r="H15" s="47">
        <v>15.3</v>
      </c>
      <c r="I15" s="47">
        <v>14</v>
      </c>
      <c r="J15" s="47">
        <v>12.9</v>
      </c>
      <c r="K15" s="47">
        <v>11.9</v>
      </c>
      <c r="L15" s="47">
        <v>11.1</v>
      </c>
      <c r="M15" s="47">
        <v>10.3</v>
      </c>
      <c r="N15" s="47">
        <v>9.65262747210858</v>
      </c>
      <c r="O15" s="48">
        <v>9.267771025966457</v>
      </c>
      <c r="P15" s="48">
        <v>8.482962400966684</v>
      </c>
      <c r="Q15" s="48">
        <v>7.94483940366325</v>
      </c>
      <c r="R15" s="18"/>
      <c r="S15" s="18"/>
    </row>
    <row r="16" spans="1:20" s="49" customFormat="1" ht="12.75">
      <c r="A16" s="44" t="s">
        <v>39</v>
      </c>
      <c r="B16" s="45"/>
      <c r="C16" s="45"/>
      <c r="D16" s="46" t="s">
        <v>37</v>
      </c>
      <c r="E16" s="47">
        <v>52.8</v>
      </c>
      <c r="F16" s="47">
        <v>54.3</v>
      </c>
      <c r="G16" s="47">
        <v>56.2</v>
      </c>
      <c r="H16" s="47">
        <v>57.9</v>
      </c>
      <c r="I16" s="47">
        <v>59.7</v>
      </c>
      <c r="J16" s="47">
        <v>61.3</v>
      </c>
      <c r="K16" s="47">
        <v>62.7</v>
      </c>
      <c r="L16" s="47">
        <v>64.1</v>
      </c>
      <c r="M16" s="47">
        <v>65.5</v>
      </c>
      <c r="N16" s="47">
        <v>66.65966804277333</v>
      </c>
      <c r="O16" s="48">
        <v>67.45705401095498</v>
      </c>
      <c r="P16" s="48">
        <v>68.91563277342566</v>
      </c>
      <c r="Q16" s="48">
        <v>69.80626829271664</v>
      </c>
      <c r="R16" s="18"/>
      <c r="S16" s="18"/>
      <c r="T16" s="19"/>
    </row>
    <row r="17" spans="1:19" s="19" customFormat="1" ht="12.75">
      <c r="A17" s="50" t="s">
        <v>40</v>
      </c>
      <c r="B17" s="51"/>
      <c r="C17" s="52"/>
      <c r="D17" s="53" t="s">
        <v>37</v>
      </c>
      <c r="E17" s="54">
        <v>27.7</v>
      </c>
      <c r="F17" s="54">
        <v>27.6</v>
      </c>
      <c r="G17" s="54">
        <v>27.2</v>
      </c>
      <c r="H17" s="54">
        <v>26.8</v>
      </c>
      <c r="I17" s="54">
        <v>26.3</v>
      </c>
      <c r="J17" s="54">
        <v>25.8</v>
      </c>
      <c r="K17" s="54">
        <v>25.3</v>
      </c>
      <c r="L17" s="54">
        <v>24.8</v>
      </c>
      <c r="M17" s="54">
        <v>24.1</v>
      </c>
      <c r="N17" s="54">
        <v>23.7</v>
      </c>
      <c r="O17" s="55">
        <v>22.94923787709745</v>
      </c>
      <c r="P17" s="55">
        <v>22.36854557984841</v>
      </c>
      <c r="Q17" s="55">
        <v>22.018977670364286</v>
      </c>
      <c r="R17" s="18"/>
      <c r="S17" s="18"/>
    </row>
    <row r="18" spans="1:19" s="19" customFormat="1" ht="12.75">
      <c r="A18" s="56"/>
      <c r="B18" s="57" t="s">
        <v>41</v>
      </c>
      <c r="C18" s="58"/>
      <c r="D18" s="59" t="s">
        <v>42</v>
      </c>
      <c r="E18" s="60">
        <v>7.7</v>
      </c>
      <c r="F18" s="60">
        <v>8.4</v>
      </c>
      <c r="G18" s="60">
        <v>8.9</v>
      </c>
      <c r="H18" s="60">
        <v>9.3</v>
      </c>
      <c r="I18" s="60">
        <v>9.6</v>
      </c>
      <c r="J18" s="60">
        <v>10.1</v>
      </c>
      <c r="K18" s="60">
        <v>10.3</v>
      </c>
      <c r="L18" s="60">
        <v>10</v>
      </c>
      <c r="M18" s="60">
        <v>10.7</v>
      </c>
      <c r="N18" s="60">
        <v>11.1974324402902</v>
      </c>
      <c r="O18" s="61">
        <v>11.189035841019447</v>
      </c>
      <c r="P18" s="61">
        <v>11.056340713998832</v>
      </c>
      <c r="Q18" s="61">
        <f>+Q9/Q5*100</f>
        <v>11.291924232599836</v>
      </c>
      <c r="R18" s="18"/>
      <c r="S18" s="18"/>
    </row>
    <row r="19" spans="1:19" s="19" customFormat="1" ht="12.75">
      <c r="A19" s="62"/>
      <c r="B19" s="62"/>
      <c r="C19" s="62"/>
      <c r="D19" s="62"/>
      <c r="E19" s="62"/>
      <c r="F19" s="62"/>
      <c r="G19" s="62"/>
      <c r="H19" s="62"/>
      <c r="I19" s="62"/>
      <c r="J19" s="62"/>
      <c r="K19" s="62"/>
      <c r="L19" s="62"/>
      <c r="M19" s="62"/>
      <c r="N19" s="62"/>
      <c r="O19" s="62"/>
      <c r="P19" s="62"/>
      <c r="Q19" s="18"/>
      <c r="R19" s="18"/>
      <c r="S19" s="18"/>
    </row>
    <row r="20" spans="1:20" s="49" customFormat="1" ht="12.75">
      <c r="A20" s="11" t="s">
        <v>44</v>
      </c>
      <c r="B20" s="63" t="s">
        <v>45</v>
      </c>
      <c r="C20" s="18"/>
      <c r="D20" s="63"/>
      <c r="E20" s="63"/>
      <c r="F20" s="63"/>
      <c r="G20" s="63"/>
      <c r="H20" s="63"/>
      <c r="I20" s="63"/>
      <c r="J20" s="63"/>
      <c r="K20" s="63"/>
      <c r="L20" s="63"/>
      <c r="M20" s="63"/>
      <c r="N20" s="63"/>
      <c r="O20" s="63"/>
      <c r="P20" s="63"/>
      <c r="Q20" s="18"/>
      <c r="R20" s="18"/>
      <c r="S20" s="18"/>
      <c r="T20" s="19"/>
    </row>
    <row r="21" spans="1:19" s="19" customFormat="1" ht="12.75">
      <c r="A21" s="63"/>
      <c r="B21" s="64" t="s">
        <v>46</v>
      </c>
      <c r="C21" s="18"/>
      <c r="D21" s="63"/>
      <c r="E21" s="63"/>
      <c r="F21" s="63"/>
      <c r="G21" s="63"/>
      <c r="H21" s="63"/>
      <c r="I21" s="63"/>
      <c r="J21" s="63"/>
      <c r="K21" s="63"/>
      <c r="L21" s="63"/>
      <c r="M21" s="63"/>
      <c r="N21" s="63"/>
      <c r="O21" s="63"/>
      <c r="P21" s="63"/>
      <c r="Q21" s="18"/>
      <c r="R21" s="18"/>
      <c r="S21" s="18"/>
    </row>
    <row r="22" spans="1:19" s="19" customFormat="1" ht="12.75">
      <c r="A22" s="63"/>
      <c r="B22" s="64"/>
      <c r="C22" s="18"/>
      <c r="D22" s="63"/>
      <c r="E22" s="63"/>
      <c r="F22" s="63"/>
      <c r="G22" s="63"/>
      <c r="H22" s="63"/>
      <c r="I22" s="63"/>
      <c r="J22" s="63"/>
      <c r="K22" s="63"/>
      <c r="L22" s="63"/>
      <c r="M22" s="63"/>
      <c r="N22" s="63"/>
      <c r="O22" s="63"/>
      <c r="P22" s="63"/>
      <c r="Q22" s="18"/>
      <c r="R22" s="18"/>
      <c r="S22" s="18"/>
    </row>
    <row r="23" spans="1:19" s="19" customFormat="1" ht="12.75">
      <c r="A23" s="65" t="s">
        <v>47</v>
      </c>
      <c r="B23" s="66"/>
      <c r="C23" s="66"/>
      <c r="D23" s="66"/>
      <c r="E23" s="66"/>
      <c r="F23" s="66"/>
      <c r="G23" s="66"/>
      <c r="H23" s="66"/>
      <c r="I23" s="66"/>
      <c r="J23" s="66"/>
      <c r="K23" s="66"/>
      <c r="L23" s="66"/>
      <c r="M23" s="66"/>
      <c r="N23" s="66"/>
      <c r="O23" s="66"/>
      <c r="P23" s="66"/>
      <c r="Q23" s="18"/>
      <c r="R23" s="18"/>
      <c r="S23" s="18"/>
    </row>
    <row r="24" spans="1:19" s="19" customFormat="1" ht="14.25">
      <c r="A24" s="67" t="s">
        <v>27</v>
      </c>
      <c r="B24" s="68"/>
      <c r="C24" s="68"/>
      <c r="D24" s="69" t="s">
        <v>20</v>
      </c>
      <c r="E24" s="34" t="s">
        <v>1</v>
      </c>
      <c r="F24" s="34" t="s">
        <v>14</v>
      </c>
      <c r="G24" s="34" t="s">
        <v>4</v>
      </c>
      <c r="H24" s="34" t="s">
        <v>5</v>
      </c>
      <c r="I24" s="34" t="s">
        <v>6</v>
      </c>
      <c r="J24" s="34" t="s">
        <v>7</v>
      </c>
      <c r="K24" s="34" t="s">
        <v>21</v>
      </c>
      <c r="L24" s="34" t="s">
        <v>22</v>
      </c>
      <c r="M24" s="34" t="s">
        <v>23</v>
      </c>
      <c r="N24" s="34" t="s">
        <v>24</v>
      </c>
      <c r="O24" s="34" t="s">
        <v>25</v>
      </c>
      <c r="P24" s="34" t="s">
        <v>26</v>
      </c>
      <c r="Q24" s="18"/>
      <c r="R24" s="18"/>
      <c r="S24" s="18"/>
    </row>
    <row r="25" spans="1:19" s="19" customFormat="1" ht="14.25">
      <c r="A25" s="135" t="s">
        <v>0</v>
      </c>
      <c r="B25" s="135" t="s">
        <v>48</v>
      </c>
      <c r="C25" s="116" t="s">
        <v>18</v>
      </c>
      <c r="D25" s="117"/>
      <c r="E25" s="70">
        <v>28489</v>
      </c>
      <c r="F25" s="70">
        <v>27907</v>
      </c>
      <c r="G25" s="70">
        <v>27697</v>
      </c>
      <c r="H25" s="70">
        <v>26406</v>
      </c>
      <c r="I25" s="70">
        <v>26187</v>
      </c>
      <c r="J25" s="70">
        <v>25013</v>
      </c>
      <c r="K25" s="70">
        <v>24191</v>
      </c>
      <c r="L25" s="70">
        <v>23953</v>
      </c>
      <c r="M25" s="70">
        <v>23248.470999999998</v>
      </c>
      <c r="N25" s="70">
        <v>22958.498</v>
      </c>
      <c r="O25" s="71">
        <v>22342.881</v>
      </c>
      <c r="P25" s="71">
        <v>21677.604</v>
      </c>
      <c r="Q25" s="18"/>
      <c r="R25" s="18"/>
      <c r="S25" s="18"/>
    </row>
    <row r="26" spans="1:20" s="49" customFormat="1" ht="12.75">
      <c r="A26" s="136"/>
      <c r="B26" s="136"/>
      <c r="C26" s="118"/>
      <c r="D26" s="119"/>
      <c r="E26" s="72">
        <v>87.97788895065159</v>
      </c>
      <c r="F26" s="72">
        <v>88.54305476235803</v>
      </c>
      <c r="G26" s="72">
        <v>89.54157506789086</v>
      </c>
      <c r="H26" s="72">
        <v>89.62731654334397</v>
      </c>
      <c r="I26" s="72">
        <v>90.84191903423874</v>
      </c>
      <c r="J26" s="72">
        <v>91.21508278024943</v>
      </c>
      <c r="K26" s="72">
        <v>91.07714317985015</v>
      </c>
      <c r="L26" s="72">
        <v>91.75636851177936</v>
      </c>
      <c r="M26" s="72">
        <v>93.08978136917527</v>
      </c>
      <c r="N26" s="72">
        <v>93.50669968831234</v>
      </c>
      <c r="O26" s="73">
        <v>93.588031692847</v>
      </c>
      <c r="P26" s="73">
        <v>93.11524375243849</v>
      </c>
      <c r="Q26" s="18"/>
      <c r="R26" s="18"/>
      <c r="S26" s="18"/>
      <c r="T26" s="19"/>
    </row>
    <row r="27" spans="1:19" s="19" customFormat="1" ht="12.75">
      <c r="A27" s="136"/>
      <c r="B27" s="136"/>
      <c r="C27" s="33"/>
      <c r="D27" s="74" t="s">
        <v>49</v>
      </c>
      <c r="E27" s="75">
        <v>15312</v>
      </c>
      <c r="F27" s="75">
        <v>14673</v>
      </c>
      <c r="G27" s="75">
        <v>14101</v>
      </c>
      <c r="H27" s="75">
        <v>12720</v>
      </c>
      <c r="I27" s="75">
        <v>12390</v>
      </c>
      <c r="J27" s="75">
        <v>11269</v>
      </c>
      <c r="K27" s="75">
        <v>10400</v>
      </c>
      <c r="L27" s="75">
        <v>9864</v>
      </c>
      <c r="M27" s="75">
        <v>9261.072</v>
      </c>
      <c r="N27" s="75">
        <v>8894.052</v>
      </c>
      <c r="O27" s="76">
        <v>8353.425</v>
      </c>
      <c r="P27" s="76">
        <v>7917.44</v>
      </c>
      <c r="Q27" s="18"/>
      <c r="R27" s="18"/>
      <c r="S27" s="18"/>
    </row>
    <row r="28" spans="1:19" s="19" customFormat="1" ht="12.75">
      <c r="A28" s="136"/>
      <c r="B28" s="136"/>
      <c r="C28" s="56"/>
      <c r="D28" s="77" t="s">
        <v>50</v>
      </c>
      <c r="E28" s="78">
        <v>13178</v>
      </c>
      <c r="F28" s="78">
        <v>13234</v>
      </c>
      <c r="G28" s="78">
        <v>13596</v>
      </c>
      <c r="H28" s="78">
        <v>13686</v>
      </c>
      <c r="I28" s="78">
        <v>13797</v>
      </c>
      <c r="J28" s="78">
        <v>13744</v>
      </c>
      <c r="K28" s="78">
        <v>13790</v>
      </c>
      <c r="L28" s="78">
        <v>14089</v>
      </c>
      <c r="M28" s="78">
        <v>13987.399</v>
      </c>
      <c r="N28" s="78">
        <v>14064.446</v>
      </c>
      <c r="O28" s="79">
        <v>13989.456</v>
      </c>
      <c r="P28" s="79">
        <v>13760.164</v>
      </c>
      <c r="Q28" s="18"/>
      <c r="R28" s="18"/>
      <c r="S28" s="18"/>
    </row>
    <row r="29" spans="1:19" s="19" customFormat="1" ht="12.75">
      <c r="A29" s="136"/>
      <c r="B29" s="136"/>
      <c r="C29" s="116" t="s">
        <v>8</v>
      </c>
      <c r="D29" s="117"/>
      <c r="E29" s="80" t="s">
        <v>16</v>
      </c>
      <c r="F29" s="80" t="s">
        <v>16</v>
      </c>
      <c r="G29" s="80" t="s">
        <v>16</v>
      </c>
      <c r="H29" s="80" t="s">
        <v>16</v>
      </c>
      <c r="I29" s="80" t="s">
        <v>16</v>
      </c>
      <c r="J29" s="80" t="s">
        <v>16</v>
      </c>
      <c r="K29" s="80">
        <v>4</v>
      </c>
      <c r="L29" s="70">
        <v>7</v>
      </c>
      <c r="M29" s="70">
        <v>10.618</v>
      </c>
      <c r="N29" s="70">
        <v>28.03</v>
      </c>
      <c r="O29" s="71">
        <v>57.699</v>
      </c>
      <c r="P29" s="71">
        <v>16.75</v>
      </c>
      <c r="Q29" s="18"/>
      <c r="R29" s="18"/>
      <c r="S29" s="18"/>
    </row>
    <row r="30" spans="1:20" s="49" customFormat="1" ht="12.75">
      <c r="A30" s="136"/>
      <c r="B30" s="136"/>
      <c r="C30" s="118"/>
      <c r="D30" s="119"/>
      <c r="E30" s="72" t="s">
        <v>16</v>
      </c>
      <c r="F30" s="72" t="s">
        <v>16</v>
      </c>
      <c r="G30" s="72" t="s">
        <v>16</v>
      </c>
      <c r="H30" s="72" t="s">
        <v>16</v>
      </c>
      <c r="I30" s="72" t="s">
        <v>16</v>
      </c>
      <c r="J30" s="72" t="s">
        <v>16</v>
      </c>
      <c r="K30" s="72">
        <v>0.015059673958058808</v>
      </c>
      <c r="L30" s="72">
        <v>0.02681478643937943</v>
      </c>
      <c r="M30" s="72">
        <v>0.04251579807454448</v>
      </c>
      <c r="N30" s="72">
        <v>0.11416220661575485</v>
      </c>
      <c r="O30" s="73">
        <v>0.24168484989225777</v>
      </c>
      <c r="P30" s="73">
        <v>0.07194892631368967</v>
      </c>
      <c r="Q30" s="18"/>
      <c r="R30" s="18"/>
      <c r="S30" s="18"/>
      <c r="T30" s="19"/>
    </row>
    <row r="31" spans="1:19" s="19" customFormat="1" ht="12.75">
      <c r="A31" s="136"/>
      <c r="B31" s="136"/>
      <c r="C31" s="33"/>
      <c r="D31" s="74" t="s">
        <v>49</v>
      </c>
      <c r="E31" s="81" t="s">
        <v>16</v>
      </c>
      <c r="F31" s="81" t="s">
        <v>16</v>
      </c>
      <c r="G31" s="81" t="s">
        <v>16</v>
      </c>
      <c r="H31" s="81" t="s">
        <v>16</v>
      </c>
      <c r="I31" s="81" t="s">
        <v>16</v>
      </c>
      <c r="J31" s="81" t="s">
        <v>16</v>
      </c>
      <c r="K31" s="81">
        <v>3</v>
      </c>
      <c r="L31" s="75">
        <v>3</v>
      </c>
      <c r="M31" s="75">
        <v>4.203</v>
      </c>
      <c r="N31" s="75">
        <v>2.957</v>
      </c>
      <c r="O31" s="76">
        <v>15.917</v>
      </c>
      <c r="P31" s="76">
        <v>3.806</v>
      </c>
      <c r="Q31" s="18"/>
      <c r="R31" s="18"/>
      <c r="S31" s="18"/>
    </row>
    <row r="32" spans="1:19" s="19" customFormat="1" ht="12.75">
      <c r="A32" s="136"/>
      <c r="B32" s="136"/>
      <c r="C32" s="56"/>
      <c r="D32" s="77" t="s">
        <v>50</v>
      </c>
      <c r="E32" s="82" t="s">
        <v>16</v>
      </c>
      <c r="F32" s="82" t="s">
        <v>16</v>
      </c>
      <c r="G32" s="82" t="s">
        <v>16</v>
      </c>
      <c r="H32" s="82" t="s">
        <v>16</v>
      </c>
      <c r="I32" s="82" t="s">
        <v>16</v>
      </c>
      <c r="J32" s="82" t="s">
        <v>16</v>
      </c>
      <c r="K32" s="82">
        <v>1</v>
      </c>
      <c r="L32" s="78">
        <v>3</v>
      </c>
      <c r="M32" s="78">
        <v>6.415</v>
      </c>
      <c r="N32" s="78">
        <v>25.073</v>
      </c>
      <c r="O32" s="79">
        <v>41.782</v>
      </c>
      <c r="P32" s="79">
        <v>12.944</v>
      </c>
      <c r="Q32" s="18"/>
      <c r="R32" s="18"/>
      <c r="S32" s="18"/>
    </row>
    <row r="33" spans="1:19" s="19" customFormat="1" ht="12.75">
      <c r="A33" s="136"/>
      <c r="B33" s="136"/>
      <c r="C33" s="116" t="s">
        <v>9</v>
      </c>
      <c r="D33" s="117"/>
      <c r="E33" s="80" t="s">
        <v>16</v>
      </c>
      <c r="F33" s="80" t="s">
        <v>16</v>
      </c>
      <c r="G33" s="80" t="s">
        <v>16</v>
      </c>
      <c r="H33" s="80" t="s">
        <v>16</v>
      </c>
      <c r="I33" s="80" t="s">
        <v>16</v>
      </c>
      <c r="J33" s="80" t="s">
        <v>16</v>
      </c>
      <c r="K33" s="80">
        <v>1</v>
      </c>
      <c r="L33" s="70">
        <v>7</v>
      </c>
      <c r="M33" s="70">
        <v>15.253</v>
      </c>
      <c r="N33" s="70">
        <v>16.178</v>
      </c>
      <c r="O33" s="71">
        <v>27.229</v>
      </c>
      <c r="P33" s="71">
        <v>16.109</v>
      </c>
      <c r="Q33" s="18"/>
      <c r="R33" s="18"/>
      <c r="S33" s="18"/>
    </row>
    <row r="34" spans="1:20" s="49" customFormat="1" ht="12.75">
      <c r="A34" s="136"/>
      <c r="B34" s="136"/>
      <c r="C34" s="118"/>
      <c r="D34" s="119"/>
      <c r="E34" s="72" t="s">
        <v>16</v>
      </c>
      <c r="F34" s="72" t="s">
        <v>16</v>
      </c>
      <c r="G34" s="72" t="s">
        <v>16</v>
      </c>
      <c r="H34" s="72" t="s">
        <v>16</v>
      </c>
      <c r="I34" s="72" t="s">
        <v>16</v>
      </c>
      <c r="J34" s="72" t="s">
        <v>16</v>
      </c>
      <c r="K34" s="72">
        <v>0.003764918489514702</v>
      </c>
      <c r="L34" s="72">
        <v>0.04596820532465045</v>
      </c>
      <c r="M34" s="72">
        <v>0.061074916936431245</v>
      </c>
      <c r="N34" s="72">
        <v>0.0658906949207878</v>
      </c>
      <c r="O34" s="73">
        <v>0.1140546071459867</v>
      </c>
      <c r="P34" s="73">
        <v>0.06919553755147624</v>
      </c>
      <c r="Q34" s="18"/>
      <c r="R34" s="18"/>
      <c r="S34" s="18"/>
      <c r="T34" s="19"/>
    </row>
    <row r="35" spans="1:19" s="19" customFormat="1" ht="12.75">
      <c r="A35" s="136"/>
      <c r="B35" s="136"/>
      <c r="C35" s="33"/>
      <c r="D35" s="74" t="s">
        <v>49</v>
      </c>
      <c r="E35" s="81" t="s">
        <v>16</v>
      </c>
      <c r="F35" s="81" t="s">
        <v>16</v>
      </c>
      <c r="G35" s="81" t="s">
        <v>16</v>
      </c>
      <c r="H35" s="81" t="s">
        <v>16</v>
      </c>
      <c r="I35" s="81" t="s">
        <v>16</v>
      </c>
      <c r="J35" s="81" t="s">
        <v>16</v>
      </c>
      <c r="K35" s="81">
        <v>0</v>
      </c>
      <c r="L35" s="75">
        <v>1</v>
      </c>
      <c r="M35" s="75">
        <v>4.936</v>
      </c>
      <c r="N35" s="75">
        <v>4.713</v>
      </c>
      <c r="O35" s="76">
        <v>4.616</v>
      </c>
      <c r="P35" s="76">
        <v>4.417</v>
      </c>
      <c r="Q35" s="18"/>
      <c r="R35" s="18"/>
      <c r="S35" s="18"/>
    </row>
    <row r="36" spans="1:16" s="19" customFormat="1" ht="12.75">
      <c r="A36" s="136"/>
      <c r="B36" s="136"/>
      <c r="C36" s="56"/>
      <c r="D36" s="77" t="s">
        <v>50</v>
      </c>
      <c r="E36" s="82" t="s">
        <v>16</v>
      </c>
      <c r="F36" s="82" t="s">
        <v>16</v>
      </c>
      <c r="G36" s="82" t="s">
        <v>16</v>
      </c>
      <c r="H36" s="82" t="s">
        <v>16</v>
      </c>
      <c r="I36" s="82" t="s">
        <v>16</v>
      </c>
      <c r="J36" s="82" t="s">
        <v>16</v>
      </c>
      <c r="K36" s="82">
        <v>1</v>
      </c>
      <c r="L36" s="78">
        <v>6</v>
      </c>
      <c r="M36" s="78">
        <v>10.317</v>
      </c>
      <c r="N36" s="78">
        <v>11.465</v>
      </c>
      <c r="O36" s="79">
        <v>22.613</v>
      </c>
      <c r="P36" s="79">
        <v>11.692</v>
      </c>
    </row>
    <row r="37" spans="1:16" s="19" customFormat="1" ht="12.75">
      <c r="A37" s="136"/>
      <c r="B37" s="136"/>
      <c r="C37" s="116" t="s">
        <v>10</v>
      </c>
      <c r="D37" s="117"/>
      <c r="E37" s="70">
        <v>1573</v>
      </c>
      <c r="F37" s="70">
        <v>1545</v>
      </c>
      <c r="G37" s="70">
        <v>1445</v>
      </c>
      <c r="H37" s="70">
        <v>1513</v>
      </c>
      <c r="I37" s="70">
        <v>1377</v>
      </c>
      <c r="J37" s="70">
        <v>1293</v>
      </c>
      <c r="K37" s="70">
        <v>1385</v>
      </c>
      <c r="L37" s="70">
        <v>1442</v>
      </c>
      <c r="M37" s="70">
        <v>1475.5149999999999</v>
      </c>
      <c r="N37" s="70">
        <v>1346.915</v>
      </c>
      <c r="O37" s="71">
        <v>1264.816</v>
      </c>
      <c r="P37" s="71">
        <v>1346.078</v>
      </c>
    </row>
    <row r="38" spans="1:20" s="49" customFormat="1" ht="12.75">
      <c r="A38" s="136"/>
      <c r="B38" s="136"/>
      <c r="C38" s="118"/>
      <c r="D38" s="119"/>
      <c r="E38" s="72">
        <v>4.8576369588042745</v>
      </c>
      <c r="F38" s="72">
        <v>4.901960784313726</v>
      </c>
      <c r="G38" s="72">
        <v>4.6715375662744085</v>
      </c>
      <c r="H38" s="72">
        <v>5.135428687801236</v>
      </c>
      <c r="I38" s="72">
        <v>4.77677177645957</v>
      </c>
      <c r="J38" s="72">
        <v>4.715192181460141</v>
      </c>
      <c r="K38" s="72">
        <v>5.2144121079778625</v>
      </c>
      <c r="L38" s="72">
        <v>5.5</v>
      </c>
      <c r="M38" s="72">
        <v>5.9081463360295245</v>
      </c>
      <c r="N38" s="72">
        <v>5.485793382941829</v>
      </c>
      <c r="O38" s="73">
        <v>5.297957765322205</v>
      </c>
      <c r="P38" s="73">
        <v>5.782021900565897</v>
      </c>
      <c r="Q38" s="19"/>
      <c r="R38" s="19"/>
      <c r="S38" s="19"/>
      <c r="T38" s="19"/>
    </row>
    <row r="39" spans="1:16" s="19" customFormat="1" ht="12.75">
      <c r="A39" s="136"/>
      <c r="B39" s="136"/>
      <c r="C39" s="33"/>
      <c r="D39" s="74" t="s">
        <v>49</v>
      </c>
      <c r="E39" s="75">
        <v>913</v>
      </c>
      <c r="F39" s="75">
        <v>812</v>
      </c>
      <c r="G39" s="75">
        <v>746</v>
      </c>
      <c r="H39" s="75">
        <v>753</v>
      </c>
      <c r="I39" s="75">
        <v>642</v>
      </c>
      <c r="J39" s="75">
        <v>575</v>
      </c>
      <c r="K39" s="75">
        <v>608</v>
      </c>
      <c r="L39" s="75">
        <v>649</v>
      </c>
      <c r="M39" s="75">
        <v>581.172</v>
      </c>
      <c r="N39" s="75">
        <v>519.237</v>
      </c>
      <c r="O39" s="76">
        <v>454.928</v>
      </c>
      <c r="P39" s="76">
        <v>462.394</v>
      </c>
    </row>
    <row r="40" spans="1:16" s="19" customFormat="1" ht="12.75">
      <c r="A40" s="136"/>
      <c r="B40" s="136"/>
      <c r="C40" s="56"/>
      <c r="D40" s="77" t="s">
        <v>50</v>
      </c>
      <c r="E40" s="78">
        <v>660</v>
      </c>
      <c r="F40" s="78">
        <v>734</v>
      </c>
      <c r="G40" s="78">
        <v>699</v>
      </c>
      <c r="H40" s="78">
        <v>759</v>
      </c>
      <c r="I40" s="78">
        <v>734</v>
      </c>
      <c r="J40" s="78">
        <v>718</v>
      </c>
      <c r="K40" s="78">
        <v>777</v>
      </c>
      <c r="L40" s="78">
        <v>793</v>
      </c>
      <c r="M40" s="78">
        <v>894.343</v>
      </c>
      <c r="N40" s="78">
        <v>827.678</v>
      </c>
      <c r="O40" s="79">
        <v>809.888</v>
      </c>
      <c r="P40" s="79">
        <v>883.684</v>
      </c>
    </row>
    <row r="41" spans="1:16" s="19" customFormat="1" ht="12.75">
      <c r="A41" s="136"/>
      <c r="B41" s="136"/>
      <c r="C41" s="116" t="s">
        <v>12</v>
      </c>
      <c r="D41" s="117"/>
      <c r="E41" s="70">
        <v>88</v>
      </c>
      <c r="F41" s="70">
        <v>71</v>
      </c>
      <c r="G41" s="70">
        <v>94</v>
      </c>
      <c r="H41" s="70">
        <v>61</v>
      </c>
      <c r="I41" s="70">
        <v>60</v>
      </c>
      <c r="J41" s="70">
        <v>59</v>
      </c>
      <c r="K41" s="70">
        <v>51</v>
      </c>
      <c r="L41" s="70">
        <v>48</v>
      </c>
      <c r="M41" s="70">
        <v>41.301</v>
      </c>
      <c r="N41" s="70">
        <v>38.738</v>
      </c>
      <c r="O41" s="71">
        <v>32.726</v>
      </c>
      <c r="P41" s="71">
        <v>72.181</v>
      </c>
    </row>
    <row r="42" spans="1:20" s="49" customFormat="1" ht="12.75">
      <c r="A42" s="136"/>
      <c r="B42" s="136"/>
      <c r="C42" s="118"/>
      <c r="D42" s="119"/>
      <c r="E42" s="72">
        <v>0.27175591377926006</v>
      </c>
      <c r="F42" s="72">
        <v>0.22526810076781523</v>
      </c>
      <c r="G42" s="72">
        <v>0.30389240915556703</v>
      </c>
      <c r="H42" s="72">
        <v>0.2070463648089064</v>
      </c>
      <c r="I42" s="72">
        <v>0.2081382037673015</v>
      </c>
      <c r="J42" s="72">
        <v>0.2151557143899059</v>
      </c>
      <c r="K42" s="72">
        <v>0.1920108429652498</v>
      </c>
      <c r="L42" s="72">
        <v>0.1838728212986018</v>
      </c>
      <c r="M42" s="72">
        <v>0.16537436205281236</v>
      </c>
      <c r="N42" s="72">
        <v>0.15777436888623303</v>
      </c>
      <c r="O42" s="73">
        <v>0.13707999094566678</v>
      </c>
      <c r="P42" s="73">
        <v>0.3100504746416976</v>
      </c>
      <c r="Q42" s="19"/>
      <c r="R42" s="19"/>
      <c r="S42" s="19"/>
      <c r="T42" s="19"/>
    </row>
    <row r="43" spans="1:16" s="19" customFormat="1" ht="12.75">
      <c r="A43" s="136"/>
      <c r="B43" s="136"/>
      <c r="C43" s="33"/>
      <c r="D43" s="74" t="s">
        <v>49</v>
      </c>
      <c r="E43" s="75">
        <v>48</v>
      </c>
      <c r="F43" s="75">
        <v>38</v>
      </c>
      <c r="G43" s="75">
        <v>42</v>
      </c>
      <c r="H43" s="75">
        <v>33</v>
      </c>
      <c r="I43" s="75">
        <v>34</v>
      </c>
      <c r="J43" s="75">
        <v>33</v>
      </c>
      <c r="K43" s="75">
        <v>28</v>
      </c>
      <c r="L43" s="75">
        <v>25</v>
      </c>
      <c r="M43" s="75">
        <v>15.745</v>
      </c>
      <c r="N43" s="75">
        <v>16.551</v>
      </c>
      <c r="O43" s="76">
        <v>9.402</v>
      </c>
      <c r="P43" s="76">
        <v>12.784</v>
      </c>
    </row>
    <row r="44" spans="1:16" s="19" customFormat="1" ht="12.75">
      <c r="A44" s="136"/>
      <c r="B44" s="136"/>
      <c r="C44" s="56"/>
      <c r="D44" s="77" t="s">
        <v>50</v>
      </c>
      <c r="E44" s="78">
        <v>41</v>
      </c>
      <c r="F44" s="78">
        <v>33</v>
      </c>
      <c r="G44" s="78">
        <v>52</v>
      </c>
      <c r="H44" s="78">
        <v>28</v>
      </c>
      <c r="I44" s="78">
        <v>27</v>
      </c>
      <c r="J44" s="78">
        <v>26</v>
      </c>
      <c r="K44" s="78">
        <v>23</v>
      </c>
      <c r="L44" s="78">
        <v>23</v>
      </c>
      <c r="M44" s="78">
        <v>25.556</v>
      </c>
      <c r="N44" s="78">
        <v>22.187</v>
      </c>
      <c r="O44" s="79">
        <v>23.324</v>
      </c>
      <c r="P44" s="79">
        <v>59.397</v>
      </c>
    </row>
    <row r="45" spans="1:16" s="19" customFormat="1" ht="12.75">
      <c r="A45" s="136"/>
      <c r="B45" s="136"/>
      <c r="C45" s="116" t="s">
        <v>13</v>
      </c>
      <c r="D45" s="117"/>
      <c r="E45" s="70">
        <v>1639</v>
      </c>
      <c r="F45" s="70">
        <v>1498</v>
      </c>
      <c r="G45" s="70">
        <v>1230</v>
      </c>
      <c r="H45" s="70">
        <v>1082</v>
      </c>
      <c r="I45" s="70">
        <v>842</v>
      </c>
      <c r="J45" s="70">
        <v>748</v>
      </c>
      <c r="K45" s="70">
        <v>623</v>
      </c>
      <c r="L45" s="70">
        <v>393</v>
      </c>
      <c r="M45" s="83" t="s">
        <v>51</v>
      </c>
      <c r="N45" s="83" t="s">
        <v>51</v>
      </c>
      <c r="O45" s="84" t="s">
        <v>51</v>
      </c>
      <c r="P45" s="84" t="s">
        <v>51</v>
      </c>
    </row>
    <row r="46" spans="1:20" s="49" customFormat="1" ht="12.75">
      <c r="A46" s="136"/>
      <c r="B46" s="136"/>
      <c r="C46" s="118"/>
      <c r="D46" s="119"/>
      <c r="E46" s="72">
        <v>5.061453894138719</v>
      </c>
      <c r="F46" s="72">
        <v>4.752839647185735</v>
      </c>
      <c r="G46" s="72">
        <v>3.976464502780292</v>
      </c>
      <c r="H46" s="72">
        <v>3.6725273233317495</v>
      </c>
      <c r="I46" s="72">
        <v>2.9208727928677973</v>
      </c>
      <c r="J46" s="72">
        <v>2.72773685362118</v>
      </c>
      <c r="K46" s="72">
        <v>2.3455442189676594</v>
      </c>
      <c r="L46" s="72">
        <v>1.4977973568281937</v>
      </c>
      <c r="M46" s="85" t="s">
        <v>51</v>
      </c>
      <c r="N46" s="85" t="s">
        <v>51</v>
      </c>
      <c r="O46" s="86" t="s">
        <v>51</v>
      </c>
      <c r="P46" s="86" t="s">
        <v>51</v>
      </c>
      <c r="Q46" s="19"/>
      <c r="R46" s="19"/>
      <c r="S46" s="19"/>
      <c r="T46" s="19"/>
    </row>
    <row r="47" spans="1:16" s="19" customFormat="1" ht="12.75">
      <c r="A47" s="136"/>
      <c r="B47" s="136"/>
      <c r="C47" s="33"/>
      <c r="D47" s="74" t="s">
        <v>49</v>
      </c>
      <c r="E47" s="75">
        <v>692</v>
      </c>
      <c r="F47" s="75">
        <v>615</v>
      </c>
      <c r="G47" s="75">
        <v>479</v>
      </c>
      <c r="H47" s="75">
        <v>390</v>
      </c>
      <c r="I47" s="75">
        <v>255</v>
      </c>
      <c r="J47" s="75">
        <v>234</v>
      </c>
      <c r="K47" s="75">
        <v>192</v>
      </c>
      <c r="L47" s="75">
        <v>121</v>
      </c>
      <c r="M47" s="87" t="s">
        <v>51</v>
      </c>
      <c r="N47" s="87" t="s">
        <v>51</v>
      </c>
      <c r="O47" s="88" t="s">
        <v>51</v>
      </c>
      <c r="P47" s="88" t="s">
        <v>51</v>
      </c>
    </row>
    <row r="48" spans="1:16" s="19" customFormat="1" ht="12.75">
      <c r="A48" s="136"/>
      <c r="B48" s="136"/>
      <c r="C48" s="56"/>
      <c r="D48" s="77" t="s">
        <v>50</v>
      </c>
      <c r="E48" s="78">
        <v>947</v>
      </c>
      <c r="F48" s="78">
        <v>883</v>
      </c>
      <c r="G48" s="78">
        <v>752</v>
      </c>
      <c r="H48" s="78">
        <v>692</v>
      </c>
      <c r="I48" s="78">
        <v>587</v>
      </c>
      <c r="J48" s="78">
        <v>514</v>
      </c>
      <c r="K48" s="78">
        <v>431</v>
      </c>
      <c r="L48" s="78">
        <v>272</v>
      </c>
      <c r="M48" s="89" t="s">
        <v>51</v>
      </c>
      <c r="N48" s="89" t="s">
        <v>51</v>
      </c>
      <c r="O48" s="90" t="s">
        <v>51</v>
      </c>
      <c r="P48" s="90" t="s">
        <v>51</v>
      </c>
    </row>
    <row r="49" spans="1:16" s="19" customFormat="1" ht="12.75">
      <c r="A49" s="136"/>
      <c r="B49" s="136"/>
      <c r="C49" s="116" t="s">
        <v>52</v>
      </c>
      <c r="D49" s="117"/>
      <c r="E49" s="70">
        <v>63</v>
      </c>
      <c r="F49" s="70">
        <v>73</v>
      </c>
      <c r="G49" s="70">
        <v>58</v>
      </c>
      <c r="H49" s="70">
        <v>61</v>
      </c>
      <c r="I49" s="70">
        <v>65</v>
      </c>
      <c r="J49" s="70">
        <v>53</v>
      </c>
      <c r="K49" s="70">
        <v>109</v>
      </c>
      <c r="L49" s="70">
        <v>110</v>
      </c>
      <c r="M49" s="70">
        <v>54.162</v>
      </c>
      <c r="N49" s="70">
        <v>53.831999999999994</v>
      </c>
      <c r="O49" s="71">
        <v>46.518</v>
      </c>
      <c r="P49" s="71">
        <v>68.954</v>
      </c>
    </row>
    <row r="50" spans="1:20" s="37" customFormat="1" ht="12.75">
      <c r="A50" s="136"/>
      <c r="B50" s="136"/>
      <c r="C50" s="118"/>
      <c r="D50" s="119"/>
      <c r="E50" s="72">
        <v>0.19455252918287938</v>
      </c>
      <c r="F50" s="72">
        <v>0.23161368107113395</v>
      </c>
      <c r="G50" s="72">
        <v>0.18750808224492435</v>
      </c>
      <c r="H50" s="72">
        <v>0.2070463648089064</v>
      </c>
      <c r="I50" s="72">
        <v>0.22548305408124328</v>
      </c>
      <c r="J50" s="72">
        <v>0.19327547224855954</v>
      </c>
      <c r="K50" s="72">
        <v>0.4103761153571025</v>
      </c>
      <c r="L50" s="72">
        <v>0.42137521547596246</v>
      </c>
      <c r="M50" s="72">
        <v>0.21687141225404766</v>
      </c>
      <c r="N50" s="72">
        <v>0.21925008585584427</v>
      </c>
      <c r="O50" s="73">
        <v>0.1948507919944548</v>
      </c>
      <c r="P50" s="73">
        <v>0.2961890307483079</v>
      </c>
      <c r="Q50" s="19"/>
      <c r="R50" s="19"/>
      <c r="S50" s="19"/>
      <c r="T50" s="19"/>
    </row>
    <row r="51" spans="1:16" s="19" customFormat="1" ht="12.75">
      <c r="A51" s="136"/>
      <c r="B51" s="136"/>
      <c r="C51" s="33"/>
      <c r="D51" s="74" t="s">
        <v>49</v>
      </c>
      <c r="E51" s="75">
        <v>32</v>
      </c>
      <c r="F51" s="75">
        <v>27</v>
      </c>
      <c r="G51" s="75">
        <v>26</v>
      </c>
      <c r="H51" s="75">
        <v>34</v>
      </c>
      <c r="I51" s="75">
        <v>28</v>
      </c>
      <c r="J51" s="75">
        <v>19</v>
      </c>
      <c r="K51" s="75">
        <v>30</v>
      </c>
      <c r="L51" s="75">
        <v>34</v>
      </c>
      <c r="M51" s="75">
        <v>19.516</v>
      </c>
      <c r="N51" s="75">
        <v>17.941</v>
      </c>
      <c r="O51" s="76">
        <v>16.222</v>
      </c>
      <c r="P51" s="76">
        <v>16.233</v>
      </c>
    </row>
    <row r="52" spans="1:16" s="19" customFormat="1" ht="12.75">
      <c r="A52" s="136"/>
      <c r="B52" s="136"/>
      <c r="C52" s="56"/>
      <c r="D52" s="77" t="s">
        <v>50</v>
      </c>
      <c r="E52" s="78">
        <v>31</v>
      </c>
      <c r="F52" s="78">
        <v>46</v>
      </c>
      <c r="G52" s="78">
        <v>32</v>
      </c>
      <c r="H52" s="78">
        <v>27</v>
      </c>
      <c r="I52" s="78">
        <v>37</v>
      </c>
      <c r="J52" s="78">
        <v>34</v>
      </c>
      <c r="K52" s="78">
        <v>79</v>
      </c>
      <c r="L52" s="78">
        <v>76</v>
      </c>
      <c r="M52" s="78">
        <v>34.646</v>
      </c>
      <c r="N52" s="78">
        <v>35.891</v>
      </c>
      <c r="O52" s="79">
        <v>30.296</v>
      </c>
      <c r="P52" s="79">
        <v>52.721</v>
      </c>
    </row>
    <row r="53" spans="1:20" s="91" customFormat="1" ht="12.75">
      <c r="A53" s="136"/>
      <c r="B53" s="136"/>
      <c r="C53" s="116" t="s">
        <v>53</v>
      </c>
      <c r="D53" s="117"/>
      <c r="E53" s="70">
        <v>31852</v>
      </c>
      <c r="F53" s="70">
        <v>31095</v>
      </c>
      <c r="G53" s="70">
        <v>30524</v>
      </c>
      <c r="H53" s="70">
        <v>29123</v>
      </c>
      <c r="I53" s="70">
        <v>28531</v>
      </c>
      <c r="J53" s="70">
        <v>27165</v>
      </c>
      <c r="K53" s="70">
        <v>26364</v>
      </c>
      <c r="L53" s="70">
        <v>25960</v>
      </c>
      <c r="M53" s="70">
        <v>24845.319999999996</v>
      </c>
      <c r="N53" s="70">
        <v>24442.191</v>
      </c>
      <c r="O53" s="71">
        <v>23771.869</v>
      </c>
      <c r="P53" s="71">
        <v>23197.676</v>
      </c>
      <c r="Q53" s="19"/>
      <c r="R53" s="19"/>
      <c r="S53" s="19"/>
      <c r="T53" s="19"/>
    </row>
    <row r="54" spans="1:20" s="91" customFormat="1" ht="12.75">
      <c r="A54" s="136"/>
      <c r="B54" s="136"/>
      <c r="C54" s="118"/>
      <c r="D54" s="119"/>
      <c r="E54" s="72">
        <v>98.36328824655672</v>
      </c>
      <c r="F54" s="72">
        <v>98.65790976584809</v>
      </c>
      <c r="G54" s="72">
        <v>98.68097762834604</v>
      </c>
      <c r="H54" s="72">
        <v>98.84936528409477</v>
      </c>
      <c r="I54" s="72">
        <v>98.97318486141464</v>
      </c>
      <c r="J54" s="72">
        <v>99.06279629494567</v>
      </c>
      <c r="K54" s="72">
        <v>99.2583110575656</v>
      </c>
      <c r="L54" s="72">
        <v>99.44455085232714</v>
      </c>
      <c r="M54" s="72">
        <v>99.48376419452262</v>
      </c>
      <c r="N54" s="72">
        <v>99.54957042753277</v>
      </c>
      <c r="O54" s="73">
        <v>99.57365969814755</v>
      </c>
      <c r="P54" s="73">
        <v>99.64464962225955</v>
      </c>
      <c r="Q54" s="19"/>
      <c r="R54" s="19"/>
      <c r="S54" s="19"/>
      <c r="T54" s="19"/>
    </row>
    <row r="55" spans="1:20" s="91" customFormat="1" ht="12.75">
      <c r="A55" s="136"/>
      <c r="B55" s="136"/>
      <c r="C55" s="33"/>
      <c r="D55" s="74" t="s">
        <v>49</v>
      </c>
      <c r="E55" s="75">
        <v>16996</v>
      </c>
      <c r="F55" s="75">
        <v>16165</v>
      </c>
      <c r="G55" s="75">
        <v>15394</v>
      </c>
      <c r="H55" s="75">
        <v>13929</v>
      </c>
      <c r="I55" s="75">
        <v>13349</v>
      </c>
      <c r="J55" s="75">
        <v>12130</v>
      </c>
      <c r="K55" s="75">
        <v>11262</v>
      </c>
      <c r="L55" s="75">
        <v>10698</v>
      </c>
      <c r="M55" s="75">
        <v>9886.644</v>
      </c>
      <c r="N55" s="75">
        <v>9455.451</v>
      </c>
      <c r="O55" s="76">
        <v>8854.509999999998</v>
      </c>
      <c r="P55" s="76">
        <v>8417.074</v>
      </c>
      <c r="Q55" s="19"/>
      <c r="R55" s="19"/>
      <c r="S55" s="19"/>
      <c r="T55" s="19"/>
    </row>
    <row r="56" spans="1:20" s="91" customFormat="1" ht="13.5" thickBot="1">
      <c r="A56" s="136"/>
      <c r="B56" s="138"/>
      <c r="C56" s="35"/>
      <c r="D56" s="92" t="s">
        <v>50</v>
      </c>
      <c r="E56" s="93">
        <v>14856</v>
      </c>
      <c r="F56" s="93">
        <v>14930</v>
      </c>
      <c r="G56" s="93">
        <v>15130</v>
      </c>
      <c r="H56" s="93">
        <v>15193</v>
      </c>
      <c r="I56" s="93">
        <v>15182</v>
      </c>
      <c r="J56" s="93">
        <v>15035</v>
      </c>
      <c r="K56" s="93">
        <v>15102</v>
      </c>
      <c r="L56" s="93">
        <v>15262</v>
      </c>
      <c r="M56" s="93">
        <v>14958.676000000001</v>
      </c>
      <c r="N56" s="93">
        <v>14986.74</v>
      </c>
      <c r="O56" s="94">
        <v>14917.359</v>
      </c>
      <c r="P56" s="94">
        <v>14780.602</v>
      </c>
      <c r="Q56" s="19"/>
      <c r="R56" s="19"/>
      <c r="S56" s="19"/>
      <c r="T56" s="19"/>
    </row>
    <row r="57" spans="1:250" s="91" customFormat="1" ht="13.5" thickTop="1">
      <c r="A57" s="136"/>
      <c r="B57" s="120" t="s">
        <v>54</v>
      </c>
      <c r="C57" s="121"/>
      <c r="D57" s="122"/>
      <c r="E57" s="95">
        <v>530</v>
      </c>
      <c r="F57" s="95">
        <v>423</v>
      </c>
      <c r="G57" s="95">
        <v>407</v>
      </c>
      <c r="H57" s="95">
        <v>340</v>
      </c>
      <c r="I57" s="95">
        <v>296</v>
      </c>
      <c r="J57" s="95">
        <v>257</v>
      </c>
      <c r="K57" s="95">
        <v>197</v>
      </c>
      <c r="L57" s="95">
        <v>144</v>
      </c>
      <c r="M57" s="95">
        <v>128.92600000000002</v>
      </c>
      <c r="N57" s="96">
        <v>110.593</v>
      </c>
      <c r="O57" s="97">
        <v>101.783</v>
      </c>
      <c r="P57" s="97">
        <v>82.72699999999999</v>
      </c>
      <c r="Q57" s="19"/>
      <c r="R57" s="19"/>
      <c r="S57" s="19"/>
      <c r="T57" s="19"/>
      <c r="U57" s="98"/>
      <c r="V57" s="98"/>
      <c r="W57" s="98"/>
      <c r="X57" s="98"/>
      <c r="Y57" s="98"/>
      <c r="Z57" s="98"/>
      <c r="AA57" s="98"/>
      <c r="AB57" s="98"/>
      <c r="AC57" s="98"/>
      <c r="AD57" s="98"/>
      <c r="AE57" s="98"/>
      <c r="AF57" s="98"/>
      <c r="AG57" s="98"/>
      <c r="AH57" s="98"/>
      <c r="AI57" s="98"/>
      <c r="AJ57" s="98"/>
      <c r="AK57" s="98"/>
      <c r="AL57" s="98"/>
      <c r="AM57" s="98"/>
      <c r="AN57" s="98"/>
      <c r="AO57" s="98"/>
      <c r="AP57" s="98"/>
      <c r="AQ57" s="98"/>
      <c r="AR57" s="98"/>
      <c r="AS57" s="98"/>
      <c r="AT57" s="98"/>
      <c r="AU57" s="98"/>
      <c r="AV57" s="98"/>
      <c r="AW57" s="98"/>
      <c r="AX57" s="98"/>
      <c r="AY57" s="98"/>
      <c r="AZ57" s="98"/>
      <c r="BA57" s="98"/>
      <c r="BB57" s="98"/>
      <c r="BC57" s="98"/>
      <c r="BD57" s="98"/>
      <c r="BE57" s="98"/>
      <c r="BF57" s="98"/>
      <c r="BG57" s="98"/>
      <c r="BH57" s="98"/>
      <c r="BI57" s="98"/>
      <c r="BJ57" s="98"/>
      <c r="BK57" s="98"/>
      <c r="BL57" s="98"/>
      <c r="BM57" s="98"/>
      <c r="BN57" s="98"/>
      <c r="BO57" s="98"/>
      <c r="BP57" s="98"/>
      <c r="BQ57" s="98"/>
      <c r="BR57" s="98"/>
      <c r="BS57" s="98"/>
      <c r="BT57" s="98"/>
      <c r="BU57" s="98"/>
      <c r="BV57" s="98"/>
      <c r="BW57" s="98"/>
      <c r="BX57" s="98"/>
      <c r="BY57" s="98"/>
      <c r="BZ57" s="98"/>
      <c r="CA57" s="98"/>
      <c r="CB57" s="98"/>
      <c r="CC57" s="98"/>
      <c r="CD57" s="98"/>
      <c r="CE57" s="98"/>
      <c r="CF57" s="98"/>
      <c r="CG57" s="98"/>
      <c r="CH57" s="98"/>
      <c r="CI57" s="98"/>
      <c r="CJ57" s="98"/>
      <c r="CK57" s="98"/>
      <c r="CL57" s="98"/>
      <c r="CM57" s="98"/>
      <c r="CN57" s="98"/>
      <c r="CO57" s="98"/>
      <c r="CP57" s="98"/>
      <c r="CQ57" s="98"/>
      <c r="CR57" s="98"/>
      <c r="CS57" s="98"/>
      <c r="CT57" s="98"/>
      <c r="CU57" s="98"/>
      <c r="CV57" s="98"/>
      <c r="CW57" s="98"/>
      <c r="CX57" s="98"/>
      <c r="CY57" s="98"/>
      <c r="CZ57" s="98"/>
      <c r="DA57" s="98"/>
      <c r="DB57" s="98"/>
      <c r="DC57" s="98"/>
      <c r="DD57" s="98"/>
      <c r="DE57" s="98"/>
      <c r="DF57" s="98"/>
      <c r="DG57" s="98"/>
      <c r="DH57" s="98"/>
      <c r="DI57" s="98"/>
      <c r="DJ57" s="98"/>
      <c r="DK57" s="98"/>
      <c r="DL57" s="98"/>
      <c r="DM57" s="98"/>
      <c r="DN57" s="98"/>
      <c r="DO57" s="98"/>
      <c r="DP57" s="98"/>
      <c r="DQ57" s="98"/>
      <c r="DR57" s="98"/>
      <c r="DS57" s="98"/>
      <c r="DT57" s="98"/>
      <c r="DU57" s="98"/>
      <c r="DV57" s="98"/>
      <c r="DW57" s="98"/>
      <c r="DX57" s="98"/>
      <c r="DY57" s="98"/>
      <c r="DZ57" s="98"/>
      <c r="EA57" s="98"/>
      <c r="EB57" s="98"/>
      <c r="EC57" s="98"/>
      <c r="ED57" s="98"/>
      <c r="EE57" s="98"/>
      <c r="EF57" s="98"/>
      <c r="EG57" s="98"/>
      <c r="EH57" s="98"/>
      <c r="EI57" s="98"/>
      <c r="EJ57" s="98"/>
      <c r="EK57" s="98"/>
      <c r="EL57" s="98"/>
      <c r="EM57" s="98"/>
      <c r="EN57" s="98"/>
      <c r="EO57" s="98"/>
      <c r="EP57" s="98"/>
      <c r="EQ57" s="98"/>
      <c r="ER57" s="98"/>
      <c r="ES57" s="98"/>
      <c r="ET57" s="98"/>
      <c r="EU57" s="98"/>
      <c r="EV57" s="98"/>
      <c r="EW57" s="98"/>
      <c r="EX57" s="98"/>
      <c r="EY57" s="98"/>
      <c r="EZ57" s="98"/>
      <c r="FA57" s="98"/>
      <c r="FB57" s="98"/>
      <c r="FC57" s="98"/>
      <c r="FD57" s="98"/>
      <c r="FE57" s="98"/>
      <c r="FF57" s="98"/>
      <c r="FG57" s="98"/>
      <c r="FH57" s="98"/>
      <c r="FI57" s="98"/>
      <c r="FJ57" s="98"/>
      <c r="FK57" s="98"/>
      <c r="FL57" s="98"/>
      <c r="FM57" s="98"/>
      <c r="FN57" s="98"/>
      <c r="FO57" s="98"/>
      <c r="FP57" s="98"/>
      <c r="FQ57" s="98"/>
      <c r="FR57" s="98"/>
      <c r="FS57" s="98"/>
      <c r="FT57" s="98"/>
      <c r="FU57" s="98"/>
      <c r="FV57" s="98"/>
      <c r="FW57" s="98"/>
      <c r="FX57" s="98"/>
      <c r="FY57" s="98"/>
      <c r="FZ57" s="98"/>
      <c r="GA57" s="98"/>
      <c r="GB57" s="98"/>
      <c r="GC57" s="98"/>
      <c r="GD57" s="98"/>
      <c r="GE57" s="98"/>
      <c r="GF57" s="98"/>
      <c r="GG57" s="98"/>
      <c r="GH57" s="98"/>
      <c r="GI57" s="98"/>
      <c r="GJ57" s="98"/>
      <c r="GK57" s="98"/>
      <c r="GL57" s="98"/>
      <c r="GM57" s="98"/>
      <c r="GN57" s="98"/>
      <c r="GO57" s="98"/>
      <c r="GP57" s="98"/>
      <c r="GQ57" s="98"/>
      <c r="GR57" s="98"/>
      <c r="GS57" s="98"/>
      <c r="GT57" s="98"/>
      <c r="GU57" s="98"/>
      <c r="GV57" s="98"/>
      <c r="GW57" s="98"/>
      <c r="GX57" s="98"/>
      <c r="GY57" s="98"/>
      <c r="GZ57" s="98"/>
      <c r="HA57" s="98"/>
      <c r="HB57" s="98"/>
      <c r="HC57" s="98"/>
      <c r="HD57" s="98"/>
      <c r="HE57" s="98"/>
      <c r="HF57" s="98"/>
      <c r="HG57" s="98"/>
      <c r="HH57" s="98"/>
      <c r="HI57" s="98"/>
      <c r="HJ57" s="98"/>
      <c r="HK57" s="98"/>
      <c r="HL57" s="98"/>
      <c r="HM57" s="98"/>
      <c r="HN57" s="98"/>
      <c r="HO57" s="98"/>
      <c r="HP57" s="98"/>
      <c r="HQ57" s="98"/>
      <c r="HR57" s="98"/>
      <c r="HS57" s="98"/>
      <c r="HT57" s="98"/>
      <c r="HU57" s="98"/>
      <c r="HV57" s="98"/>
      <c r="HW57" s="98"/>
      <c r="HX57" s="98"/>
      <c r="HY57" s="98"/>
      <c r="HZ57" s="98"/>
      <c r="IA57" s="98"/>
      <c r="IB57" s="98"/>
      <c r="IC57" s="98"/>
      <c r="ID57" s="98"/>
      <c r="IE57" s="98"/>
      <c r="IF57" s="98"/>
      <c r="IG57" s="98"/>
      <c r="IH57" s="98"/>
      <c r="II57" s="98"/>
      <c r="IJ57" s="98"/>
      <c r="IK57" s="98"/>
      <c r="IL57" s="98"/>
      <c r="IM57" s="98"/>
      <c r="IN57" s="98"/>
      <c r="IO57" s="98"/>
      <c r="IP57" s="98"/>
    </row>
    <row r="58" spans="1:20" s="91" customFormat="1" ht="12.75">
      <c r="A58" s="136"/>
      <c r="B58" s="118"/>
      <c r="C58" s="123"/>
      <c r="D58" s="119"/>
      <c r="E58" s="72">
        <v>1.6367117534432711</v>
      </c>
      <c r="F58" s="72">
        <v>1.3420902341519132</v>
      </c>
      <c r="G58" s="72">
        <v>1.3157894736842104</v>
      </c>
      <c r="H58" s="72">
        <v>1.1540289186070192</v>
      </c>
      <c r="I58" s="72">
        <v>1.026815138585354</v>
      </c>
      <c r="J58" s="72">
        <v>0.9372037050543359</v>
      </c>
      <c r="K58" s="72">
        <v>0.7416889424343963</v>
      </c>
      <c r="L58" s="72">
        <v>0.5516184638958055</v>
      </c>
      <c r="M58" s="72">
        <v>0.5162358054773707</v>
      </c>
      <c r="N58" s="72">
        <v>0.45042957246722</v>
      </c>
      <c r="O58" s="73">
        <v>0.42634030185243543</v>
      </c>
      <c r="P58" s="73">
        <v>0.355350377740454</v>
      </c>
      <c r="Q58" s="19"/>
      <c r="R58" s="19"/>
      <c r="S58" s="19"/>
      <c r="T58" s="19"/>
    </row>
    <row r="59" spans="1:20" s="91" customFormat="1" ht="12.75">
      <c r="A59" s="136"/>
      <c r="B59" s="33"/>
      <c r="C59" s="74" t="s">
        <v>49</v>
      </c>
      <c r="D59" s="99"/>
      <c r="E59" s="75">
        <v>491</v>
      </c>
      <c r="F59" s="75">
        <v>404</v>
      </c>
      <c r="G59" s="75">
        <v>368</v>
      </c>
      <c r="H59" s="75">
        <v>316</v>
      </c>
      <c r="I59" s="75">
        <v>280</v>
      </c>
      <c r="J59" s="75">
        <v>243</v>
      </c>
      <c r="K59" s="75">
        <v>170</v>
      </c>
      <c r="L59" s="75">
        <v>138</v>
      </c>
      <c r="M59" s="75">
        <v>123.191</v>
      </c>
      <c r="N59" s="75">
        <v>104.468</v>
      </c>
      <c r="O59" s="76">
        <v>91.147</v>
      </c>
      <c r="P59" s="76">
        <v>75.603</v>
      </c>
      <c r="Q59" s="19"/>
      <c r="R59" s="19"/>
      <c r="S59" s="19"/>
      <c r="T59" s="19"/>
    </row>
    <row r="60" spans="1:20" s="91" customFormat="1" ht="13.5" thickBot="1">
      <c r="A60" s="136"/>
      <c r="B60" s="35"/>
      <c r="C60" s="92" t="s">
        <v>50</v>
      </c>
      <c r="D60" s="100"/>
      <c r="E60" s="93">
        <v>39</v>
      </c>
      <c r="F60" s="93">
        <v>19</v>
      </c>
      <c r="G60" s="93">
        <v>40</v>
      </c>
      <c r="H60" s="93">
        <v>23</v>
      </c>
      <c r="I60" s="93">
        <v>16</v>
      </c>
      <c r="J60" s="93">
        <v>14</v>
      </c>
      <c r="K60" s="93">
        <v>27</v>
      </c>
      <c r="L60" s="93">
        <v>7</v>
      </c>
      <c r="M60" s="93">
        <v>5.735</v>
      </c>
      <c r="N60" s="93">
        <v>6.125</v>
      </c>
      <c r="O60" s="94">
        <v>10.636</v>
      </c>
      <c r="P60" s="94">
        <v>7.124</v>
      </c>
      <c r="Q60" s="19"/>
      <c r="R60" s="19"/>
      <c r="S60" s="19"/>
      <c r="T60" s="19"/>
    </row>
    <row r="61" spans="1:20" s="91" customFormat="1" ht="13.5" thickTop="1">
      <c r="A61" s="136"/>
      <c r="B61" s="120" t="s">
        <v>34</v>
      </c>
      <c r="C61" s="121"/>
      <c r="D61" s="122"/>
      <c r="E61" s="95">
        <v>32382</v>
      </c>
      <c r="F61" s="95">
        <v>31518</v>
      </c>
      <c r="G61" s="95">
        <v>30932</v>
      </c>
      <c r="H61" s="95">
        <v>29462</v>
      </c>
      <c r="I61" s="95">
        <v>28827</v>
      </c>
      <c r="J61" s="95">
        <v>27422</v>
      </c>
      <c r="K61" s="95">
        <v>26561</v>
      </c>
      <c r="L61" s="95">
        <v>26105</v>
      </c>
      <c r="M61" s="95">
        <v>24974.245999999996</v>
      </c>
      <c r="N61" s="96">
        <v>24552.784</v>
      </c>
      <c r="O61" s="97">
        <v>23873.652000000002</v>
      </c>
      <c r="P61" s="97">
        <v>23280.403</v>
      </c>
      <c r="Q61" s="19"/>
      <c r="R61" s="19"/>
      <c r="S61" s="19"/>
      <c r="T61" s="19"/>
    </row>
    <row r="62" spans="1:20" s="91" customFormat="1" ht="12.75">
      <c r="A62" s="136"/>
      <c r="B62" s="118"/>
      <c r="C62" s="123"/>
      <c r="D62" s="119"/>
      <c r="E62" s="72">
        <v>100</v>
      </c>
      <c r="F62" s="72">
        <v>100</v>
      </c>
      <c r="G62" s="72">
        <v>100</v>
      </c>
      <c r="H62" s="72">
        <v>100</v>
      </c>
      <c r="I62" s="72">
        <v>100</v>
      </c>
      <c r="J62" s="72">
        <v>100</v>
      </c>
      <c r="K62" s="72">
        <v>100</v>
      </c>
      <c r="L62" s="72">
        <v>100</v>
      </c>
      <c r="M62" s="72">
        <v>100</v>
      </c>
      <c r="N62" s="72">
        <v>100</v>
      </c>
      <c r="O62" s="72">
        <v>100</v>
      </c>
      <c r="P62" s="73">
        <v>100</v>
      </c>
      <c r="Q62" s="19"/>
      <c r="R62" s="19"/>
      <c r="S62" s="19"/>
      <c r="T62" s="19"/>
    </row>
    <row r="63" spans="1:20" s="91" customFormat="1" ht="12.75">
      <c r="A63" s="136"/>
      <c r="B63" s="33"/>
      <c r="C63" s="74" t="s">
        <v>49</v>
      </c>
      <c r="D63" s="99"/>
      <c r="E63" s="75">
        <v>17487</v>
      </c>
      <c r="F63" s="75">
        <v>16569</v>
      </c>
      <c r="G63" s="75">
        <v>15762</v>
      </c>
      <c r="H63" s="75">
        <v>14246</v>
      </c>
      <c r="I63" s="75">
        <v>13629</v>
      </c>
      <c r="J63" s="75">
        <v>12374</v>
      </c>
      <c r="K63" s="75">
        <v>11432</v>
      </c>
      <c r="L63" s="75">
        <v>10836</v>
      </c>
      <c r="M63" s="75">
        <v>10009.835000000001</v>
      </c>
      <c r="N63" s="75">
        <v>9559.919</v>
      </c>
      <c r="O63" s="76">
        <v>8945.657</v>
      </c>
      <c r="P63" s="76">
        <v>8492.677</v>
      </c>
      <c r="Q63" s="19"/>
      <c r="R63" s="19"/>
      <c r="S63" s="19"/>
      <c r="T63" s="19"/>
    </row>
    <row r="64" spans="1:20" s="91" customFormat="1" ht="12.75">
      <c r="A64" s="137"/>
      <c r="B64" s="56"/>
      <c r="C64" s="77" t="s">
        <v>50</v>
      </c>
      <c r="D64" s="101"/>
      <c r="E64" s="78">
        <v>14895</v>
      </c>
      <c r="F64" s="78">
        <v>14949</v>
      </c>
      <c r="G64" s="78">
        <v>15170</v>
      </c>
      <c r="H64" s="78">
        <v>15216</v>
      </c>
      <c r="I64" s="78">
        <v>15198</v>
      </c>
      <c r="J64" s="78">
        <v>15049</v>
      </c>
      <c r="K64" s="78">
        <v>15128</v>
      </c>
      <c r="L64" s="78">
        <v>15269</v>
      </c>
      <c r="M64" s="78">
        <v>14964.411000000002</v>
      </c>
      <c r="N64" s="78">
        <v>14992.865</v>
      </c>
      <c r="O64" s="79">
        <v>14927.995</v>
      </c>
      <c r="P64" s="79">
        <v>14787.726</v>
      </c>
      <c r="Q64" s="19"/>
      <c r="R64" s="19"/>
      <c r="S64" s="19"/>
      <c r="T64" s="19"/>
    </row>
    <row r="65" spans="1:20" s="91" customFormat="1" ht="12.75">
      <c r="A65" s="126" t="s">
        <v>62</v>
      </c>
      <c r="B65" s="127"/>
      <c r="C65" s="127"/>
      <c r="D65" s="128"/>
      <c r="E65" s="102">
        <v>2.1</v>
      </c>
      <c r="F65" s="102">
        <v>2.18</v>
      </c>
      <c r="G65" s="102">
        <v>2.24</v>
      </c>
      <c r="H65" s="102">
        <v>2.2</v>
      </c>
      <c r="I65" s="102">
        <v>2.27</v>
      </c>
      <c r="J65" s="102">
        <v>2.23</v>
      </c>
      <c r="K65" s="102">
        <v>2.22</v>
      </c>
      <c r="L65" s="102">
        <v>2.26</v>
      </c>
      <c r="M65" s="102">
        <v>2.228646479492484</v>
      </c>
      <c r="N65" s="102">
        <v>2.292315302770904</v>
      </c>
      <c r="O65" s="103">
        <v>2.2733035598211893</v>
      </c>
      <c r="P65" s="103">
        <v>2.3097474246576937</v>
      </c>
      <c r="Q65" s="19"/>
      <c r="R65" s="19"/>
      <c r="S65" s="19"/>
      <c r="T65" s="19"/>
    </row>
    <row r="66" spans="1:20" s="91" customFormat="1" ht="12.75">
      <c r="A66" s="126" t="s">
        <v>63</v>
      </c>
      <c r="B66" s="127"/>
      <c r="C66" s="127"/>
      <c r="D66" s="128"/>
      <c r="E66" s="102">
        <v>2.09</v>
      </c>
      <c r="F66" s="102">
        <v>2.16</v>
      </c>
      <c r="G66" s="102">
        <v>2.23</v>
      </c>
      <c r="H66" s="102">
        <v>2.19</v>
      </c>
      <c r="I66" s="102">
        <v>2.26</v>
      </c>
      <c r="J66" s="102">
        <v>2.23</v>
      </c>
      <c r="K66" s="102">
        <v>2.21</v>
      </c>
      <c r="L66" s="102">
        <v>2.25</v>
      </c>
      <c r="M66" s="102">
        <v>2.2224627909479215</v>
      </c>
      <c r="N66" s="102">
        <v>2.317641814964756</v>
      </c>
      <c r="O66" s="103">
        <v>2.2967046062446532</v>
      </c>
      <c r="P66" s="103">
        <v>2.300547918821176</v>
      </c>
      <c r="Q66" s="19"/>
      <c r="R66" s="19"/>
      <c r="S66" s="19"/>
      <c r="T66" s="19"/>
    </row>
    <row r="67" spans="1:16" s="19" customFormat="1" ht="24" customHeight="1">
      <c r="A67" s="126" t="s">
        <v>64</v>
      </c>
      <c r="B67" s="127"/>
      <c r="C67" s="127"/>
      <c r="D67" s="128"/>
      <c r="E67" s="102">
        <v>1.16</v>
      </c>
      <c r="F67" s="102">
        <v>1.19</v>
      </c>
      <c r="G67" s="102">
        <v>1.22</v>
      </c>
      <c r="H67" s="102">
        <v>1.24</v>
      </c>
      <c r="I67" s="102">
        <v>1.26</v>
      </c>
      <c r="J67" s="102">
        <v>1.27</v>
      </c>
      <c r="K67" s="102">
        <v>1.31</v>
      </c>
      <c r="L67" s="102">
        <v>1.36</v>
      </c>
      <c r="M67" s="102">
        <v>1.35</v>
      </c>
      <c r="N67" s="102">
        <v>1.3832883521913872</v>
      </c>
      <c r="O67" s="103">
        <v>1.419038600056879</v>
      </c>
      <c r="P67" s="103">
        <v>1.4297349333544984</v>
      </c>
    </row>
    <row r="68" spans="1:16" s="19" customFormat="1" ht="12.75">
      <c r="A68" s="126" t="s">
        <v>65</v>
      </c>
      <c r="B68" s="127"/>
      <c r="C68" s="127"/>
      <c r="D68" s="128"/>
      <c r="E68" s="102">
        <v>1.16</v>
      </c>
      <c r="F68" s="102">
        <v>1.19</v>
      </c>
      <c r="G68" s="102">
        <v>1.22</v>
      </c>
      <c r="H68" s="102">
        <v>1.25</v>
      </c>
      <c r="I68" s="102">
        <v>1.26</v>
      </c>
      <c r="J68" s="102">
        <v>1.28</v>
      </c>
      <c r="K68" s="102">
        <v>1.31</v>
      </c>
      <c r="L68" s="102">
        <v>1.36</v>
      </c>
      <c r="M68" s="102">
        <v>1.35</v>
      </c>
      <c r="N68" s="102">
        <v>1.3838536946979745</v>
      </c>
      <c r="O68" s="103">
        <v>1.4200503672571059</v>
      </c>
      <c r="P68" s="103">
        <v>1.430424041393888</v>
      </c>
    </row>
    <row r="69" spans="1:16" ht="12.75">
      <c r="A69" s="10"/>
      <c r="B69" s="10"/>
      <c r="C69" s="10"/>
      <c r="D69" s="10"/>
      <c r="E69" s="10"/>
      <c r="F69" s="10"/>
      <c r="G69" s="10"/>
      <c r="H69" s="10"/>
      <c r="I69" s="10"/>
      <c r="J69" s="10"/>
      <c r="K69" s="10"/>
      <c r="L69" s="10"/>
      <c r="M69" s="10"/>
      <c r="N69" s="10"/>
      <c r="O69" s="10"/>
      <c r="P69" s="9"/>
    </row>
    <row r="70" spans="1:16" ht="12.75">
      <c r="A70" s="12" t="s">
        <v>43</v>
      </c>
      <c r="B70" s="13" t="s">
        <v>55</v>
      </c>
      <c r="C70" s="12"/>
      <c r="D70" s="12"/>
      <c r="E70" s="12"/>
      <c r="F70" s="12"/>
      <c r="G70" s="12"/>
      <c r="H70" s="12"/>
      <c r="I70" s="12"/>
      <c r="J70" s="12"/>
      <c r="K70" s="12"/>
      <c r="L70" s="12"/>
      <c r="M70" s="12"/>
      <c r="N70" s="12"/>
      <c r="O70" s="12"/>
      <c r="P70" s="9"/>
    </row>
    <row r="71" spans="1:16" ht="12.75">
      <c r="A71" s="12"/>
      <c r="B71" s="13" t="s">
        <v>56</v>
      </c>
      <c r="C71" s="12"/>
      <c r="D71" s="12"/>
      <c r="E71" s="12"/>
      <c r="F71" s="12"/>
      <c r="G71" s="12"/>
      <c r="H71" s="12"/>
      <c r="I71" s="12"/>
      <c r="J71" s="12"/>
      <c r="K71" s="12"/>
      <c r="L71" s="12"/>
      <c r="M71" s="12"/>
      <c r="N71" s="12"/>
      <c r="O71" s="12"/>
      <c r="P71" s="9"/>
    </row>
    <row r="72" spans="1:16" ht="12.75">
      <c r="A72" s="12"/>
      <c r="B72" s="13" t="s">
        <v>57</v>
      </c>
      <c r="C72" s="12"/>
      <c r="D72" s="12"/>
      <c r="E72" s="12"/>
      <c r="F72" s="12"/>
      <c r="G72" s="12"/>
      <c r="H72" s="12"/>
      <c r="I72" s="12"/>
      <c r="J72" s="12"/>
      <c r="K72" s="12"/>
      <c r="L72" s="12"/>
      <c r="M72" s="12"/>
      <c r="N72" s="12"/>
      <c r="O72" s="12"/>
      <c r="P72" s="9"/>
    </row>
    <row r="73" spans="1:16" ht="12.75">
      <c r="A73" s="12"/>
      <c r="B73" s="13" t="s">
        <v>58</v>
      </c>
      <c r="C73" s="12"/>
      <c r="D73" s="12"/>
      <c r="E73" s="12"/>
      <c r="F73" s="12"/>
      <c r="G73" s="12"/>
      <c r="H73" s="12"/>
      <c r="I73" s="12"/>
      <c r="J73" s="12"/>
      <c r="K73" s="12"/>
      <c r="L73" s="12"/>
      <c r="M73" s="12"/>
      <c r="N73" s="12"/>
      <c r="O73" s="12"/>
      <c r="P73" s="9"/>
    </row>
    <row r="74" spans="1:16" ht="12.75">
      <c r="A74" s="12"/>
      <c r="B74" s="13" t="s">
        <v>59</v>
      </c>
      <c r="C74" s="12"/>
      <c r="D74" s="12"/>
      <c r="E74" s="12"/>
      <c r="F74" s="12"/>
      <c r="G74" s="12"/>
      <c r="H74" s="12"/>
      <c r="I74" s="12"/>
      <c r="J74" s="12"/>
      <c r="K74" s="12"/>
      <c r="L74" s="12"/>
      <c r="M74" s="12"/>
      <c r="N74" s="12"/>
      <c r="O74" s="12"/>
      <c r="P74" s="9"/>
    </row>
    <row r="75" spans="1:16" ht="12.75">
      <c r="A75" s="12"/>
      <c r="B75" s="13" t="s">
        <v>60</v>
      </c>
      <c r="C75" s="12"/>
      <c r="D75" s="12"/>
      <c r="E75" s="12"/>
      <c r="F75" s="12"/>
      <c r="G75" s="12"/>
      <c r="H75" s="12"/>
      <c r="I75" s="12"/>
      <c r="J75" s="12"/>
      <c r="K75" s="12"/>
      <c r="L75" s="12"/>
      <c r="M75" s="12"/>
      <c r="N75" s="12"/>
      <c r="O75" s="12"/>
      <c r="P75" s="9"/>
    </row>
    <row r="76" spans="1:16" ht="12.75">
      <c r="A76" s="12"/>
      <c r="B76" s="13" t="s">
        <v>61</v>
      </c>
      <c r="C76" s="12"/>
      <c r="D76" s="12"/>
      <c r="E76" s="12"/>
      <c r="F76" s="12"/>
      <c r="G76" s="12"/>
      <c r="H76" s="12"/>
      <c r="I76" s="12"/>
      <c r="J76" s="12"/>
      <c r="K76" s="12"/>
      <c r="L76" s="12"/>
      <c r="M76" s="12"/>
      <c r="N76" s="12"/>
      <c r="O76" s="12"/>
      <c r="P76" s="9"/>
    </row>
    <row r="77" ht="12.75">
      <c r="A77" s="4" t="s">
        <v>17</v>
      </c>
    </row>
  </sheetData>
  <sheetProtection/>
  <mergeCells count="37">
    <mergeCell ref="A65:D65"/>
    <mergeCell ref="A66:D66"/>
    <mergeCell ref="A67:D67"/>
    <mergeCell ref="A68:D68"/>
    <mergeCell ref="C7:D7"/>
    <mergeCell ref="A11:B13"/>
    <mergeCell ref="A25:A64"/>
    <mergeCell ref="B25:B56"/>
    <mergeCell ref="C41:D42"/>
    <mergeCell ref="C45:D46"/>
    <mergeCell ref="C49:D50"/>
    <mergeCell ref="C53:D54"/>
    <mergeCell ref="B57:D58"/>
    <mergeCell ref="B61:D62"/>
    <mergeCell ref="C12:D12"/>
    <mergeCell ref="C13:D13"/>
    <mergeCell ref="C25:D26"/>
    <mergeCell ref="C29:D30"/>
    <mergeCell ref="C33:D34"/>
    <mergeCell ref="C37:D38"/>
    <mergeCell ref="L3:L4"/>
    <mergeCell ref="M3:M4"/>
    <mergeCell ref="E3:E4"/>
    <mergeCell ref="F3:F4"/>
    <mergeCell ref="G3:G4"/>
    <mergeCell ref="C11:D11"/>
    <mergeCell ref="C6:D6"/>
    <mergeCell ref="N3:N4"/>
    <mergeCell ref="O3:O4"/>
    <mergeCell ref="P3:P4"/>
    <mergeCell ref="Q3:Q4"/>
    <mergeCell ref="A6:B10"/>
    <mergeCell ref="C10:D10"/>
    <mergeCell ref="H3:H4"/>
    <mergeCell ref="I3:I4"/>
    <mergeCell ref="J3:J4"/>
    <mergeCell ref="K3:K4"/>
  </mergeCells>
  <printOptions/>
  <pageMargins left="0.3937007874015748" right="0.1968503937007874" top="0.3937007874015748" bottom="0.2362204724409449" header="0.1968503937007874" footer="0.1968503937007874"/>
  <pageSetup fitToHeight="1" fitToWidth="1" horizontalDpi="600" verticalDpi="600" orientation="landscape" paperSize="8" scale="83"/>
  <headerFooter alignWithMargins="0">
    <oddHeader>&amp;L環境統計集　平成&amp;A年版
</oddHead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大橋　厚子</cp:lastModifiedBy>
  <cp:lastPrinted>2010-12-09T12:48:15Z</cp:lastPrinted>
  <dcterms:created xsi:type="dcterms:W3CDTF">2001-12-21T09:02:28Z</dcterms:created>
  <dcterms:modified xsi:type="dcterms:W3CDTF">2017-01-13T01:47:40Z</dcterms:modified>
  <cp:category/>
  <cp:version/>
  <cp:contentType/>
  <cp:contentStatus/>
</cp:coreProperties>
</file>