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5380" windowWidth="14520" windowHeight="8268" activeTab="0"/>
  </bookViews>
  <sheets>
    <sheet name="25" sheetId="1" r:id="rId1"/>
  </sheets>
  <definedNames>
    <definedName name="_xlnm._FilterDatabase" localSheetId="0" hidden="1">'25'!$A$5:$AF$52</definedName>
    <definedName name="_xlnm.Print_Area" localSheetId="0">'25'!$A$2:$AF$52</definedName>
    <definedName name="_xlnm.Print_Titles" localSheetId="0">'25'!$A:$A,'25'!$2:$5</definedName>
  </definedNames>
  <calcPr fullCalcOnLoad="1"/>
</workbook>
</file>

<file path=xl/sharedStrings.xml><?xml version="1.0" encoding="utf-8"?>
<sst xmlns="http://schemas.openxmlformats.org/spreadsheetml/2006/main" count="115" uniqueCount="87">
  <si>
    <t>ごみ総排出量</t>
  </si>
  <si>
    <t>１人１日当たりの排出量</t>
  </si>
  <si>
    <t>ごみ処理量</t>
  </si>
  <si>
    <t>合計</t>
  </si>
  <si>
    <t>直接最終
処分量</t>
  </si>
  <si>
    <t>粗大ごみ
処理施設</t>
  </si>
  <si>
    <t>ごみ堆肥化施設</t>
  </si>
  <si>
    <t>ごみ飼料化施設</t>
  </si>
  <si>
    <t>メタン化施設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</si>
  <si>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</si>
  <si>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</si>
  <si>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</si>
  <si>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</si>
  <si>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</si>
  <si>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</si>
  <si>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</si>
  <si>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</si>
  <si>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</si>
  <si>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</si>
  <si>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</si>
  <si>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</si>
  <si>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</si>
  <si>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</si>
  <si>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</si>
  <si>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</si>
  <si>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</si>
  <si>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</si>
  <si>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</si>
  <si>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</si>
  <si>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</si>
  <si>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</si>
  <si>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</si>
  <si>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</si>
  <si>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</si>
  <si>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</si>
  <si>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</si>
  <si>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</si>
  <si>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</si>
  <si>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</si>
  <si>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</si>
  <si>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</si>
  <si>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</si>
  <si>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</si>
  <si>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</si>
  <si>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</si>
  <si>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</si>
  <si>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</si>
  <si>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</si>
  <si>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</si>
  <si>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</si>
  <si>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</si>
  <si>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</si>
  <si>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</si>
  <si>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</si>
  <si>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</si>
  <si>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</si>
  <si>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</si>
  <si>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</si>
  <si>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</si>
  <si>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</si>
  <si>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</si>
  <si>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</si>
  <si>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</si>
  <si>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</si>
  <si>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</si>
  <si>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</si>
  <si>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総人口</t>
  </si>
  <si>
    <t>計画収集人口</t>
  </si>
  <si>
    <t>計画収集量</t>
  </si>
  <si>
    <t>直接搬入量</t>
  </si>
  <si>
    <t>集団回収量</t>
  </si>
  <si>
    <t xml:space="preserve">生活系ごみ
</t>
  </si>
  <si>
    <t xml:space="preserve">
(事業系ごみ収集量)*10^6/総人口/365</t>
  </si>
  <si>
    <t>事業系ごみ</t>
  </si>
  <si>
    <t>（ｔ）</t>
  </si>
  <si>
    <t>合計</t>
  </si>
  <si>
    <t>自家処理量</t>
  </si>
  <si>
    <t>直接焼却量</t>
  </si>
  <si>
    <t>直接最終
処分量</t>
  </si>
  <si>
    <t>減量処理率</t>
  </si>
  <si>
    <t>都道府県名</t>
  </si>
  <si>
    <t>焼却以外の中間処理量</t>
  </si>
  <si>
    <t>直接
資源化量</t>
  </si>
  <si>
    <t>中間処理後再生利用量</t>
  </si>
  <si>
    <t>最終処分量</t>
  </si>
  <si>
    <t>出典：環境省大臣官房廃棄物・リサイクル対策部廃棄物対策課「日本の廃棄物処理（各年度版）」</t>
  </si>
  <si>
    <t>4.6 都道府県別ごみ処理の現状（平成22年度実績）（その１）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</si>
</sst>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##.0"/>
    <numFmt numFmtId="179" formatCode="#,##0.0"/>
    <numFmt numFmtId="180" formatCode="#,##0.0;[Red]\-#,##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#,##0.000;[Red]\-#,##0.000"/>
    <numFmt numFmtId="192" formatCode="#,##0_ ;[Red]\-#,##0\ "/>
    <numFmt numFmtId="193" formatCode="#,##0_);[Red]\(#,##0\)"/>
    <numFmt numFmtId="194" formatCode="0.0_ "/>
    <numFmt numFmtId="195" formatCode="0_ "/>
    <numFmt numFmtId="196" formatCode="0.00_ "/>
    <numFmt numFmtId="197" formatCode="0.0%"/>
    <numFmt numFmtId="198" formatCode="#,##0_);\(#,##0\)"/>
    <numFmt numFmtId="199" formatCode="\(0\)"/>
    <numFmt numFmtId="200" formatCode="[DBNum3][$-411]#,##0"/>
    <numFmt numFmtId="201" formatCode="#,##0_ "/>
    <numFmt numFmtId="202" formatCode="\(#,##0\)"/>
    <numFmt numFmtId="203" formatCode="#,##0.00_ "/>
    <numFmt numFmtId="204" formatCode="#,##0.0_ "/>
    <numFmt numFmtId="205" formatCode="0_);[Red]\(0\)"/>
    <numFmt numFmtId="206" formatCode="#,##0,"/>
  </numFmts>
  <fonts count="3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b/>
      <sz val="11"/>
      <name val="ＭＳ ゴシック"/>
      <family val="3"/>
    </font>
    <font>
      <sz val="10"/>
      <name val="MS 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65" applyNumberFormat="1" applyFont="1" applyAlignment="1">
      <alignment vertical="center"/>
      <protection/>
    </xf>
    <xf numFmtId="0" fontId="3" fillId="0" borderId="0" xfId="65" applyNumberFormat="1" applyFont="1" applyBorder="1" applyAlignment="1">
      <alignment vertical="center"/>
      <protection/>
    </xf>
    <xf numFmtId="0" fontId="27" fillId="0" borderId="0" xfId="65" applyNumberFormat="1" applyFont="1" applyBorder="1" applyAlignment="1">
      <alignment vertical="center"/>
      <protection/>
    </xf>
    <xf numFmtId="0" fontId="1" fillId="0" borderId="0" xfId="65" applyNumberFormat="1" applyFont="1" applyFill="1" applyAlignment="1">
      <alignment vertical="center"/>
      <protection/>
    </xf>
    <xf numFmtId="0" fontId="31" fillId="0" borderId="10" xfId="65" applyNumberFormat="1" applyFont="1" applyFill="1" applyBorder="1" applyAlignment="1">
      <alignment vertical="center"/>
      <protection/>
    </xf>
    <xf numFmtId="3" fontId="31" fillId="0" borderId="10" xfId="52" applyNumberFormat="1" applyFont="1" applyFill="1" applyBorder="1" applyAlignment="1">
      <alignment horizontal="right" vertical="center"/>
    </xf>
    <xf numFmtId="3" fontId="31" fillId="0" borderId="10" xfId="52" applyNumberFormat="1" applyFont="1" applyFill="1" applyBorder="1" applyAlignment="1">
      <alignment horizontal="right" vertical="center" wrapText="1"/>
    </xf>
    <xf numFmtId="179" fontId="31" fillId="0" borderId="10" xfId="52" applyNumberFormat="1" applyFont="1" applyFill="1" applyBorder="1" applyAlignment="1">
      <alignment horizontal="right" vertical="center"/>
    </xf>
    <xf numFmtId="0" fontId="31" fillId="0" borderId="0" xfId="65" applyNumberFormat="1" applyFont="1" applyFill="1" applyAlignment="1">
      <alignment vertical="center"/>
      <protection/>
    </xf>
    <xf numFmtId="0" fontId="17" fillId="0" borderId="0" xfId="65" applyNumberFormat="1" applyFont="1" applyAlignment="1">
      <alignment vertical="center"/>
      <protection/>
    </xf>
    <xf numFmtId="3" fontId="1" fillId="0" borderId="0" xfId="65" applyNumberFormat="1" applyFont="1" applyAlignment="1">
      <alignment vertical="center"/>
      <protection/>
    </xf>
    <xf numFmtId="179" fontId="1" fillId="0" borderId="0" xfId="65" applyNumberFormat="1" applyFont="1" applyAlignment="1">
      <alignment vertical="center"/>
      <protection/>
    </xf>
    <xf numFmtId="0" fontId="30" fillId="24" borderId="0" xfId="65" applyNumberFormat="1" applyFont="1" applyFill="1" applyAlignment="1">
      <alignment vertical="center"/>
      <protection/>
    </xf>
    <xf numFmtId="0" fontId="28" fillId="24" borderId="11" xfId="65" applyNumberFormat="1" applyFont="1" applyFill="1" applyBorder="1" applyAlignment="1">
      <alignment horizontal="center" vertical="center"/>
      <protection/>
    </xf>
    <xf numFmtId="0" fontId="28" fillId="24" borderId="12" xfId="65" applyNumberFormat="1" applyFont="1" applyFill="1" applyBorder="1" applyAlignment="1">
      <alignment horizontal="center" vertical="center"/>
      <protection/>
    </xf>
    <xf numFmtId="0" fontId="28" fillId="24" borderId="12" xfId="65" applyNumberFormat="1" applyFont="1" applyFill="1" applyBorder="1" applyAlignment="1">
      <alignment horizontal="center" vertical="center" wrapText="1"/>
      <protection/>
    </xf>
    <xf numFmtId="0" fontId="1" fillId="24" borderId="0" xfId="65" applyNumberFormat="1" applyFont="1" applyFill="1" applyAlignment="1">
      <alignment horizontal="center" vertical="center"/>
      <protection/>
    </xf>
    <xf numFmtId="0" fontId="29" fillId="24" borderId="13" xfId="65" applyNumberFormat="1" applyFont="1" applyFill="1" applyBorder="1" applyAlignment="1">
      <alignment vertical="center"/>
      <protection/>
    </xf>
    <xf numFmtId="0" fontId="29" fillId="24" borderId="14" xfId="65" applyNumberFormat="1" applyFont="1" applyFill="1" applyBorder="1" applyAlignment="1">
      <alignment vertical="center"/>
      <protection/>
    </xf>
    <xf numFmtId="0" fontId="26" fillId="0" borderId="0" xfId="0" applyFont="1" applyFill="1" applyAlignment="1" quotePrefix="1">
      <alignment horizontal="left" vertical="center"/>
    </xf>
    <xf numFmtId="0" fontId="29" fillId="24" borderId="15" xfId="65" applyNumberFormat="1" applyFont="1" applyFill="1" applyBorder="1" applyAlignment="1">
      <alignment vertical="center" wrapText="1"/>
      <protection/>
    </xf>
    <xf numFmtId="0" fontId="29" fillId="24" borderId="12" xfId="65" applyNumberFormat="1" applyFont="1" applyFill="1" applyBorder="1" applyAlignment="1">
      <alignment vertical="center" wrapText="1"/>
      <protection/>
    </xf>
    <xf numFmtId="0" fontId="29" fillId="24" borderId="12" xfId="65" applyNumberFormat="1" applyFont="1" applyFill="1" applyBorder="1" applyAlignment="1">
      <alignment vertical="center"/>
      <protection/>
    </xf>
    <xf numFmtId="0" fontId="1" fillId="0" borderId="0" xfId="65" applyNumberFormat="1" applyFont="1" applyAlignment="1">
      <alignment vertical="center"/>
      <protection/>
    </xf>
    <xf numFmtId="0" fontId="29" fillId="24" borderId="12" xfId="65" applyNumberFormat="1" applyFont="1" applyFill="1" applyBorder="1" applyAlignment="1">
      <alignment vertical="center" wrapText="1"/>
      <protection/>
    </xf>
    <xf numFmtId="0" fontId="32" fillId="24" borderId="12" xfId="0" applyFont="1" applyFill="1" applyBorder="1" applyAlignment="1">
      <alignment vertical="center"/>
    </xf>
    <xf numFmtId="0" fontId="29" fillId="24" borderId="12" xfId="65" applyNumberFormat="1" applyFont="1" applyFill="1" applyBorder="1" applyAlignment="1">
      <alignment vertical="center"/>
      <protection/>
    </xf>
    <xf numFmtId="0" fontId="32" fillId="24" borderId="12" xfId="0" applyFont="1" applyFill="1" applyBorder="1" applyAlignment="1">
      <alignment wrapText="1"/>
    </xf>
    <xf numFmtId="0" fontId="29" fillId="24" borderId="15" xfId="65" applyNumberFormat="1" applyFont="1" applyFill="1" applyBorder="1" applyAlignment="1">
      <alignment horizontal="center" vertical="center"/>
      <protection/>
    </xf>
    <xf numFmtId="0" fontId="32" fillId="0" borderId="12" xfId="0" applyFont="1" applyBorder="1" applyAlignment="1">
      <alignment horizontal="center" vertical="center"/>
    </xf>
    <xf numFmtId="0" fontId="29" fillId="24" borderId="15" xfId="65" applyNumberFormat="1" applyFont="1" applyFill="1" applyBorder="1" applyAlignment="1">
      <alignment vertical="center" wrapText="1"/>
      <protection/>
    </xf>
    <xf numFmtId="0" fontId="32" fillId="24" borderId="12" xfId="0" applyFont="1" applyFill="1" applyBorder="1" applyAlignment="1">
      <alignment/>
    </xf>
    <xf numFmtId="0" fontId="29" fillId="24" borderId="16" xfId="65" applyNumberFormat="1" applyFont="1" applyFill="1" applyBorder="1" applyAlignment="1">
      <alignment horizontal="center" vertical="center" wrapText="1"/>
      <protection/>
    </xf>
    <xf numFmtId="0" fontId="32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29" fillId="24" borderId="15" xfId="65" applyNumberFormat="1" applyFont="1" applyFill="1" applyBorder="1" applyAlignment="1" quotePrefix="1">
      <alignment horizontal="center" vertical="center" wrapText="1"/>
      <protection/>
    </xf>
    <xf numFmtId="0" fontId="32" fillId="24" borderId="12" xfId="0" applyFont="1" applyFill="1" applyBorder="1" applyAlignment="1">
      <alignment horizontal="center" vertical="center" wrapText="1"/>
    </xf>
    <xf numFmtId="0" fontId="29" fillId="24" borderId="15" xfId="65" applyNumberFormat="1" applyFont="1" applyFill="1" applyBorder="1" applyAlignment="1">
      <alignment horizontal="center" vertical="center" wrapText="1"/>
      <protection/>
    </xf>
    <xf numFmtId="0" fontId="32" fillId="24" borderId="12" xfId="0" applyFont="1" applyFill="1" applyBorder="1" applyAlignment="1">
      <alignment vertical="center" wrapText="1"/>
    </xf>
    <xf numFmtId="0" fontId="29" fillId="24" borderId="17" xfId="65" applyNumberFormat="1" applyFont="1" applyFill="1" applyBorder="1" applyAlignment="1">
      <alignment vertical="center" wrapText="1"/>
      <protection/>
    </xf>
    <xf numFmtId="0" fontId="32" fillId="24" borderId="17" xfId="0" applyFont="1" applyFill="1" applyBorder="1" applyAlignment="1">
      <alignment wrapText="1"/>
    </xf>
    <xf numFmtId="0" fontId="29" fillId="24" borderId="17" xfId="65" applyNumberFormat="1" applyFont="1" applyFill="1" applyBorder="1" applyAlignment="1">
      <alignment vertical="center"/>
      <protection/>
    </xf>
    <xf numFmtId="0" fontId="32" fillId="24" borderId="0" xfId="0" applyFont="1" applyFill="1" applyBorder="1" applyAlignment="1">
      <alignment vertical="center"/>
    </xf>
    <xf numFmtId="0" fontId="32" fillId="24" borderId="18" xfId="0" applyFont="1" applyFill="1" applyBorder="1" applyAlignment="1">
      <alignment vertical="center"/>
    </xf>
    <xf numFmtId="0" fontId="32" fillId="24" borderId="11" xfId="0" applyFont="1" applyFill="1" applyBorder="1" applyAlignment="1">
      <alignment vertical="center" wrapText="1"/>
    </xf>
    <xf numFmtId="0" fontId="29" fillId="24" borderId="15" xfId="65" applyNumberFormat="1" applyFont="1" applyFill="1" applyBorder="1" applyAlignment="1">
      <alignment vertical="center"/>
      <protection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29" fillId="24" borderId="15" xfId="65" applyNumberFormat="1" applyFont="1" applyFill="1" applyBorder="1" applyAlignment="1">
      <alignment vertical="top" wrapText="1"/>
      <protection/>
    </xf>
    <xf numFmtId="0" fontId="29" fillId="24" borderId="10" xfId="65" applyNumberFormat="1" applyFont="1" applyFill="1" applyBorder="1" applyAlignment="1">
      <alignment vertical="center" wrapText="1"/>
      <protection/>
    </xf>
    <xf numFmtId="0" fontId="32" fillId="24" borderId="15" xfId="0" applyFont="1" applyFill="1" applyBorder="1" applyAlignment="1">
      <alignment vertical="center" wrapText="1"/>
    </xf>
    <xf numFmtId="0" fontId="29" fillId="24" borderId="19" xfId="65" applyNumberFormat="1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0" customWidth="1"/>
    <col min="2" max="3" width="11.75390625" style="11" customWidth="1"/>
    <col min="4" max="7" width="10.625" style="11" customWidth="1"/>
    <col min="8" max="8" width="9.75390625" style="11" bestFit="1" customWidth="1"/>
    <col min="9" max="9" width="10.625" style="11" customWidth="1"/>
    <col min="10" max="11" width="10.625" style="11" hidden="1" customWidth="1"/>
    <col min="12" max="25" width="10.625" style="11" customWidth="1"/>
    <col min="26" max="26" width="10.625" style="12" customWidth="1"/>
    <col min="27" max="27" width="10.625" style="11" customWidth="1"/>
    <col min="28" max="28" width="9.875" style="12" customWidth="1"/>
    <col min="29" max="32" width="10.625" style="11" customWidth="1"/>
    <col min="33" max="16384" width="9.00390625" style="4" customWidth="1"/>
  </cols>
  <sheetData>
    <row r="1" spans="1:32" ht="15.75">
      <c r="A1" s="20" t="s">
        <v>86</v>
      </c>
      <c r="B1" s="1"/>
      <c r="C1" s="2"/>
      <c r="D1" s="1"/>
      <c r="E1" s="2"/>
      <c r="F1" s="1"/>
      <c r="G1" s="2"/>
      <c r="H1" s="2"/>
      <c r="I1" s="2"/>
      <c r="J1" s="2"/>
      <c r="K1" s="1"/>
      <c r="L1" s="1"/>
      <c r="M1" s="2"/>
      <c r="N1" s="1"/>
      <c r="O1" s="2"/>
      <c r="P1" s="1"/>
      <c r="Q1" s="2"/>
      <c r="R1" s="1"/>
      <c r="S1" s="2"/>
      <c r="T1" s="2"/>
      <c r="U1" s="2"/>
      <c r="V1" s="1"/>
      <c r="W1" s="3"/>
      <c r="X1" s="1"/>
      <c r="Y1" s="1"/>
      <c r="Z1" s="2"/>
      <c r="AA1" s="1"/>
      <c r="AB1" s="2"/>
      <c r="AC1" s="1"/>
      <c r="AD1" s="2"/>
      <c r="AE1" s="1"/>
      <c r="AF1" s="2"/>
    </row>
    <row r="2" spans="1:32" s="13" customFormat="1" ht="25.5" customHeight="1">
      <c r="A2" s="31" t="s">
        <v>80</v>
      </c>
      <c r="B2" s="46" t="s">
        <v>66</v>
      </c>
      <c r="C2" s="31" t="s">
        <v>67</v>
      </c>
      <c r="D2" s="33" t="s">
        <v>0</v>
      </c>
      <c r="E2" s="34"/>
      <c r="F2" s="34"/>
      <c r="G2" s="34"/>
      <c r="H2" s="34"/>
      <c r="I2" s="35"/>
      <c r="J2" s="49"/>
      <c r="K2" s="49" t="s">
        <v>72</v>
      </c>
      <c r="L2" s="31" t="s">
        <v>1</v>
      </c>
      <c r="M2" s="21"/>
      <c r="N2" s="33" t="s">
        <v>2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6" t="s">
        <v>79</v>
      </c>
      <c r="AA2" s="38" t="s">
        <v>83</v>
      </c>
      <c r="AB2" s="36" t="s">
        <v>79</v>
      </c>
      <c r="AC2" s="33" t="s">
        <v>84</v>
      </c>
      <c r="AD2" s="34"/>
      <c r="AE2" s="34"/>
      <c r="AF2" s="35"/>
    </row>
    <row r="3" spans="1:32" s="13" customFormat="1" ht="25.5" customHeight="1">
      <c r="A3" s="39"/>
      <c r="B3" s="47"/>
      <c r="C3" s="48"/>
      <c r="D3" s="50" t="s">
        <v>68</v>
      </c>
      <c r="E3" s="31" t="s">
        <v>69</v>
      </c>
      <c r="F3" s="31" t="s">
        <v>70</v>
      </c>
      <c r="G3" s="52" t="s">
        <v>75</v>
      </c>
      <c r="H3" s="18"/>
      <c r="I3" s="19"/>
      <c r="J3" s="27"/>
      <c r="K3" s="27"/>
      <c r="L3" s="32"/>
      <c r="M3" s="25" t="s">
        <v>76</v>
      </c>
      <c r="N3" s="25" t="s">
        <v>77</v>
      </c>
      <c r="O3" s="40" t="s">
        <v>78</v>
      </c>
      <c r="P3" s="42" t="s">
        <v>81</v>
      </c>
      <c r="Q3" s="43"/>
      <c r="R3" s="43"/>
      <c r="S3" s="43"/>
      <c r="T3" s="43"/>
      <c r="U3" s="43"/>
      <c r="V3" s="43"/>
      <c r="W3" s="44"/>
      <c r="X3" s="25" t="s">
        <v>82</v>
      </c>
      <c r="Y3" s="27" t="s">
        <v>75</v>
      </c>
      <c r="Z3" s="37"/>
      <c r="AA3" s="37"/>
      <c r="AB3" s="37"/>
      <c r="AC3" s="25" t="s">
        <v>4</v>
      </c>
      <c r="AD3" s="25" t="s">
        <v>9</v>
      </c>
      <c r="AE3" s="25" t="s">
        <v>10</v>
      </c>
      <c r="AF3" s="29" t="s">
        <v>3</v>
      </c>
    </row>
    <row r="4" spans="1:32" s="13" customFormat="1" ht="25.5" customHeight="1">
      <c r="A4" s="39"/>
      <c r="B4" s="47"/>
      <c r="C4" s="48"/>
      <c r="D4" s="51"/>
      <c r="E4" s="26"/>
      <c r="F4" s="26"/>
      <c r="G4" s="26"/>
      <c r="H4" s="22" t="s">
        <v>71</v>
      </c>
      <c r="I4" s="23" t="s">
        <v>73</v>
      </c>
      <c r="J4" s="27"/>
      <c r="K4" s="27"/>
      <c r="L4" s="32"/>
      <c r="M4" s="39"/>
      <c r="N4" s="28"/>
      <c r="O4" s="41"/>
      <c r="P4" s="23"/>
      <c r="Q4" s="21" t="s">
        <v>5</v>
      </c>
      <c r="R4" s="21" t="s">
        <v>11</v>
      </c>
      <c r="S4" s="21" t="s">
        <v>6</v>
      </c>
      <c r="T4" s="21" t="s">
        <v>7</v>
      </c>
      <c r="U4" s="21" t="s">
        <v>8</v>
      </c>
      <c r="V4" s="21" t="s">
        <v>12</v>
      </c>
      <c r="W4" s="21" t="s">
        <v>13</v>
      </c>
      <c r="X4" s="26"/>
      <c r="Y4" s="26"/>
      <c r="Z4" s="37"/>
      <c r="AA4" s="37"/>
      <c r="AB4" s="37"/>
      <c r="AC4" s="28"/>
      <c r="AD4" s="28"/>
      <c r="AE4" s="28"/>
      <c r="AF4" s="30"/>
    </row>
    <row r="5" spans="1:32" s="17" customFormat="1" ht="12.75">
      <c r="A5" s="45"/>
      <c r="B5" s="14" t="s">
        <v>14</v>
      </c>
      <c r="C5" s="15" t="s">
        <v>14</v>
      </c>
      <c r="D5" s="16" t="s">
        <v>15</v>
      </c>
      <c r="E5" s="16" t="s">
        <v>15</v>
      </c>
      <c r="F5" s="16" t="s">
        <v>15</v>
      </c>
      <c r="G5" s="16" t="s">
        <v>15</v>
      </c>
      <c r="H5" s="16" t="s">
        <v>74</v>
      </c>
      <c r="I5" s="16" t="s">
        <v>74</v>
      </c>
      <c r="J5" s="16" t="s">
        <v>16</v>
      </c>
      <c r="K5" s="16" t="s">
        <v>16</v>
      </c>
      <c r="L5" s="16" t="s">
        <v>16</v>
      </c>
      <c r="M5" s="16" t="s">
        <v>15</v>
      </c>
      <c r="N5" s="16" t="s">
        <v>15</v>
      </c>
      <c r="O5" s="16" t="s">
        <v>15</v>
      </c>
      <c r="P5" s="16" t="s">
        <v>15</v>
      </c>
      <c r="Q5" s="16" t="s">
        <v>15</v>
      </c>
      <c r="R5" s="16" t="s">
        <v>15</v>
      </c>
      <c r="S5" s="16" t="s">
        <v>15</v>
      </c>
      <c r="T5" s="16" t="s">
        <v>15</v>
      </c>
      <c r="U5" s="16" t="s">
        <v>15</v>
      </c>
      <c r="V5" s="16" t="s">
        <v>15</v>
      </c>
      <c r="W5" s="16" t="s">
        <v>15</v>
      </c>
      <c r="X5" s="16" t="s">
        <v>15</v>
      </c>
      <c r="Y5" s="16" t="s">
        <v>15</v>
      </c>
      <c r="Z5" s="16" t="s">
        <v>17</v>
      </c>
      <c r="AA5" s="16" t="s">
        <v>15</v>
      </c>
      <c r="AB5" s="16" t="s">
        <v>17</v>
      </c>
      <c r="AC5" s="16" t="s">
        <v>15</v>
      </c>
      <c r="AD5" s="16" t="s">
        <v>15</v>
      </c>
      <c r="AE5" s="16" t="s">
        <v>15</v>
      </c>
      <c r="AF5" s="16" t="s">
        <v>15</v>
      </c>
    </row>
    <row r="6" spans="1:32" s="9" customFormat="1" ht="12" customHeight="1">
      <c r="A6" s="5" t="s">
        <v>18</v>
      </c>
      <c r="B6" s="6">
        <v>5536321</v>
      </c>
      <c r="C6" s="6">
        <v>5528877</v>
      </c>
      <c r="D6" s="6">
        <v>1628227</v>
      </c>
      <c r="E6" s="6">
        <v>280913</v>
      </c>
      <c r="F6" s="6">
        <v>151459</v>
      </c>
      <c r="G6" s="6">
        <v>2060599</v>
      </c>
      <c r="H6" s="6">
        <f>(J6*365*B6)/1000000</f>
        <v>1411352.9999999995</v>
      </c>
      <c r="I6" s="6">
        <f>(K6*365*B6)/1000000</f>
        <v>649246</v>
      </c>
      <c r="J6" s="6">
        <v>698.42780936026</v>
      </c>
      <c r="K6" s="6">
        <v>321.28848099370714</v>
      </c>
      <c r="L6" s="6">
        <v>1019.7162903539673</v>
      </c>
      <c r="M6" s="7">
        <v>2230</v>
      </c>
      <c r="N6" s="7">
        <v>1123691</v>
      </c>
      <c r="O6" s="7">
        <v>223543</v>
      </c>
      <c r="P6" s="6">
        <v>519534</v>
      </c>
      <c r="Q6" s="7">
        <v>137287</v>
      </c>
      <c r="R6" s="7">
        <v>271373</v>
      </c>
      <c r="S6" s="7">
        <v>36514</v>
      </c>
      <c r="T6" s="7">
        <v>0</v>
      </c>
      <c r="U6" s="7">
        <v>11943</v>
      </c>
      <c r="V6" s="7">
        <v>30435</v>
      </c>
      <c r="W6" s="7">
        <v>31982</v>
      </c>
      <c r="X6" s="6">
        <v>33665</v>
      </c>
      <c r="Y6" s="6">
        <v>1900433</v>
      </c>
      <c r="Z6" s="8">
        <v>88.23725961399323</v>
      </c>
      <c r="AA6" s="6">
        <v>282558</v>
      </c>
      <c r="AB6" s="8">
        <v>22.79272008468282</v>
      </c>
      <c r="AC6" s="6">
        <v>223543</v>
      </c>
      <c r="AD6" s="6">
        <v>131474</v>
      </c>
      <c r="AE6" s="6">
        <v>81642</v>
      </c>
      <c r="AF6" s="6">
        <v>436659</v>
      </c>
    </row>
    <row r="7" spans="1:32" s="9" customFormat="1" ht="12" customHeight="1">
      <c r="A7" s="5" t="s">
        <v>19</v>
      </c>
      <c r="B7" s="6">
        <v>1403172</v>
      </c>
      <c r="C7" s="6">
        <v>1403172</v>
      </c>
      <c r="D7" s="6">
        <v>471801</v>
      </c>
      <c r="E7" s="6">
        <v>49301</v>
      </c>
      <c r="F7" s="6">
        <v>15124</v>
      </c>
      <c r="G7" s="6">
        <v>536226</v>
      </c>
      <c r="H7" s="6">
        <f aca="true" t="shared" si="0" ref="H7:H53">(J7*365*B7)/1000000</f>
        <v>363818.00000000006</v>
      </c>
      <c r="I7" s="6">
        <f aca="true" t="shared" si="1" ref="I7:I53">(K7*365*B7)/1000000</f>
        <v>172408</v>
      </c>
      <c r="J7" s="6">
        <v>710.3631228642081</v>
      </c>
      <c r="K7" s="6">
        <v>336.6306375351752</v>
      </c>
      <c r="L7" s="6">
        <v>1046.9937603993833</v>
      </c>
      <c r="M7" s="7">
        <v>0</v>
      </c>
      <c r="N7" s="7">
        <v>425789</v>
      </c>
      <c r="O7" s="7">
        <v>25637</v>
      </c>
      <c r="P7" s="6">
        <v>59440</v>
      </c>
      <c r="Q7" s="7">
        <v>20544</v>
      </c>
      <c r="R7" s="7">
        <v>38814</v>
      </c>
      <c r="S7" s="7">
        <v>0</v>
      </c>
      <c r="T7" s="7">
        <v>0</v>
      </c>
      <c r="U7" s="7">
        <v>0</v>
      </c>
      <c r="V7" s="7">
        <v>29</v>
      </c>
      <c r="W7" s="7">
        <v>53</v>
      </c>
      <c r="X7" s="6">
        <v>10032</v>
      </c>
      <c r="Y7" s="6">
        <v>520898</v>
      </c>
      <c r="Z7" s="8">
        <v>95.07830707739328</v>
      </c>
      <c r="AA7" s="6">
        <v>43753</v>
      </c>
      <c r="AB7" s="8">
        <v>12.85562906000127</v>
      </c>
      <c r="AC7" s="6">
        <v>25637</v>
      </c>
      <c r="AD7" s="6">
        <v>52824</v>
      </c>
      <c r="AE7" s="6">
        <v>9186</v>
      </c>
      <c r="AF7" s="6">
        <v>87647</v>
      </c>
    </row>
    <row r="8" spans="1:32" s="9" customFormat="1" ht="12" customHeight="1">
      <c r="A8" s="5" t="s">
        <v>20</v>
      </c>
      <c r="B8" s="6">
        <v>1342291</v>
      </c>
      <c r="C8" s="6">
        <v>1342291</v>
      </c>
      <c r="D8" s="6">
        <v>385309</v>
      </c>
      <c r="E8" s="6">
        <v>36230</v>
      </c>
      <c r="F8" s="6">
        <v>24742</v>
      </c>
      <c r="G8" s="6">
        <v>446281</v>
      </c>
      <c r="H8" s="6">
        <f t="shared" si="0"/>
        <v>310077.99999999994</v>
      </c>
      <c r="I8" s="6">
        <f t="shared" si="1"/>
        <v>136203.00000000003</v>
      </c>
      <c r="J8" s="6">
        <v>632.8946309878316</v>
      </c>
      <c r="K8" s="6">
        <v>278.00149454148846</v>
      </c>
      <c r="L8" s="6">
        <v>910.8961255293201</v>
      </c>
      <c r="M8" s="7">
        <v>115</v>
      </c>
      <c r="N8" s="7">
        <v>348799</v>
      </c>
      <c r="O8" s="7">
        <v>1920</v>
      </c>
      <c r="P8" s="6">
        <v>50339</v>
      </c>
      <c r="Q8" s="7">
        <v>17413</v>
      </c>
      <c r="R8" s="7">
        <v>28502</v>
      </c>
      <c r="S8" s="7">
        <v>4407</v>
      </c>
      <c r="T8" s="7">
        <v>0</v>
      </c>
      <c r="U8" s="7">
        <v>14</v>
      </c>
      <c r="V8" s="7">
        <v>3</v>
      </c>
      <c r="W8" s="7">
        <v>0</v>
      </c>
      <c r="X8" s="6">
        <v>20213</v>
      </c>
      <c r="Y8" s="6">
        <v>421271</v>
      </c>
      <c r="Z8" s="8">
        <v>99.54423637041239</v>
      </c>
      <c r="AA8" s="6">
        <v>38294</v>
      </c>
      <c r="AB8" s="8">
        <v>18.665151015777568</v>
      </c>
      <c r="AC8" s="6">
        <v>1920</v>
      </c>
      <c r="AD8" s="6">
        <v>38308</v>
      </c>
      <c r="AE8" s="6">
        <v>7172</v>
      </c>
      <c r="AF8" s="6">
        <v>47400</v>
      </c>
    </row>
    <row r="9" spans="1:32" s="9" customFormat="1" ht="12" customHeight="1">
      <c r="A9" s="5" t="s">
        <v>21</v>
      </c>
      <c r="B9" s="6">
        <v>2316684</v>
      </c>
      <c r="C9" s="6">
        <v>2316684</v>
      </c>
      <c r="D9" s="6">
        <v>715452</v>
      </c>
      <c r="E9" s="6">
        <v>61735</v>
      </c>
      <c r="F9" s="6">
        <v>40181</v>
      </c>
      <c r="G9" s="6">
        <v>817368</v>
      </c>
      <c r="H9" s="6">
        <f t="shared" si="0"/>
        <v>582066</v>
      </c>
      <c r="I9" s="6">
        <f t="shared" si="1"/>
        <v>235302</v>
      </c>
      <c r="J9" s="6">
        <v>688.3551532548305</v>
      </c>
      <c r="K9" s="6">
        <v>278.26972245616156</v>
      </c>
      <c r="L9" s="6">
        <v>966.6248757109919</v>
      </c>
      <c r="M9" s="7">
        <v>14</v>
      </c>
      <c r="N9" s="7">
        <v>625943</v>
      </c>
      <c r="O9" s="7">
        <v>7096</v>
      </c>
      <c r="P9" s="6">
        <v>139648</v>
      </c>
      <c r="Q9" s="7">
        <v>48393</v>
      </c>
      <c r="R9" s="7">
        <v>84814</v>
      </c>
      <c r="S9" s="7">
        <v>4770</v>
      </c>
      <c r="T9" s="7">
        <v>0</v>
      </c>
      <c r="U9" s="7">
        <v>390</v>
      </c>
      <c r="V9" s="7">
        <v>0</v>
      </c>
      <c r="W9" s="7">
        <v>1281</v>
      </c>
      <c r="X9" s="6">
        <v>8777</v>
      </c>
      <c r="Y9" s="6">
        <v>781464</v>
      </c>
      <c r="Z9" s="8">
        <v>99.0919607301168</v>
      </c>
      <c r="AA9" s="6">
        <v>91203</v>
      </c>
      <c r="AB9" s="8">
        <v>17.058583694904733</v>
      </c>
      <c r="AC9" s="6">
        <v>7096</v>
      </c>
      <c r="AD9" s="6">
        <v>83566</v>
      </c>
      <c r="AE9" s="6">
        <v>9602</v>
      </c>
      <c r="AF9" s="6">
        <v>100264</v>
      </c>
    </row>
    <row r="10" spans="1:32" s="9" customFormat="1" ht="12" customHeight="1">
      <c r="A10" s="5" t="s">
        <v>22</v>
      </c>
      <c r="B10" s="6">
        <v>1104149</v>
      </c>
      <c r="C10" s="6">
        <v>1104149</v>
      </c>
      <c r="D10" s="6">
        <v>360487</v>
      </c>
      <c r="E10" s="6">
        <v>31522</v>
      </c>
      <c r="F10" s="6">
        <v>4682</v>
      </c>
      <c r="G10" s="6">
        <v>396691</v>
      </c>
      <c r="H10" s="6">
        <f t="shared" si="0"/>
        <v>277588.99999999994</v>
      </c>
      <c r="I10" s="6">
        <f t="shared" si="1"/>
        <v>119101.99999999999</v>
      </c>
      <c r="J10" s="6">
        <v>688.7818656894839</v>
      </c>
      <c r="K10" s="6">
        <v>295.52791273194873</v>
      </c>
      <c r="L10" s="6">
        <v>984.3097784214328</v>
      </c>
      <c r="M10" s="7">
        <v>642</v>
      </c>
      <c r="N10" s="7">
        <v>325265</v>
      </c>
      <c r="O10" s="7">
        <v>4713</v>
      </c>
      <c r="P10" s="6">
        <v>61339</v>
      </c>
      <c r="Q10" s="7">
        <v>16282</v>
      </c>
      <c r="R10" s="7">
        <v>43274</v>
      </c>
      <c r="S10" s="7">
        <v>1748</v>
      </c>
      <c r="T10" s="7">
        <v>0</v>
      </c>
      <c r="U10" s="7">
        <v>0</v>
      </c>
      <c r="V10" s="7">
        <v>5</v>
      </c>
      <c r="W10" s="7">
        <v>30</v>
      </c>
      <c r="X10" s="6">
        <v>17862.4</v>
      </c>
      <c r="Y10" s="6">
        <v>409179.4</v>
      </c>
      <c r="Z10" s="8">
        <v>98.84818248425997</v>
      </c>
      <c r="AA10" s="6">
        <v>42580</v>
      </c>
      <c r="AB10" s="8">
        <v>15.735799472963654</v>
      </c>
      <c r="AC10" s="6">
        <v>4713</v>
      </c>
      <c r="AD10" s="6">
        <v>24964</v>
      </c>
      <c r="AE10" s="6">
        <v>6581</v>
      </c>
      <c r="AF10" s="6">
        <v>36258</v>
      </c>
    </row>
    <row r="11" spans="1:32" s="9" customFormat="1" ht="12" customHeight="1">
      <c r="A11" s="5" t="s">
        <v>23</v>
      </c>
      <c r="B11" s="6">
        <v>1174303</v>
      </c>
      <c r="C11" s="6">
        <v>1174303</v>
      </c>
      <c r="D11" s="6">
        <v>315565</v>
      </c>
      <c r="E11" s="6">
        <v>29682</v>
      </c>
      <c r="F11" s="6">
        <v>32963</v>
      </c>
      <c r="G11" s="6">
        <v>378210</v>
      </c>
      <c r="H11" s="6">
        <f t="shared" si="0"/>
        <v>274391.99999999994</v>
      </c>
      <c r="I11" s="6">
        <f t="shared" si="1"/>
        <v>103818</v>
      </c>
      <c r="J11" s="6">
        <v>640.1745581077362</v>
      </c>
      <c r="K11" s="6">
        <v>242.21421278181933</v>
      </c>
      <c r="L11" s="6">
        <v>882.3887708895555</v>
      </c>
      <c r="M11" s="7">
        <v>1111</v>
      </c>
      <c r="N11" s="7">
        <v>294211</v>
      </c>
      <c r="O11" s="7">
        <v>2611</v>
      </c>
      <c r="P11" s="6">
        <v>41039</v>
      </c>
      <c r="Q11" s="7">
        <v>14082</v>
      </c>
      <c r="R11" s="7">
        <v>20216</v>
      </c>
      <c r="S11" s="7">
        <v>5872</v>
      </c>
      <c r="T11" s="7">
        <v>36</v>
      </c>
      <c r="U11" s="7">
        <v>0</v>
      </c>
      <c r="V11" s="7">
        <v>52</v>
      </c>
      <c r="W11" s="7">
        <v>781</v>
      </c>
      <c r="X11" s="6">
        <v>7386</v>
      </c>
      <c r="Y11" s="6">
        <v>345247</v>
      </c>
      <c r="Z11" s="8">
        <v>99.24372985138177</v>
      </c>
      <c r="AA11" s="6">
        <v>24045</v>
      </c>
      <c r="AB11" s="8">
        <v>17.025990851643265</v>
      </c>
      <c r="AC11" s="6">
        <v>2611</v>
      </c>
      <c r="AD11" s="6">
        <v>32952</v>
      </c>
      <c r="AE11" s="6">
        <v>10731</v>
      </c>
      <c r="AF11" s="6">
        <v>46294</v>
      </c>
    </row>
    <row r="12" spans="1:32" s="9" customFormat="1" ht="12" customHeight="1">
      <c r="A12" s="5" t="s">
        <v>24</v>
      </c>
      <c r="B12" s="6">
        <v>2039345</v>
      </c>
      <c r="C12" s="6">
        <v>2039345</v>
      </c>
      <c r="D12" s="6">
        <v>646441</v>
      </c>
      <c r="E12" s="6">
        <v>58287</v>
      </c>
      <c r="F12" s="6">
        <v>28636</v>
      </c>
      <c r="G12" s="6">
        <v>733364</v>
      </c>
      <c r="H12" s="6">
        <f t="shared" si="0"/>
        <v>535969.0000000001</v>
      </c>
      <c r="I12" s="6">
        <f t="shared" si="1"/>
        <v>197394.99999999997</v>
      </c>
      <c r="J12" s="6">
        <v>720.0391396149657</v>
      </c>
      <c r="K12" s="6">
        <v>265.18721411927953</v>
      </c>
      <c r="L12" s="6">
        <v>985.2263537342453</v>
      </c>
      <c r="M12" s="7">
        <v>0</v>
      </c>
      <c r="N12" s="7">
        <v>609443</v>
      </c>
      <c r="O12" s="7">
        <v>6678</v>
      </c>
      <c r="P12" s="6">
        <v>69626</v>
      </c>
      <c r="Q12" s="7">
        <v>37598</v>
      </c>
      <c r="R12" s="7">
        <v>31793</v>
      </c>
      <c r="S12" s="7">
        <v>127</v>
      </c>
      <c r="T12" s="7">
        <v>0</v>
      </c>
      <c r="U12" s="7">
        <v>0</v>
      </c>
      <c r="V12" s="7">
        <v>55</v>
      </c>
      <c r="W12" s="7">
        <v>53</v>
      </c>
      <c r="X12" s="6">
        <v>30290</v>
      </c>
      <c r="Y12" s="6">
        <v>716037</v>
      </c>
      <c r="Z12" s="8">
        <v>99.06736663049534</v>
      </c>
      <c r="AA12" s="6">
        <v>46577</v>
      </c>
      <c r="AB12" s="8">
        <v>14.16769508227101</v>
      </c>
      <c r="AC12" s="6">
        <v>6678</v>
      </c>
      <c r="AD12" s="6">
        <v>70021</v>
      </c>
      <c r="AE12" s="6">
        <v>15001</v>
      </c>
      <c r="AF12" s="6">
        <v>91700</v>
      </c>
    </row>
    <row r="13" spans="1:32" s="9" customFormat="1" ht="12" customHeight="1">
      <c r="A13" s="5" t="s">
        <v>25</v>
      </c>
      <c r="B13" s="6">
        <v>2980258</v>
      </c>
      <c r="C13" s="6">
        <v>2979049</v>
      </c>
      <c r="D13" s="6">
        <v>910058</v>
      </c>
      <c r="E13" s="6">
        <v>75335</v>
      </c>
      <c r="F13" s="6">
        <v>43350</v>
      </c>
      <c r="G13" s="6">
        <v>1028743</v>
      </c>
      <c r="H13" s="6">
        <f t="shared" si="0"/>
        <v>789293</v>
      </c>
      <c r="I13" s="6">
        <f t="shared" si="1"/>
        <v>239450.00000000003</v>
      </c>
      <c r="J13" s="6">
        <v>725.5903936311774</v>
      </c>
      <c r="K13" s="6">
        <v>220.12436415245728</v>
      </c>
      <c r="L13" s="6">
        <v>945.7147577836347</v>
      </c>
      <c r="M13" s="7">
        <v>261</v>
      </c>
      <c r="N13" s="7">
        <v>793631</v>
      </c>
      <c r="O13" s="7">
        <v>544</v>
      </c>
      <c r="P13" s="6">
        <v>155927</v>
      </c>
      <c r="Q13" s="7">
        <v>68544</v>
      </c>
      <c r="R13" s="7">
        <v>42251</v>
      </c>
      <c r="S13" s="7">
        <v>1587</v>
      </c>
      <c r="T13" s="7">
        <v>0</v>
      </c>
      <c r="U13" s="7">
        <v>0</v>
      </c>
      <c r="V13" s="7">
        <v>42381</v>
      </c>
      <c r="W13" s="7">
        <v>1164</v>
      </c>
      <c r="X13" s="6">
        <v>44363</v>
      </c>
      <c r="Y13" s="6">
        <v>994465</v>
      </c>
      <c r="Z13" s="8">
        <v>99.94529722011333</v>
      </c>
      <c r="AA13" s="6">
        <v>98953</v>
      </c>
      <c r="AB13" s="8">
        <v>17.98644267041814</v>
      </c>
      <c r="AC13" s="6">
        <v>544</v>
      </c>
      <c r="AD13" s="6">
        <v>89539</v>
      </c>
      <c r="AE13" s="6">
        <v>18761</v>
      </c>
      <c r="AF13" s="6">
        <v>108844</v>
      </c>
    </row>
    <row r="14" spans="1:32" s="9" customFormat="1" ht="12" customHeight="1">
      <c r="A14" s="5" t="s">
        <v>26</v>
      </c>
      <c r="B14" s="6">
        <v>2002734</v>
      </c>
      <c r="C14" s="6">
        <v>2000741</v>
      </c>
      <c r="D14" s="6">
        <v>598132</v>
      </c>
      <c r="E14" s="6">
        <v>59393</v>
      </c>
      <c r="F14" s="6">
        <v>29627</v>
      </c>
      <c r="G14" s="6">
        <v>687152</v>
      </c>
      <c r="H14" s="6">
        <f t="shared" si="0"/>
        <v>514450</v>
      </c>
      <c r="I14" s="6">
        <f t="shared" si="1"/>
        <v>172702</v>
      </c>
      <c r="J14" s="6">
        <v>703.7639820338201</v>
      </c>
      <c r="K14" s="6">
        <v>236.2551214407713</v>
      </c>
      <c r="L14" s="6">
        <v>940.0191034745912</v>
      </c>
      <c r="M14" s="7">
        <v>2151</v>
      </c>
      <c r="N14" s="7">
        <v>521722</v>
      </c>
      <c r="O14" s="7">
        <v>602</v>
      </c>
      <c r="P14" s="6">
        <v>96784</v>
      </c>
      <c r="Q14" s="7">
        <v>36136</v>
      </c>
      <c r="R14" s="7">
        <v>54509</v>
      </c>
      <c r="S14" s="7">
        <v>1769</v>
      </c>
      <c r="T14" s="7">
        <v>0</v>
      </c>
      <c r="U14" s="7">
        <v>0</v>
      </c>
      <c r="V14" s="7">
        <v>4370</v>
      </c>
      <c r="W14" s="7">
        <v>0</v>
      </c>
      <c r="X14" s="6">
        <v>36178.2</v>
      </c>
      <c r="Y14" s="6">
        <v>655286.2</v>
      </c>
      <c r="Z14" s="8">
        <v>99.90813174457207</v>
      </c>
      <c r="AA14" s="6">
        <v>62205</v>
      </c>
      <c r="AB14" s="8">
        <v>18.689988746019203</v>
      </c>
      <c r="AC14" s="6">
        <v>602</v>
      </c>
      <c r="AD14" s="6">
        <v>46259</v>
      </c>
      <c r="AE14" s="6">
        <v>14537</v>
      </c>
      <c r="AF14" s="6">
        <v>61398</v>
      </c>
    </row>
    <row r="15" spans="1:32" s="9" customFormat="1" ht="12" customHeight="1">
      <c r="A15" s="5" t="s">
        <v>27</v>
      </c>
      <c r="B15" s="6">
        <v>2008170</v>
      </c>
      <c r="C15" s="6">
        <v>2008170</v>
      </c>
      <c r="D15" s="6">
        <v>646424</v>
      </c>
      <c r="E15" s="6">
        <v>97631</v>
      </c>
      <c r="F15" s="6">
        <v>45924</v>
      </c>
      <c r="G15" s="6">
        <v>789979</v>
      </c>
      <c r="H15" s="6">
        <f t="shared" si="0"/>
        <v>592476</v>
      </c>
      <c r="I15" s="6">
        <f t="shared" si="1"/>
        <v>197503</v>
      </c>
      <c r="J15" s="6">
        <v>808.3090165714153</v>
      </c>
      <c r="K15" s="6">
        <v>269.45134604592295</v>
      </c>
      <c r="L15" s="6">
        <v>1077.7603626173384</v>
      </c>
      <c r="M15" s="7">
        <v>159</v>
      </c>
      <c r="N15" s="7">
        <v>635337</v>
      </c>
      <c r="O15" s="7">
        <v>2438</v>
      </c>
      <c r="P15" s="6">
        <v>80028</v>
      </c>
      <c r="Q15" s="7">
        <v>51600</v>
      </c>
      <c r="R15" s="7">
        <v>19613</v>
      </c>
      <c r="S15" s="7">
        <v>647</v>
      </c>
      <c r="T15" s="7">
        <v>0</v>
      </c>
      <c r="U15" s="7">
        <v>0</v>
      </c>
      <c r="V15" s="7">
        <v>7647</v>
      </c>
      <c r="W15" s="7">
        <v>521</v>
      </c>
      <c r="X15" s="6">
        <v>26252</v>
      </c>
      <c r="Y15" s="6">
        <v>744055</v>
      </c>
      <c r="Z15" s="8">
        <v>99.67233605042638</v>
      </c>
      <c r="AA15" s="6">
        <v>44881</v>
      </c>
      <c r="AB15" s="8">
        <v>14.817735661327704</v>
      </c>
      <c r="AC15" s="6">
        <v>2438</v>
      </c>
      <c r="AD15" s="6">
        <v>82246</v>
      </c>
      <c r="AE15" s="6">
        <v>16329</v>
      </c>
      <c r="AF15" s="6">
        <v>101013</v>
      </c>
    </row>
    <row r="16" spans="1:32" s="9" customFormat="1" ht="12" customHeight="1">
      <c r="A16" s="5" t="s">
        <v>28</v>
      </c>
      <c r="B16" s="6">
        <v>7136349</v>
      </c>
      <c r="C16" s="6">
        <v>7136349</v>
      </c>
      <c r="D16" s="6">
        <v>2145050</v>
      </c>
      <c r="E16" s="6">
        <v>134042</v>
      </c>
      <c r="F16" s="6">
        <v>139520</v>
      </c>
      <c r="G16" s="6">
        <v>2418612</v>
      </c>
      <c r="H16" s="6">
        <f t="shared" si="0"/>
        <v>1885100.9999999998</v>
      </c>
      <c r="I16" s="6">
        <f t="shared" si="1"/>
        <v>533511</v>
      </c>
      <c r="J16" s="6">
        <v>723.7118411631217</v>
      </c>
      <c r="K16" s="6">
        <v>204.82097674913877</v>
      </c>
      <c r="L16" s="6">
        <v>928.5328179122605</v>
      </c>
      <c r="M16" s="7">
        <v>0</v>
      </c>
      <c r="N16" s="7">
        <v>1829288</v>
      </c>
      <c r="O16" s="7">
        <v>1371</v>
      </c>
      <c r="P16" s="6">
        <v>285631</v>
      </c>
      <c r="Q16" s="7">
        <v>91003</v>
      </c>
      <c r="R16" s="7">
        <v>186383</v>
      </c>
      <c r="S16" s="7">
        <v>3465</v>
      </c>
      <c r="T16" s="7">
        <v>0</v>
      </c>
      <c r="U16" s="7">
        <v>0</v>
      </c>
      <c r="V16" s="7">
        <v>1589</v>
      </c>
      <c r="W16" s="7">
        <v>3191</v>
      </c>
      <c r="X16" s="6">
        <v>165012</v>
      </c>
      <c r="Y16" s="6">
        <v>2281302</v>
      </c>
      <c r="Z16" s="8">
        <v>99.93990273975125</v>
      </c>
      <c r="AA16" s="6">
        <v>281916</v>
      </c>
      <c r="AB16" s="8">
        <v>24.225159883708923</v>
      </c>
      <c r="AC16" s="6">
        <v>1371</v>
      </c>
      <c r="AD16" s="6">
        <v>109190</v>
      </c>
      <c r="AE16" s="6">
        <v>31763</v>
      </c>
      <c r="AF16" s="6">
        <v>142324</v>
      </c>
    </row>
    <row r="17" spans="1:32" s="9" customFormat="1" ht="12" customHeight="1">
      <c r="A17" s="5" t="s">
        <v>29</v>
      </c>
      <c r="B17" s="6">
        <v>6162736</v>
      </c>
      <c r="C17" s="6">
        <v>6162736</v>
      </c>
      <c r="D17" s="6">
        <v>1922836</v>
      </c>
      <c r="E17" s="6">
        <v>129964</v>
      </c>
      <c r="F17" s="6">
        <v>144601</v>
      </c>
      <c r="G17" s="6">
        <v>2197401</v>
      </c>
      <c r="H17" s="6">
        <f t="shared" si="0"/>
        <v>1620650.0000000002</v>
      </c>
      <c r="I17" s="6">
        <f t="shared" si="1"/>
        <v>576751</v>
      </c>
      <c r="J17" s="6">
        <v>720.481452767305</v>
      </c>
      <c r="K17" s="6">
        <v>256.40230670718285</v>
      </c>
      <c r="L17" s="6">
        <v>976.8837594744879</v>
      </c>
      <c r="M17" s="7">
        <v>527</v>
      </c>
      <c r="N17" s="7">
        <v>1636717</v>
      </c>
      <c r="O17" s="7">
        <v>4457</v>
      </c>
      <c r="P17" s="6">
        <v>274703</v>
      </c>
      <c r="Q17" s="7">
        <v>126438</v>
      </c>
      <c r="R17" s="7">
        <v>135731</v>
      </c>
      <c r="S17" s="7">
        <v>6571</v>
      </c>
      <c r="T17" s="7">
        <v>0</v>
      </c>
      <c r="U17" s="7">
        <v>238</v>
      </c>
      <c r="V17" s="7">
        <v>2664</v>
      </c>
      <c r="W17" s="7">
        <v>3061</v>
      </c>
      <c r="X17" s="6">
        <v>138561</v>
      </c>
      <c r="Y17" s="6">
        <v>2054438</v>
      </c>
      <c r="Z17" s="8">
        <v>99.78305502526726</v>
      </c>
      <c r="AA17" s="6">
        <v>262814</v>
      </c>
      <c r="AB17" s="8">
        <v>24.82793620304142</v>
      </c>
      <c r="AC17" s="6">
        <v>4457</v>
      </c>
      <c r="AD17" s="6">
        <v>124390</v>
      </c>
      <c r="AE17" s="6">
        <v>19572</v>
      </c>
      <c r="AF17" s="6">
        <v>148419</v>
      </c>
    </row>
    <row r="18" spans="1:32" s="9" customFormat="1" ht="12" customHeight="1">
      <c r="A18" s="5" t="s">
        <v>30</v>
      </c>
      <c r="B18" s="6">
        <v>12645695</v>
      </c>
      <c r="C18" s="6">
        <v>12645461</v>
      </c>
      <c r="D18" s="6">
        <v>4232274</v>
      </c>
      <c r="E18" s="6">
        <v>122203</v>
      </c>
      <c r="F18" s="6">
        <v>295841</v>
      </c>
      <c r="G18" s="6">
        <v>4650318</v>
      </c>
      <c r="H18" s="6">
        <f t="shared" si="0"/>
        <v>3557397</v>
      </c>
      <c r="I18" s="6">
        <f t="shared" si="1"/>
        <v>1092921</v>
      </c>
      <c r="J18" s="6">
        <v>770.7202451652465</v>
      </c>
      <c r="K18" s="6">
        <v>236.78446377119178</v>
      </c>
      <c r="L18" s="6">
        <v>1007.5047089364384</v>
      </c>
      <c r="M18" s="7">
        <v>89</v>
      </c>
      <c r="N18" s="7">
        <v>3470089</v>
      </c>
      <c r="O18" s="7">
        <v>4168</v>
      </c>
      <c r="P18" s="6">
        <v>449181</v>
      </c>
      <c r="Q18" s="7">
        <v>213304</v>
      </c>
      <c r="R18" s="7">
        <v>232267</v>
      </c>
      <c r="S18" s="7">
        <v>2191</v>
      </c>
      <c r="T18" s="7">
        <v>0</v>
      </c>
      <c r="U18" s="7">
        <v>0</v>
      </c>
      <c r="V18" s="7">
        <v>813</v>
      </c>
      <c r="W18" s="7">
        <v>606</v>
      </c>
      <c r="X18" s="6">
        <v>454382</v>
      </c>
      <c r="Y18" s="6">
        <v>4377820</v>
      </c>
      <c r="Z18" s="8">
        <v>99.90479279641465</v>
      </c>
      <c r="AA18" s="6">
        <v>350376</v>
      </c>
      <c r="AB18" s="8">
        <v>23.54896942675132</v>
      </c>
      <c r="AC18" s="6">
        <v>4168</v>
      </c>
      <c r="AD18" s="6">
        <v>232969</v>
      </c>
      <c r="AE18" s="6">
        <v>114662</v>
      </c>
      <c r="AF18" s="6">
        <v>351799</v>
      </c>
    </row>
    <row r="19" spans="1:32" s="9" customFormat="1" ht="12" customHeight="1">
      <c r="A19" s="5" t="s">
        <v>31</v>
      </c>
      <c r="B19" s="6">
        <v>8932346</v>
      </c>
      <c r="C19" s="6">
        <v>8932346</v>
      </c>
      <c r="D19" s="6">
        <v>2607572</v>
      </c>
      <c r="E19" s="6">
        <v>147771</v>
      </c>
      <c r="F19" s="6">
        <v>317565</v>
      </c>
      <c r="G19" s="6">
        <v>3072908</v>
      </c>
      <c r="H19" s="6">
        <f t="shared" si="0"/>
        <v>2363369</v>
      </c>
      <c r="I19" s="6">
        <f t="shared" si="1"/>
        <v>709539</v>
      </c>
      <c r="J19" s="6">
        <v>724.8917094841418</v>
      </c>
      <c r="K19" s="6">
        <v>217.6295528356632</v>
      </c>
      <c r="L19" s="6">
        <v>942.5212623198049</v>
      </c>
      <c r="M19" s="7">
        <v>0</v>
      </c>
      <c r="N19" s="7">
        <v>2251598</v>
      </c>
      <c r="O19" s="7">
        <v>11867</v>
      </c>
      <c r="P19" s="6">
        <v>340334</v>
      </c>
      <c r="Q19" s="7">
        <v>82245</v>
      </c>
      <c r="R19" s="7">
        <v>233012</v>
      </c>
      <c r="S19" s="7">
        <v>17344</v>
      </c>
      <c r="T19" s="7">
        <v>0</v>
      </c>
      <c r="U19" s="7">
        <v>0</v>
      </c>
      <c r="V19" s="7">
        <v>1128</v>
      </c>
      <c r="W19" s="7">
        <v>6605</v>
      </c>
      <c r="X19" s="6">
        <v>149559</v>
      </c>
      <c r="Y19" s="6">
        <v>2753358</v>
      </c>
      <c r="Z19" s="8">
        <v>99.56899901865286</v>
      </c>
      <c r="AA19" s="6">
        <v>286189</v>
      </c>
      <c r="AB19" s="8">
        <v>24.530507603088715</v>
      </c>
      <c r="AC19" s="6">
        <v>11867</v>
      </c>
      <c r="AD19" s="6">
        <v>272462</v>
      </c>
      <c r="AE19" s="6">
        <v>12445</v>
      </c>
      <c r="AF19" s="6">
        <v>296774</v>
      </c>
    </row>
    <row r="20" spans="1:32" s="9" customFormat="1" ht="12" customHeight="1">
      <c r="A20" s="5" t="s">
        <v>32</v>
      </c>
      <c r="B20" s="6">
        <v>2387328</v>
      </c>
      <c r="C20" s="6">
        <v>2387328</v>
      </c>
      <c r="D20" s="6">
        <v>793364</v>
      </c>
      <c r="E20" s="6">
        <v>68364</v>
      </c>
      <c r="F20" s="6">
        <v>39626</v>
      </c>
      <c r="G20" s="6">
        <v>901354</v>
      </c>
      <c r="H20" s="6">
        <f t="shared" si="0"/>
        <v>627618.9999999999</v>
      </c>
      <c r="I20" s="6">
        <f t="shared" si="1"/>
        <v>273735</v>
      </c>
      <c r="J20" s="6">
        <v>720.2630344841768</v>
      </c>
      <c r="K20" s="6">
        <v>314.14154406499193</v>
      </c>
      <c r="L20" s="6">
        <v>1034.404578549169</v>
      </c>
      <c r="M20" s="7">
        <v>0</v>
      </c>
      <c r="N20" s="7">
        <v>649212</v>
      </c>
      <c r="O20" s="7">
        <v>11310</v>
      </c>
      <c r="P20" s="6">
        <v>122580</v>
      </c>
      <c r="Q20" s="7">
        <v>29216</v>
      </c>
      <c r="R20" s="7">
        <v>88172</v>
      </c>
      <c r="S20" s="7">
        <v>4858</v>
      </c>
      <c r="T20" s="7">
        <v>0</v>
      </c>
      <c r="U20" s="7">
        <v>0</v>
      </c>
      <c r="V20" s="7">
        <v>0</v>
      </c>
      <c r="W20" s="7">
        <v>334</v>
      </c>
      <c r="X20" s="6">
        <v>75283</v>
      </c>
      <c r="Y20" s="6">
        <v>858385</v>
      </c>
      <c r="Z20" s="8">
        <v>98.68240940836571</v>
      </c>
      <c r="AA20" s="6">
        <v>84130</v>
      </c>
      <c r="AB20" s="8">
        <v>22.16442782994863</v>
      </c>
      <c r="AC20" s="6">
        <v>11310</v>
      </c>
      <c r="AD20" s="6">
        <v>65397</v>
      </c>
      <c r="AE20" s="6">
        <v>17238</v>
      </c>
      <c r="AF20" s="6">
        <v>93945</v>
      </c>
    </row>
    <row r="21" spans="1:32" s="9" customFormat="1" ht="12" customHeight="1">
      <c r="A21" s="5" t="s">
        <v>33</v>
      </c>
      <c r="B21" s="6">
        <v>1096406</v>
      </c>
      <c r="C21" s="6">
        <v>1096406</v>
      </c>
      <c r="D21" s="6">
        <v>331637</v>
      </c>
      <c r="E21" s="6">
        <v>16723</v>
      </c>
      <c r="F21" s="6">
        <v>34355</v>
      </c>
      <c r="G21" s="6">
        <v>382715</v>
      </c>
      <c r="H21" s="6">
        <f t="shared" si="0"/>
        <v>280040</v>
      </c>
      <c r="I21" s="6">
        <f t="shared" si="1"/>
        <v>102674.99999999999</v>
      </c>
      <c r="J21" s="6">
        <v>699.7707753444698</v>
      </c>
      <c r="K21" s="6">
        <v>256.5667917386567</v>
      </c>
      <c r="L21" s="6">
        <v>956.3375670831266</v>
      </c>
      <c r="M21" s="7">
        <v>0</v>
      </c>
      <c r="N21" s="7">
        <v>288693</v>
      </c>
      <c r="O21" s="7">
        <v>4763</v>
      </c>
      <c r="P21" s="6">
        <v>42635</v>
      </c>
      <c r="Q21" s="7">
        <v>22778</v>
      </c>
      <c r="R21" s="7">
        <v>11301</v>
      </c>
      <c r="S21" s="7">
        <v>0</v>
      </c>
      <c r="T21" s="7">
        <v>0</v>
      </c>
      <c r="U21" s="7">
        <v>528</v>
      </c>
      <c r="V21" s="7">
        <v>7984</v>
      </c>
      <c r="W21" s="7">
        <v>44</v>
      </c>
      <c r="X21" s="6">
        <v>12269</v>
      </c>
      <c r="Y21" s="6">
        <v>348360</v>
      </c>
      <c r="Z21" s="8">
        <v>98.63273624985646</v>
      </c>
      <c r="AA21" s="6">
        <v>31711</v>
      </c>
      <c r="AB21" s="8">
        <v>20.46823354193068</v>
      </c>
      <c r="AC21" s="6">
        <v>4763</v>
      </c>
      <c r="AD21" s="6">
        <v>27252</v>
      </c>
      <c r="AE21" s="6">
        <v>7242</v>
      </c>
      <c r="AF21" s="6">
        <v>39257</v>
      </c>
    </row>
    <row r="22" spans="1:32" s="9" customFormat="1" ht="12" customHeight="1">
      <c r="A22" s="5" t="s">
        <v>34</v>
      </c>
      <c r="B22" s="6">
        <v>1163468</v>
      </c>
      <c r="C22" s="6">
        <v>1163465</v>
      </c>
      <c r="D22" s="6">
        <v>363948</v>
      </c>
      <c r="E22" s="6">
        <v>46288</v>
      </c>
      <c r="F22" s="6">
        <v>13564</v>
      </c>
      <c r="G22" s="6">
        <v>423800</v>
      </c>
      <c r="H22" s="6">
        <f t="shared" si="0"/>
        <v>276989.00000000006</v>
      </c>
      <c r="I22" s="6">
        <f t="shared" si="1"/>
        <v>146811</v>
      </c>
      <c r="J22" s="6">
        <v>652.251692872292</v>
      </c>
      <c r="K22" s="6">
        <v>345.709480456892</v>
      </c>
      <c r="L22" s="6">
        <v>997.9611733291838</v>
      </c>
      <c r="M22" s="7">
        <v>1</v>
      </c>
      <c r="N22" s="7">
        <v>250594</v>
      </c>
      <c r="O22" s="7">
        <v>16623</v>
      </c>
      <c r="P22" s="6">
        <v>120744</v>
      </c>
      <c r="Q22" s="7">
        <v>1670</v>
      </c>
      <c r="R22" s="7">
        <v>48717</v>
      </c>
      <c r="S22" s="7">
        <v>543</v>
      </c>
      <c r="T22" s="7">
        <v>0</v>
      </c>
      <c r="U22" s="7">
        <v>188</v>
      </c>
      <c r="V22" s="7">
        <v>66745</v>
      </c>
      <c r="W22" s="7">
        <v>2881</v>
      </c>
      <c r="X22" s="6">
        <v>22643</v>
      </c>
      <c r="Y22" s="6">
        <v>410604</v>
      </c>
      <c r="Z22" s="8">
        <v>95.95157377911563</v>
      </c>
      <c r="AA22" s="6">
        <v>28701</v>
      </c>
      <c r="AB22" s="8">
        <v>15.302427340110523</v>
      </c>
      <c r="AC22" s="6">
        <v>16623</v>
      </c>
      <c r="AD22" s="6">
        <v>36272</v>
      </c>
      <c r="AE22" s="6">
        <v>10518</v>
      </c>
      <c r="AF22" s="6">
        <v>63413</v>
      </c>
    </row>
    <row r="23" spans="1:32" s="9" customFormat="1" ht="12" customHeight="1">
      <c r="A23" s="5" t="s">
        <v>35</v>
      </c>
      <c r="B23" s="6">
        <v>808494</v>
      </c>
      <c r="C23" s="6">
        <v>808494</v>
      </c>
      <c r="D23" s="6">
        <v>231088</v>
      </c>
      <c r="E23" s="6">
        <v>34312</v>
      </c>
      <c r="F23" s="6">
        <v>20604</v>
      </c>
      <c r="G23" s="6">
        <v>286004</v>
      </c>
      <c r="H23" s="6">
        <f t="shared" si="0"/>
        <v>214289.99999999997</v>
      </c>
      <c r="I23" s="6">
        <f t="shared" si="1"/>
        <v>71713.99999999999</v>
      </c>
      <c r="J23" s="6">
        <v>726.1598606927928</v>
      </c>
      <c r="K23" s="6">
        <v>243.01567151861005</v>
      </c>
      <c r="L23" s="6">
        <v>969.175532211403</v>
      </c>
      <c r="M23" s="7">
        <v>0</v>
      </c>
      <c r="N23" s="7">
        <v>209107</v>
      </c>
      <c r="O23" s="7">
        <v>1133</v>
      </c>
      <c r="P23" s="6">
        <v>46020</v>
      </c>
      <c r="Q23" s="7">
        <v>27252</v>
      </c>
      <c r="R23" s="7">
        <v>18577</v>
      </c>
      <c r="S23" s="7">
        <v>191</v>
      </c>
      <c r="T23" s="7">
        <v>0</v>
      </c>
      <c r="U23" s="7">
        <v>0</v>
      </c>
      <c r="V23" s="7">
        <v>0</v>
      </c>
      <c r="W23" s="7">
        <v>0</v>
      </c>
      <c r="X23" s="6">
        <v>9067</v>
      </c>
      <c r="Y23" s="6">
        <v>265327</v>
      </c>
      <c r="Z23" s="8">
        <v>99.5729797570545</v>
      </c>
      <c r="AA23" s="6">
        <v>24188</v>
      </c>
      <c r="AB23" s="8">
        <v>18.836362618953522</v>
      </c>
      <c r="AC23" s="6">
        <v>1133</v>
      </c>
      <c r="AD23" s="6">
        <v>26339</v>
      </c>
      <c r="AE23" s="6">
        <v>1995</v>
      </c>
      <c r="AF23" s="6">
        <v>29467</v>
      </c>
    </row>
    <row r="24" spans="1:32" s="9" customFormat="1" ht="12" customHeight="1">
      <c r="A24" s="5" t="s">
        <v>36</v>
      </c>
      <c r="B24" s="6">
        <v>864389</v>
      </c>
      <c r="C24" s="6">
        <v>864339</v>
      </c>
      <c r="D24" s="6">
        <v>274440</v>
      </c>
      <c r="E24" s="6">
        <v>26697</v>
      </c>
      <c r="F24" s="6">
        <v>14778</v>
      </c>
      <c r="G24" s="6">
        <v>315915</v>
      </c>
      <c r="H24" s="6">
        <f t="shared" si="0"/>
        <v>230610.99999999997</v>
      </c>
      <c r="I24" s="6">
        <f t="shared" si="1"/>
        <v>85303.99999999999</v>
      </c>
      <c r="J24" s="6">
        <v>730.9335946016314</v>
      </c>
      <c r="K24" s="6">
        <v>270.3754779862954</v>
      </c>
      <c r="L24" s="6">
        <v>1001.309072587927</v>
      </c>
      <c r="M24" s="7">
        <v>15</v>
      </c>
      <c r="N24" s="7">
        <v>245971</v>
      </c>
      <c r="O24" s="7">
        <v>0</v>
      </c>
      <c r="P24" s="6">
        <v>41633</v>
      </c>
      <c r="Q24" s="7">
        <v>20286</v>
      </c>
      <c r="R24" s="7">
        <v>18987</v>
      </c>
      <c r="S24" s="7">
        <v>310</v>
      </c>
      <c r="T24" s="7">
        <v>0</v>
      </c>
      <c r="U24" s="7">
        <v>0</v>
      </c>
      <c r="V24" s="7">
        <v>1773</v>
      </c>
      <c r="W24" s="7">
        <v>277</v>
      </c>
      <c r="X24" s="6">
        <v>12453</v>
      </c>
      <c r="Y24" s="6">
        <v>300057</v>
      </c>
      <c r="Z24" s="8">
        <v>100</v>
      </c>
      <c r="AA24" s="6">
        <v>31550</v>
      </c>
      <c r="AB24" s="8">
        <v>18.670414661648167</v>
      </c>
      <c r="AC24" s="6">
        <v>0</v>
      </c>
      <c r="AD24" s="6">
        <v>23506</v>
      </c>
      <c r="AE24" s="6">
        <v>6021</v>
      </c>
      <c r="AF24" s="6">
        <v>29527</v>
      </c>
    </row>
    <row r="25" spans="1:32" s="9" customFormat="1" ht="12" customHeight="1">
      <c r="A25" s="5" t="s">
        <v>37</v>
      </c>
      <c r="B25" s="6">
        <v>2162034</v>
      </c>
      <c r="C25" s="6">
        <v>2161930</v>
      </c>
      <c r="D25" s="6">
        <v>596979</v>
      </c>
      <c r="E25" s="6">
        <v>54651</v>
      </c>
      <c r="F25" s="6">
        <v>28231</v>
      </c>
      <c r="G25" s="6">
        <v>679861</v>
      </c>
      <c r="H25" s="6">
        <f t="shared" si="0"/>
        <v>490795</v>
      </c>
      <c r="I25" s="6">
        <f t="shared" si="1"/>
        <v>189066</v>
      </c>
      <c r="J25" s="6">
        <v>621.9346391483382</v>
      </c>
      <c r="K25" s="6">
        <v>239.58413285632437</v>
      </c>
      <c r="L25" s="6">
        <v>861.5187720046625</v>
      </c>
      <c r="M25" s="7">
        <v>9210</v>
      </c>
      <c r="N25" s="7">
        <v>479304</v>
      </c>
      <c r="O25" s="7">
        <v>6742</v>
      </c>
      <c r="P25" s="6">
        <v>71303</v>
      </c>
      <c r="Q25" s="7">
        <v>15481</v>
      </c>
      <c r="R25" s="7">
        <v>47337</v>
      </c>
      <c r="S25" s="7">
        <v>4463</v>
      </c>
      <c r="T25" s="7">
        <v>0</v>
      </c>
      <c r="U25" s="7">
        <v>1257</v>
      </c>
      <c r="V25" s="7">
        <v>2</v>
      </c>
      <c r="W25" s="7">
        <v>2763</v>
      </c>
      <c r="X25" s="6">
        <v>94281</v>
      </c>
      <c r="Y25" s="6">
        <v>651630</v>
      </c>
      <c r="Z25" s="8">
        <v>98.96536378005923</v>
      </c>
      <c r="AA25" s="6">
        <v>52974</v>
      </c>
      <c r="AB25" s="8">
        <v>25.812040990731926</v>
      </c>
      <c r="AC25" s="6">
        <v>6742</v>
      </c>
      <c r="AD25" s="6">
        <v>49810</v>
      </c>
      <c r="AE25" s="6">
        <v>9764</v>
      </c>
      <c r="AF25" s="6">
        <v>66316</v>
      </c>
    </row>
    <row r="26" spans="1:32" s="9" customFormat="1" ht="12" customHeight="1">
      <c r="A26" s="5" t="s">
        <v>38</v>
      </c>
      <c r="B26" s="6">
        <v>2031982</v>
      </c>
      <c r="C26" s="6">
        <v>2031982</v>
      </c>
      <c r="D26" s="6">
        <v>576242</v>
      </c>
      <c r="E26" s="6">
        <v>63537</v>
      </c>
      <c r="F26" s="6">
        <v>72109</v>
      </c>
      <c r="G26" s="6">
        <v>711888</v>
      </c>
      <c r="H26" s="6">
        <f t="shared" si="0"/>
        <v>521124</v>
      </c>
      <c r="I26" s="6">
        <f t="shared" si="1"/>
        <v>190763.99999999997</v>
      </c>
      <c r="J26" s="6">
        <v>702.6326937450085</v>
      </c>
      <c r="K26" s="6">
        <v>257.2075421388629</v>
      </c>
      <c r="L26" s="6">
        <v>959.8402358838715</v>
      </c>
      <c r="M26" s="7">
        <v>2148</v>
      </c>
      <c r="N26" s="7">
        <v>523205</v>
      </c>
      <c r="O26" s="7">
        <v>10972</v>
      </c>
      <c r="P26" s="6">
        <v>75725</v>
      </c>
      <c r="Q26" s="7">
        <v>24853</v>
      </c>
      <c r="R26" s="7">
        <v>35404</v>
      </c>
      <c r="S26" s="7">
        <v>354</v>
      </c>
      <c r="T26" s="7">
        <v>0</v>
      </c>
      <c r="U26" s="7">
        <v>0</v>
      </c>
      <c r="V26" s="7">
        <v>12700</v>
      </c>
      <c r="W26" s="7">
        <v>2414</v>
      </c>
      <c r="X26" s="6">
        <v>30771</v>
      </c>
      <c r="Y26" s="6">
        <v>640673</v>
      </c>
      <c r="Z26" s="8">
        <v>98.2874258787244</v>
      </c>
      <c r="AA26" s="6">
        <v>56428</v>
      </c>
      <c r="AB26" s="8">
        <v>22.35017158121277</v>
      </c>
      <c r="AC26" s="6">
        <v>10972</v>
      </c>
      <c r="AD26" s="6">
        <v>36724</v>
      </c>
      <c r="AE26" s="6">
        <v>5820</v>
      </c>
      <c r="AF26" s="6">
        <v>53516</v>
      </c>
    </row>
    <row r="27" spans="1:32" s="9" customFormat="1" ht="12" customHeight="1">
      <c r="A27" s="5" t="s">
        <v>39</v>
      </c>
      <c r="B27" s="6">
        <v>3770601</v>
      </c>
      <c r="C27" s="6">
        <v>3770601</v>
      </c>
      <c r="D27" s="6">
        <v>1129372</v>
      </c>
      <c r="E27" s="6">
        <v>134234</v>
      </c>
      <c r="F27" s="6">
        <v>77962</v>
      </c>
      <c r="G27" s="6">
        <v>1341568</v>
      </c>
      <c r="H27" s="6">
        <f t="shared" si="0"/>
        <v>984412.0000000001</v>
      </c>
      <c r="I27" s="6">
        <f t="shared" si="1"/>
        <v>357156.00000000006</v>
      </c>
      <c r="J27" s="6">
        <v>715.2756757032081</v>
      </c>
      <c r="K27" s="6">
        <v>259.5102449294147</v>
      </c>
      <c r="L27" s="6">
        <v>974.7859206326227</v>
      </c>
      <c r="M27" s="7">
        <v>0</v>
      </c>
      <c r="N27" s="7">
        <v>1022950</v>
      </c>
      <c r="O27" s="7">
        <v>14616</v>
      </c>
      <c r="P27" s="6">
        <v>158080</v>
      </c>
      <c r="Q27" s="7">
        <v>52361</v>
      </c>
      <c r="R27" s="7">
        <v>72561</v>
      </c>
      <c r="S27" s="7">
        <v>450</v>
      </c>
      <c r="T27" s="7">
        <v>0</v>
      </c>
      <c r="U27" s="7">
        <v>0</v>
      </c>
      <c r="V27" s="7">
        <v>29514</v>
      </c>
      <c r="W27" s="7">
        <v>3194</v>
      </c>
      <c r="X27" s="6">
        <v>67788</v>
      </c>
      <c r="Y27" s="6">
        <v>1263434</v>
      </c>
      <c r="Z27" s="8">
        <v>98.84315286750238</v>
      </c>
      <c r="AA27" s="6">
        <v>144559</v>
      </c>
      <c r="AB27" s="8">
        <v>21.64230398778586</v>
      </c>
      <c r="AC27" s="6">
        <v>14616</v>
      </c>
      <c r="AD27" s="6">
        <v>72662</v>
      </c>
      <c r="AE27" s="6">
        <v>12535</v>
      </c>
      <c r="AF27" s="6">
        <v>99813</v>
      </c>
    </row>
    <row r="28" spans="1:32" s="9" customFormat="1" ht="12" customHeight="1">
      <c r="A28" s="5" t="s">
        <v>40</v>
      </c>
      <c r="B28" s="6">
        <v>7277828</v>
      </c>
      <c r="C28" s="6">
        <v>7277114</v>
      </c>
      <c r="D28" s="6">
        <v>2199392</v>
      </c>
      <c r="E28" s="6">
        <v>198601</v>
      </c>
      <c r="F28" s="6">
        <v>209249</v>
      </c>
      <c r="G28" s="6">
        <v>2607242</v>
      </c>
      <c r="H28" s="6">
        <f t="shared" si="0"/>
        <v>1992526</v>
      </c>
      <c r="I28" s="6">
        <f t="shared" si="1"/>
        <v>614716</v>
      </c>
      <c r="J28" s="6">
        <v>750.0830388497438</v>
      </c>
      <c r="K28" s="6">
        <v>231.40879733040327</v>
      </c>
      <c r="L28" s="6">
        <v>981.4918361801472</v>
      </c>
      <c r="M28" s="7">
        <v>12</v>
      </c>
      <c r="N28" s="7">
        <v>1875215</v>
      </c>
      <c r="O28" s="7">
        <v>17717</v>
      </c>
      <c r="P28" s="6">
        <v>381530</v>
      </c>
      <c r="Q28" s="7">
        <v>173941</v>
      </c>
      <c r="R28" s="7">
        <v>198293</v>
      </c>
      <c r="S28" s="7">
        <v>6644</v>
      </c>
      <c r="T28" s="7">
        <v>221</v>
      </c>
      <c r="U28" s="7">
        <v>0</v>
      </c>
      <c r="V28" s="7">
        <v>470</v>
      </c>
      <c r="W28" s="7">
        <v>1961</v>
      </c>
      <c r="X28" s="6">
        <v>130548</v>
      </c>
      <c r="Y28" s="6">
        <v>2405010</v>
      </c>
      <c r="Z28" s="8">
        <v>99.26332946640555</v>
      </c>
      <c r="AA28" s="6">
        <v>274635</v>
      </c>
      <c r="AB28" s="8">
        <v>23.5031035563041</v>
      </c>
      <c r="AC28" s="6">
        <v>17717</v>
      </c>
      <c r="AD28" s="6">
        <v>198539</v>
      </c>
      <c r="AE28" s="6">
        <v>19704</v>
      </c>
      <c r="AF28" s="6">
        <v>235960</v>
      </c>
    </row>
    <row r="29" spans="1:32" s="9" customFormat="1" ht="12" customHeight="1">
      <c r="A29" s="5" t="s">
        <v>41</v>
      </c>
      <c r="B29" s="6">
        <v>1854742</v>
      </c>
      <c r="C29" s="6">
        <v>1854742</v>
      </c>
      <c r="D29" s="6">
        <v>567271</v>
      </c>
      <c r="E29" s="6">
        <v>61454</v>
      </c>
      <c r="F29" s="6">
        <v>25193</v>
      </c>
      <c r="G29" s="6">
        <v>653918</v>
      </c>
      <c r="H29" s="6">
        <f t="shared" si="0"/>
        <v>484913</v>
      </c>
      <c r="I29" s="6">
        <f t="shared" si="1"/>
        <v>169005.00000000003</v>
      </c>
      <c r="J29" s="6">
        <v>716.2876384549913</v>
      </c>
      <c r="K29" s="6">
        <v>249.64517828370415</v>
      </c>
      <c r="L29" s="6">
        <v>965.9328167386956</v>
      </c>
      <c r="M29" s="7">
        <v>462</v>
      </c>
      <c r="N29" s="7">
        <v>404918</v>
      </c>
      <c r="O29" s="7">
        <v>32244</v>
      </c>
      <c r="P29" s="6">
        <v>146621</v>
      </c>
      <c r="Q29" s="7">
        <v>23307</v>
      </c>
      <c r="R29" s="7">
        <v>36229</v>
      </c>
      <c r="S29" s="7">
        <v>1854</v>
      </c>
      <c r="T29" s="7">
        <v>0</v>
      </c>
      <c r="U29" s="7">
        <v>0</v>
      </c>
      <c r="V29" s="7">
        <v>84832</v>
      </c>
      <c r="W29" s="7">
        <v>399</v>
      </c>
      <c r="X29" s="6">
        <v>44941</v>
      </c>
      <c r="Y29" s="6">
        <v>628724</v>
      </c>
      <c r="Z29" s="8">
        <v>94.87151754983108</v>
      </c>
      <c r="AA29" s="6">
        <v>130020</v>
      </c>
      <c r="AB29" s="8">
        <v>30.608471717358626</v>
      </c>
      <c r="AC29" s="6">
        <v>32244</v>
      </c>
      <c r="AD29" s="6">
        <v>9505</v>
      </c>
      <c r="AE29" s="6">
        <v>13560</v>
      </c>
      <c r="AF29" s="6">
        <v>55309</v>
      </c>
    </row>
    <row r="30" spans="1:32" s="9" customFormat="1" ht="12" customHeight="1">
      <c r="A30" s="5" t="s">
        <v>42</v>
      </c>
      <c r="B30" s="6">
        <v>1390771</v>
      </c>
      <c r="C30" s="6">
        <v>1390771</v>
      </c>
      <c r="D30" s="6">
        <v>393264</v>
      </c>
      <c r="E30" s="6">
        <v>34947</v>
      </c>
      <c r="F30" s="6">
        <v>26493</v>
      </c>
      <c r="G30" s="6">
        <v>454704</v>
      </c>
      <c r="H30" s="6">
        <f t="shared" si="0"/>
        <v>336963</v>
      </c>
      <c r="I30" s="6">
        <f t="shared" si="1"/>
        <v>117741</v>
      </c>
      <c r="J30" s="6">
        <v>663.7946156267732</v>
      </c>
      <c r="K30" s="6">
        <v>231.94191005692585</v>
      </c>
      <c r="L30" s="6">
        <v>895.7365256836991</v>
      </c>
      <c r="M30" s="7">
        <v>0</v>
      </c>
      <c r="N30" s="7">
        <v>334927</v>
      </c>
      <c r="O30" s="7">
        <v>8400</v>
      </c>
      <c r="P30" s="6">
        <v>60303</v>
      </c>
      <c r="Q30" s="7">
        <v>25054</v>
      </c>
      <c r="R30" s="7">
        <v>22557</v>
      </c>
      <c r="S30" s="7">
        <v>1568</v>
      </c>
      <c r="T30" s="7">
        <v>0</v>
      </c>
      <c r="U30" s="7">
        <v>0</v>
      </c>
      <c r="V30" s="7">
        <v>9866</v>
      </c>
      <c r="W30" s="7">
        <v>1258</v>
      </c>
      <c r="X30" s="6">
        <v>24643</v>
      </c>
      <c r="Y30" s="6">
        <v>428273</v>
      </c>
      <c r="Z30" s="8">
        <v>98.03863423563942</v>
      </c>
      <c r="AA30" s="6">
        <v>35446</v>
      </c>
      <c r="AB30" s="8">
        <v>19.03880237308858</v>
      </c>
      <c r="AC30" s="6">
        <v>8400</v>
      </c>
      <c r="AD30" s="6">
        <v>37285</v>
      </c>
      <c r="AE30" s="6">
        <v>6390</v>
      </c>
      <c r="AF30" s="6">
        <v>52075</v>
      </c>
    </row>
    <row r="31" spans="1:32" s="9" customFormat="1" ht="12" customHeight="1">
      <c r="A31" s="5" t="s">
        <v>43</v>
      </c>
      <c r="B31" s="6">
        <v>2645283</v>
      </c>
      <c r="C31" s="6">
        <v>2642440</v>
      </c>
      <c r="D31" s="6">
        <v>729280</v>
      </c>
      <c r="E31" s="6">
        <v>114529</v>
      </c>
      <c r="F31" s="6">
        <v>59484</v>
      </c>
      <c r="G31" s="6">
        <v>903293</v>
      </c>
      <c r="H31" s="6">
        <f t="shared" si="0"/>
        <v>554007.9999999999</v>
      </c>
      <c r="I31" s="6">
        <f t="shared" si="1"/>
        <v>349285.00000000006</v>
      </c>
      <c r="J31" s="6">
        <v>573.7874310560727</v>
      </c>
      <c r="K31" s="6">
        <v>361.7553227686611</v>
      </c>
      <c r="L31" s="6">
        <v>935.542753824734</v>
      </c>
      <c r="M31" s="7">
        <v>891</v>
      </c>
      <c r="N31" s="7">
        <v>703412</v>
      </c>
      <c r="O31" s="7">
        <v>22072</v>
      </c>
      <c r="P31" s="6">
        <v>103952</v>
      </c>
      <c r="Q31" s="7">
        <v>50147</v>
      </c>
      <c r="R31" s="7">
        <v>47586</v>
      </c>
      <c r="S31" s="7">
        <v>0</v>
      </c>
      <c r="T31" s="7">
        <v>4730</v>
      </c>
      <c r="U31" s="7">
        <v>3</v>
      </c>
      <c r="V31" s="7">
        <v>1102</v>
      </c>
      <c r="W31" s="7">
        <v>384</v>
      </c>
      <c r="X31" s="6">
        <v>16857</v>
      </c>
      <c r="Y31" s="6">
        <v>846293</v>
      </c>
      <c r="Z31" s="8">
        <v>97.39191981973147</v>
      </c>
      <c r="AA31" s="6">
        <v>43935</v>
      </c>
      <c r="AB31" s="8">
        <v>13.278765082354708</v>
      </c>
      <c r="AC31" s="6">
        <v>22072</v>
      </c>
      <c r="AD31" s="6">
        <v>100213</v>
      </c>
      <c r="AE31" s="6">
        <v>7512</v>
      </c>
      <c r="AF31" s="6">
        <v>129797</v>
      </c>
    </row>
    <row r="32" spans="1:32" s="9" customFormat="1" ht="12" customHeight="1">
      <c r="A32" s="5" t="s">
        <v>44</v>
      </c>
      <c r="B32" s="6">
        <v>8689094</v>
      </c>
      <c r="C32" s="6">
        <v>8689094</v>
      </c>
      <c r="D32" s="6">
        <v>3041773</v>
      </c>
      <c r="E32" s="6">
        <v>173388</v>
      </c>
      <c r="F32" s="6">
        <v>241156</v>
      </c>
      <c r="G32" s="6">
        <v>3456317</v>
      </c>
      <c r="H32" s="6">
        <f t="shared" si="0"/>
        <v>1999100</v>
      </c>
      <c r="I32" s="6">
        <f t="shared" si="1"/>
        <v>1457217</v>
      </c>
      <c r="J32" s="6">
        <v>630.3288123445163</v>
      </c>
      <c r="K32" s="6">
        <v>459.46969183044325</v>
      </c>
      <c r="L32" s="6">
        <v>1089.7985041749596</v>
      </c>
      <c r="M32" s="7">
        <v>0</v>
      </c>
      <c r="N32" s="7">
        <v>2914741</v>
      </c>
      <c r="O32" s="7">
        <v>1988</v>
      </c>
      <c r="P32" s="6">
        <v>274531</v>
      </c>
      <c r="Q32" s="7">
        <v>128039</v>
      </c>
      <c r="R32" s="7">
        <v>146492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6">
        <v>20703</v>
      </c>
      <c r="Y32" s="6">
        <v>3211963</v>
      </c>
      <c r="Z32" s="8">
        <v>99.9381063854098</v>
      </c>
      <c r="AA32" s="6">
        <v>159325</v>
      </c>
      <c r="AB32" s="8">
        <v>12.197204903740646</v>
      </c>
      <c r="AC32" s="6">
        <v>1988</v>
      </c>
      <c r="AD32" s="6">
        <v>482857</v>
      </c>
      <c r="AE32" s="6">
        <v>13404</v>
      </c>
      <c r="AF32" s="6">
        <v>498249</v>
      </c>
    </row>
    <row r="33" spans="1:32" s="9" customFormat="1" ht="12" customHeight="1">
      <c r="A33" s="5" t="s">
        <v>45</v>
      </c>
      <c r="B33" s="6">
        <v>5603909</v>
      </c>
      <c r="C33" s="6">
        <v>5603909</v>
      </c>
      <c r="D33" s="6">
        <v>1677240</v>
      </c>
      <c r="E33" s="6">
        <v>184109</v>
      </c>
      <c r="F33" s="6">
        <v>196251</v>
      </c>
      <c r="G33" s="6">
        <v>2057600</v>
      </c>
      <c r="H33" s="6">
        <f t="shared" si="0"/>
        <v>1413380</v>
      </c>
      <c r="I33" s="6">
        <f t="shared" si="1"/>
        <v>644220</v>
      </c>
      <c r="J33" s="6">
        <v>690.995155810478</v>
      </c>
      <c r="K33" s="6">
        <v>314.9562745165674</v>
      </c>
      <c r="L33" s="6">
        <v>1005.9514303270454</v>
      </c>
      <c r="M33" s="7">
        <v>0</v>
      </c>
      <c r="N33" s="7">
        <v>1565923</v>
      </c>
      <c r="O33" s="7">
        <v>36052</v>
      </c>
      <c r="P33" s="6">
        <v>217181</v>
      </c>
      <c r="Q33" s="7">
        <v>115739</v>
      </c>
      <c r="R33" s="7">
        <v>74150</v>
      </c>
      <c r="S33" s="7">
        <v>10944</v>
      </c>
      <c r="T33" s="7">
        <v>0</v>
      </c>
      <c r="U33" s="7">
        <v>0</v>
      </c>
      <c r="V33" s="7">
        <v>14676</v>
      </c>
      <c r="W33" s="7">
        <v>1672</v>
      </c>
      <c r="X33" s="6">
        <v>51199</v>
      </c>
      <c r="Y33" s="6">
        <v>1870355</v>
      </c>
      <c r="Z33" s="8">
        <v>98.07245148648252</v>
      </c>
      <c r="AA33" s="6">
        <v>110224</v>
      </c>
      <c r="AB33" s="8">
        <v>17.307314505038697</v>
      </c>
      <c r="AC33" s="6">
        <v>36052</v>
      </c>
      <c r="AD33" s="6">
        <v>215384</v>
      </c>
      <c r="AE33" s="6">
        <v>33062</v>
      </c>
      <c r="AF33" s="6">
        <v>284498</v>
      </c>
    </row>
    <row r="34" spans="1:32" s="9" customFormat="1" ht="12" customHeight="1">
      <c r="A34" s="5" t="s">
        <v>46</v>
      </c>
      <c r="B34" s="6">
        <v>1417151</v>
      </c>
      <c r="C34" s="6">
        <v>1417151</v>
      </c>
      <c r="D34" s="6">
        <v>400572</v>
      </c>
      <c r="E34" s="6">
        <v>55268</v>
      </c>
      <c r="F34" s="6">
        <v>26055</v>
      </c>
      <c r="G34" s="6">
        <v>481895</v>
      </c>
      <c r="H34" s="6">
        <f t="shared" si="0"/>
        <v>336207</v>
      </c>
      <c r="I34" s="6">
        <f t="shared" si="1"/>
        <v>145688</v>
      </c>
      <c r="J34" s="6">
        <v>649.9766563288955</v>
      </c>
      <c r="K34" s="6">
        <v>281.6532645282345</v>
      </c>
      <c r="L34" s="6">
        <v>931.6299208571301</v>
      </c>
      <c r="M34" s="7">
        <v>0</v>
      </c>
      <c r="N34" s="7">
        <v>381283</v>
      </c>
      <c r="O34" s="7">
        <v>2642</v>
      </c>
      <c r="P34" s="6">
        <v>53605</v>
      </c>
      <c r="Q34" s="7">
        <v>23448</v>
      </c>
      <c r="R34" s="7">
        <v>22941</v>
      </c>
      <c r="S34" s="7">
        <v>0</v>
      </c>
      <c r="T34" s="7">
        <v>0</v>
      </c>
      <c r="U34" s="7">
        <v>0</v>
      </c>
      <c r="V34" s="7">
        <v>6731</v>
      </c>
      <c r="W34" s="7">
        <v>485</v>
      </c>
      <c r="X34" s="6">
        <v>18343</v>
      </c>
      <c r="Y34" s="6">
        <v>455873</v>
      </c>
      <c r="Z34" s="8">
        <v>99.42045262606032</v>
      </c>
      <c r="AA34" s="6">
        <v>24922</v>
      </c>
      <c r="AB34" s="8">
        <v>14.383891369665177</v>
      </c>
      <c r="AC34" s="6">
        <v>2642</v>
      </c>
      <c r="AD34" s="6">
        <v>54095</v>
      </c>
      <c r="AE34" s="6">
        <v>7328</v>
      </c>
      <c r="AF34" s="6">
        <v>64065</v>
      </c>
    </row>
    <row r="35" spans="1:32" s="9" customFormat="1" ht="12" customHeight="1">
      <c r="A35" s="5" t="s">
        <v>47</v>
      </c>
      <c r="B35" s="6">
        <v>1031148</v>
      </c>
      <c r="C35" s="6">
        <v>1031004</v>
      </c>
      <c r="D35" s="6">
        <v>289575</v>
      </c>
      <c r="E35" s="6">
        <v>78658</v>
      </c>
      <c r="F35" s="6">
        <v>11921</v>
      </c>
      <c r="G35" s="6">
        <v>380154</v>
      </c>
      <c r="H35" s="6">
        <f t="shared" si="0"/>
        <v>274773</v>
      </c>
      <c r="I35" s="6">
        <f t="shared" si="1"/>
        <v>105381</v>
      </c>
      <c r="J35" s="6">
        <v>730.0627453343529</v>
      </c>
      <c r="K35" s="6">
        <v>279.9938209579524</v>
      </c>
      <c r="L35" s="6">
        <v>1010.0565662923054</v>
      </c>
      <c r="M35" s="7">
        <v>35</v>
      </c>
      <c r="N35" s="7">
        <v>307547</v>
      </c>
      <c r="O35" s="7">
        <v>4152</v>
      </c>
      <c r="P35" s="6">
        <v>53783</v>
      </c>
      <c r="Q35" s="7">
        <v>7940</v>
      </c>
      <c r="R35" s="7">
        <v>41070</v>
      </c>
      <c r="S35" s="7">
        <v>0</v>
      </c>
      <c r="T35" s="7">
        <v>0</v>
      </c>
      <c r="U35" s="7">
        <v>0</v>
      </c>
      <c r="V35" s="7">
        <v>894</v>
      </c>
      <c r="W35" s="7">
        <v>3879</v>
      </c>
      <c r="X35" s="6">
        <v>6169</v>
      </c>
      <c r="Y35" s="6">
        <v>371651</v>
      </c>
      <c r="Z35" s="8">
        <v>98.88282286338527</v>
      </c>
      <c r="AA35" s="6">
        <v>34869</v>
      </c>
      <c r="AB35" s="8">
        <v>13.806795073675868</v>
      </c>
      <c r="AC35" s="6">
        <v>4152</v>
      </c>
      <c r="AD35" s="6">
        <v>36647</v>
      </c>
      <c r="AE35" s="6">
        <v>7140</v>
      </c>
      <c r="AF35" s="6">
        <v>47939</v>
      </c>
    </row>
    <row r="36" spans="1:32" s="9" customFormat="1" ht="12" customHeight="1">
      <c r="A36" s="5" t="s">
        <v>48</v>
      </c>
      <c r="B36" s="6">
        <v>596137</v>
      </c>
      <c r="C36" s="6">
        <v>596122</v>
      </c>
      <c r="D36" s="6">
        <v>180883</v>
      </c>
      <c r="E36" s="6">
        <v>21012</v>
      </c>
      <c r="F36" s="6">
        <v>7939</v>
      </c>
      <c r="G36" s="6">
        <v>209834</v>
      </c>
      <c r="H36" s="6">
        <f t="shared" si="0"/>
        <v>137458</v>
      </c>
      <c r="I36" s="6">
        <f t="shared" si="1"/>
        <v>72376</v>
      </c>
      <c r="J36" s="6">
        <v>631.7293848125055</v>
      </c>
      <c r="K36" s="6">
        <v>332.6255725762771</v>
      </c>
      <c r="L36" s="6">
        <v>964.3549573887826</v>
      </c>
      <c r="M36" s="7">
        <v>3</v>
      </c>
      <c r="N36" s="7">
        <v>152111</v>
      </c>
      <c r="O36" s="7">
        <v>836</v>
      </c>
      <c r="P36" s="6">
        <v>35503</v>
      </c>
      <c r="Q36" s="7">
        <v>1361</v>
      </c>
      <c r="R36" s="7">
        <v>25400</v>
      </c>
      <c r="S36" s="7">
        <v>8086</v>
      </c>
      <c r="T36" s="7">
        <v>25</v>
      </c>
      <c r="U36" s="7">
        <v>0</v>
      </c>
      <c r="V36" s="7">
        <v>631</v>
      </c>
      <c r="W36" s="7">
        <v>0</v>
      </c>
      <c r="X36" s="6">
        <v>13727</v>
      </c>
      <c r="Y36" s="6">
        <v>202177</v>
      </c>
      <c r="Z36" s="8">
        <v>99.58650093729752</v>
      </c>
      <c r="AA36" s="6">
        <v>30152</v>
      </c>
      <c r="AB36" s="8">
        <v>24.66161548858726</v>
      </c>
      <c r="AC36" s="6">
        <v>836</v>
      </c>
      <c r="AD36" s="6">
        <v>12286</v>
      </c>
      <c r="AE36" s="6">
        <v>5411</v>
      </c>
      <c r="AF36" s="6">
        <v>18533</v>
      </c>
    </row>
    <row r="37" spans="1:32" s="9" customFormat="1" ht="12" customHeight="1">
      <c r="A37" s="5" t="s">
        <v>49</v>
      </c>
      <c r="B37" s="6">
        <v>722235</v>
      </c>
      <c r="C37" s="6">
        <v>719775</v>
      </c>
      <c r="D37" s="6">
        <v>210996</v>
      </c>
      <c r="E37" s="6">
        <v>28462</v>
      </c>
      <c r="F37" s="6">
        <v>2295</v>
      </c>
      <c r="G37" s="6">
        <v>241753</v>
      </c>
      <c r="H37" s="6">
        <f t="shared" si="0"/>
        <v>168881</v>
      </c>
      <c r="I37" s="6">
        <f t="shared" si="1"/>
        <v>72872.00000000001</v>
      </c>
      <c r="J37" s="6">
        <v>640.6331335823891</v>
      </c>
      <c r="K37" s="6">
        <v>276.43262244074737</v>
      </c>
      <c r="L37" s="6">
        <v>917.0657560231364</v>
      </c>
      <c r="M37" s="7">
        <v>607</v>
      </c>
      <c r="N37" s="7">
        <v>159467</v>
      </c>
      <c r="O37" s="7">
        <v>7194</v>
      </c>
      <c r="P37" s="6">
        <v>63747</v>
      </c>
      <c r="Q37" s="7">
        <v>19016</v>
      </c>
      <c r="R37" s="7">
        <v>30576</v>
      </c>
      <c r="S37" s="7">
        <v>4228</v>
      </c>
      <c r="T37" s="7">
        <v>0</v>
      </c>
      <c r="U37" s="7">
        <v>0</v>
      </c>
      <c r="V37" s="7">
        <v>9927</v>
      </c>
      <c r="W37" s="7">
        <v>0</v>
      </c>
      <c r="X37" s="6">
        <v>9753</v>
      </c>
      <c r="Y37" s="6">
        <v>240161</v>
      </c>
      <c r="Z37" s="8">
        <v>97.00450947489394</v>
      </c>
      <c r="AA37" s="6">
        <v>45634</v>
      </c>
      <c r="AB37" s="8">
        <v>23.790708417197347</v>
      </c>
      <c r="AC37" s="6">
        <v>7194</v>
      </c>
      <c r="AD37" s="6">
        <v>13773</v>
      </c>
      <c r="AE37" s="6">
        <v>11362</v>
      </c>
      <c r="AF37" s="6">
        <v>32329</v>
      </c>
    </row>
    <row r="38" spans="1:32" s="9" customFormat="1" ht="12" customHeight="1">
      <c r="A38" s="5" t="s">
        <v>50</v>
      </c>
      <c r="B38" s="6">
        <v>1950043</v>
      </c>
      <c r="C38" s="6">
        <v>1949465</v>
      </c>
      <c r="D38" s="6">
        <v>549848</v>
      </c>
      <c r="E38" s="6">
        <v>74586</v>
      </c>
      <c r="F38" s="6">
        <v>50334</v>
      </c>
      <c r="G38" s="6">
        <v>674768</v>
      </c>
      <c r="H38" s="6">
        <f t="shared" si="0"/>
        <v>461841</v>
      </c>
      <c r="I38" s="6">
        <f t="shared" si="1"/>
        <v>212927</v>
      </c>
      <c r="J38" s="6">
        <v>648.8666189510581</v>
      </c>
      <c r="K38" s="6">
        <v>299.1532206395533</v>
      </c>
      <c r="L38" s="6">
        <v>948.0198395906112</v>
      </c>
      <c r="M38" s="7">
        <v>195</v>
      </c>
      <c r="N38" s="7">
        <v>544368</v>
      </c>
      <c r="O38" s="7">
        <v>11686</v>
      </c>
      <c r="P38" s="6">
        <v>51781</v>
      </c>
      <c r="Q38" s="7">
        <v>19218</v>
      </c>
      <c r="R38" s="7">
        <v>31950</v>
      </c>
      <c r="S38" s="7">
        <v>0</v>
      </c>
      <c r="T38" s="7">
        <v>0</v>
      </c>
      <c r="U38" s="7">
        <v>0</v>
      </c>
      <c r="V38" s="7">
        <v>84</v>
      </c>
      <c r="W38" s="7">
        <v>529</v>
      </c>
      <c r="X38" s="6">
        <v>17490</v>
      </c>
      <c r="Y38" s="6">
        <v>625325</v>
      </c>
      <c r="Z38" s="8">
        <v>98.13121176987967</v>
      </c>
      <c r="AA38" s="6">
        <v>106117</v>
      </c>
      <c r="AB38" s="8">
        <v>25.743903359534915</v>
      </c>
      <c r="AC38" s="6">
        <v>11686</v>
      </c>
      <c r="AD38" s="6">
        <v>34635</v>
      </c>
      <c r="AE38" s="6">
        <v>7634</v>
      </c>
      <c r="AF38" s="6">
        <v>53955</v>
      </c>
    </row>
    <row r="39" spans="1:32" s="9" customFormat="1" ht="12" customHeight="1">
      <c r="A39" s="5" t="s">
        <v>51</v>
      </c>
      <c r="B39" s="6">
        <v>2857850</v>
      </c>
      <c r="C39" s="6">
        <v>2857361</v>
      </c>
      <c r="D39" s="6">
        <v>839864</v>
      </c>
      <c r="E39" s="6">
        <v>74141</v>
      </c>
      <c r="F39" s="6">
        <v>27305</v>
      </c>
      <c r="G39" s="6">
        <v>941310</v>
      </c>
      <c r="H39" s="6">
        <f t="shared" si="0"/>
        <v>609143</v>
      </c>
      <c r="I39" s="6">
        <f t="shared" si="1"/>
        <v>332167</v>
      </c>
      <c r="J39" s="6">
        <v>583.9651946417234</v>
      </c>
      <c r="K39" s="6">
        <v>318.43748809156034</v>
      </c>
      <c r="L39" s="6">
        <v>902.4026827332838</v>
      </c>
      <c r="M39" s="7">
        <v>106</v>
      </c>
      <c r="N39" s="7">
        <v>597437</v>
      </c>
      <c r="O39" s="7">
        <v>27392</v>
      </c>
      <c r="P39" s="6">
        <v>274044</v>
      </c>
      <c r="Q39" s="7">
        <v>45876</v>
      </c>
      <c r="R39" s="7">
        <v>95686</v>
      </c>
      <c r="S39" s="7">
        <v>861</v>
      </c>
      <c r="T39" s="7">
        <v>0</v>
      </c>
      <c r="U39" s="7">
        <v>0</v>
      </c>
      <c r="V39" s="7">
        <v>131271</v>
      </c>
      <c r="W39" s="7">
        <v>350</v>
      </c>
      <c r="X39" s="6">
        <v>14979</v>
      </c>
      <c r="Y39" s="6">
        <v>913852</v>
      </c>
      <c r="Z39" s="8">
        <v>97.00257809798524</v>
      </c>
      <c r="AA39" s="6">
        <v>187070</v>
      </c>
      <c r="AB39" s="8">
        <v>24.369366641272393</v>
      </c>
      <c r="AC39" s="6">
        <v>27392</v>
      </c>
      <c r="AD39" s="6">
        <v>53597</v>
      </c>
      <c r="AE39" s="6">
        <v>17229</v>
      </c>
      <c r="AF39" s="6">
        <v>98218</v>
      </c>
    </row>
    <row r="40" spans="1:32" s="9" customFormat="1" ht="12" customHeight="1">
      <c r="A40" s="5" t="s">
        <v>52</v>
      </c>
      <c r="B40" s="6">
        <v>1463502</v>
      </c>
      <c r="C40" s="6">
        <v>1463468</v>
      </c>
      <c r="D40" s="6">
        <v>458420</v>
      </c>
      <c r="E40" s="6">
        <v>188289</v>
      </c>
      <c r="F40" s="6">
        <v>16695</v>
      </c>
      <c r="G40" s="6">
        <v>663404</v>
      </c>
      <c r="H40" s="6">
        <f t="shared" si="0"/>
        <v>477784.99999999994</v>
      </c>
      <c r="I40" s="6">
        <f t="shared" si="1"/>
        <v>185619</v>
      </c>
      <c r="J40" s="6">
        <v>894.429935866162</v>
      </c>
      <c r="K40" s="6">
        <v>347.4851455477697</v>
      </c>
      <c r="L40" s="6">
        <v>1241.9150814139318</v>
      </c>
      <c r="M40" s="7">
        <v>15</v>
      </c>
      <c r="N40" s="7">
        <v>400309</v>
      </c>
      <c r="O40" s="7">
        <v>32521</v>
      </c>
      <c r="P40" s="6">
        <v>173403</v>
      </c>
      <c r="Q40" s="7">
        <v>23205</v>
      </c>
      <c r="R40" s="7">
        <v>135192</v>
      </c>
      <c r="S40" s="7">
        <v>0</v>
      </c>
      <c r="T40" s="7">
        <v>0</v>
      </c>
      <c r="U40" s="7">
        <v>0</v>
      </c>
      <c r="V40" s="7">
        <v>15006</v>
      </c>
      <c r="W40" s="7">
        <v>0</v>
      </c>
      <c r="X40" s="6">
        <v>39350</v>
      </c>
      <c r="Y40" s="6">
        <v>645583</v>
      </c>
      <c r="Z40" s="8">
        <v>94.96253773720808</v>
      </c>
      <c r="AA40" s="6">
        <v>189517</v>
      </c>
      <c r="AB40" s="8">
        <v>37.07838702176428</v>
      </c>
      <c r="AC40" s="6">
        <v>32521</v>
      </c>
      <c r="AD40" s="6">
        <v>27294</v>
      </c>
      <c r="AE40" s="6">
        <v>10691</v>
      </c>
      <c r="AF40" s="6">
        <v>70506</v>
      </c>
    </row>
    <row r="41" spans="1:32" s="9" customFormat="1" ht="12" customHeight="1">
      <c r="A41" s="5" t="s">
        <v>53</v>
      </c>
      <c r="B41" s="6">
        <v>793296</v>
      </c>
      <c r="C41" s="6">
        <v>793257</v>
      </c>
      <c r="D41" s="6">
        <v>254704</v>
      </c>
      <c r="E41" s="6">
        <v>12945</v>
      </c>
      <c r="F41" s="6">
        <v>9934</v>
      </c>
      <c r="G41" s="6">
        <v>277583</v>
      </c>
      <c r="H41" s="6">
        <f t="shared" si="0"/>
        <v>215134</v>
      </c>
      <c r="I41" s="6">
        <f t="shared" si="1"/>
        <v>62449.00000000001</v>
      </c>
      <c r="J41" s="6">
        <v>742.9865008497234</v>
      </c>
      <c r="K41" s="6">
        <v>215.67378467171335</v>
      </c>
      <c r="L41" s="6">
        <v>958.6602855214368</v>
      </c>
      <c r="M41" s="7">
        <v>1185</v>
      </c>
      <c r="N41" s="7">
        <v>210126</v>
      </c>
      <c r="O41" s="7">
        <v>651</v>
      </c>
      <c r="P41" s="6">
        <v>39963</v>
      </c>
      <c r="Q41" s="7">
        <v>17908</v>
      </c>
      <c r="R41" s="7">
        <v>20688</v>
      </c>
      <c r="S41" s="7">
        <v>0</v>
      </c>
      <c r="T41" s="7">
        <v>0</v>
      </c>
      <c r="U41" s="7">
        <v>0</v>
      </c>
      <c r="V41" s="7">
        <v>1139</v>
      </c>
      <c r="W41" s="7">
        <v>228</v>
      </c>
      <c r="X41" s="6">
        <v>18287</v>
      </c>
      <c r="Y41" s="6">
        <v>269027</v>
      </c>
      <c r="Z41" s="8">
        <v>99.75801685332699</v>
      </c>
      <c r="AA41" s="6">
        <v>22411</v>
      </c>
      <c r="AB41" s="8">
        <v>18.150207376658386</v>
      </c>
      <c r="AC41" s="6">
        <v>651</v>
      </c>
      <c r="AD41" s="6">
        <v>21803</v>
      </c>
      <c r="AE41" s="6">
        <v>10870</v>
      </c>
      <c r="AF41" s="6">
        <v>33324</v>
      </c>
    </row>
    <row r="42" spans="1:32" s="9" customFormat="1" ht="12" customHeight="1">
      <c r="A42" s="5" t="s">
        <v>54</v>
      </c>
      <c r="B42" s="6">
        <v>1012868</v>
      </c>
      <c r="C42" s="6">
        <v>1012853</v>
      </c>
      <c r="D42" s="6">
        <v>313272</v>
      </c>
      <c r="E42" s="6">
        <v>15522</v>
      </c>
      <c r="F42" s="6">
        <v>5153</v>
      </c>
      <c r="G42" s="6">
        <v>333947</v>
      </c>
      <c r="H42" s="6">
        <f t="shared" si="0"/>
        <v>240717</v>
      </c>
      <c r="I42" s="6">
        <f t="shared" si="1"/>
        <v>93230</v>
      </c>
      <c r="J42" s="6">
        <v>651.1200177485973</v>
      </c>
      <c r="K42" s="6">
        <v>252.17961030879303</v>
      </c>
      <c r="L42" s="6">
        <v>903.2996280573905</v>
      </c>
      <c r="M42" s="7">
        <v>6</v>
      </c>
      <c r="N42" s="7">
        <v>241251</v>
      </c>
      <c r="O42" s="7">
        <v>10433</v>
      </c>
      <c r="P42" s="6">
        <v>61996</v>
      </c>
      <c r="Q42" s="7">
        <v>12621</v>
      </c>
      <c r="R42" s="7">
        <v>46919</v>
      </c>
      <c r="S42" s="7">
        <v>0</v>
      </c>
      <c r="T42" s="7">
        <v>0</v>
      </c>
      <c r="U42" s="7">
        <v>0</v>
      </c>
      <c r="V42" s="7">
        <v>2445</v>
      </c>
      <c r="W42" s="7">
        <v>11</v>
      </c>
      <c r="X42" s="6">
        <v>15376</v>
      </c>
      <c r="Y42" s="6">
        <v>329056</v>
      </c>
      <c r="Z42" s="8">
        <v>96.82941505397258</v>
      </c>
      <c r="AA42" s="6">
        <v>49338</v>
      </c>
      <c r="AB42" s="8">
        <v>20.90518208665835</v>
      </c>
      <c r="AC42" s="6">
        <v>10433</v>
      </c>
      <c r="AD42" s="6">
        <v>25965</v>
      </c>
      <c r="AE42" s="6">
        <v>5422</v>
      </c>
      <c r="AF42" s="6">
        <v>41820</v>
      </c>
    </row>
    <row r="43" spans="1:32" s="9" customFormat="1" ht="12" customHeight="1">
      <c r="A43" s="5" t="s">
        <v>55</v>
      </c>
      <c r="B43" s="6">
        <v>1455734</v>
      </c>
      <c r="C43" s="6">
        <v>1455638</v>
      </c>
      <c r="D43" s="6">
        <v>400960</v>
      </c>
      <c r="E43" s="6">
        <v>72705</v>
      </c>
      <c r="F43" s="6">
        <v>12243</v>
      </c>
      <c r="G43" s="6">
        <v>485908</v>
      </c>
      <c r="H43" s="6">
        <f t="shared" si="0"/>
        <v>367863</v>
      </c>
      <c r="I43" s="6">
        <f t="shared" si="1"/>
        <v>118044.99999999999</v>
      </c>
      <c r="J43" s="6">
        <v>692.3269193523256</v>
      </c>
      <c r="K43" s="6">
        <v>222.16349889753866</v>
      </c>
      <c r="L43" s="6">
        <v>914.4904182498643</v>
      </c>
      <c r="M43" s="7">
        <v>309</v>
      </c>
      <c r="N43" s="7">
        <v>356472</v>
      </c>
      <c r="O43" s="7">
        <v>12733</v>
      </c>
      <c r="P43" s="6">
        <v>86670</v>
      </c>
      <c r="Q43" s="7">
        <v>26027</v>
      </c>
      <c r="R43" s="7">
        <v>50732</v>
      </c>
      <c r="S43" s="7">
        <v>467</v>
      </c>
      <c r="T43" s="7">
        <v>0</v>
      </c>
      <c r="U43" s="7">
        <v>0</v>
      </c>
      <c r="V43" s="7">
        <v>6431</v>
      </c>
      <c r="W43" s="7">
        <v>3013</v>
      </c>
      <c r="X43" s="6">
        <v>17790</v>
      </c>
      <c r="Y43" s="6">
        <v>473665</v>
      </c>
      <c r="Z43" s="8">
        <v>97.31181320131317</v>
      </c>
      <c r="AA43" s="6">
        <v>60242</v>
      </c>
      <c r="AB43" s="8">
        <v>18.578619821036078</v>
      </c>
      <c r="AC43" s="6">
        <v>12733</v>
      </c>
      <c r="AD43" s="6">
        <v>34538</v>
      </c>
      <c r="AE43" s="6">
        <v>11321</v>
      </c>
      <c r="AF43" s="6">
        <v>58592</v>
      </c>
    </row>
    <row r="44" spans="1:32" s="9" customFormat="1" ht="12" customHeight="1">
      <c r="A44" s="5" t="s">
        <v>56</v>
      </c>
      <c r="B44" s="6">
        <v>771548</v>
      </c>
      <c r="C44" s="6">
        <v>771170</v>
      </c>
      <c r="D44" s="6">
        <v>236333</v>
      </c>
      <c r="E44" s="6">
        <v>27420</v>
      </c>
      <c r="F44" s="6">
        <v>927</v>
      </c>
      <c r="G44" s="6">
        <v>264680</v>
      </c>
      <c r="H44" s="6">
        <f t="shared" si="0"/>
        <v>196784</v>
      </c>
      <c r="I44" s="6">
        <f t="shared" si="1"/>
        <v>67896.00000000001</v>
      </c>
      <c r="J44" s="6">
        <v>698.7695471640682</v>
      </c>
      <c r="K44" s="6">
        <v>241.09509499883922</v>
      </c>
      <c r="L44" s="6">
        <v>939.8646421629072</v>
      </c>
      <c r="M44" s="7">
        <v>424</v>
      </c>
      <c r="N44" s="7">
        <v>209207</v>
      </c>
      <c r="O44" s="7">
        <v>4216</v>
      </c>
      <c r="P44" s="6">
        <v>39070</v>
      </c>
      <c r="Q44" s="7">
        <v>2912</v>
      </c>
      <c r="R44" s="7">
        <v>25707</v>
      </c>
      <c r="S44" s="7">
        <v>27</v>
      </c>
      <c r="T44" s="7">
        <v>0</v>
      </c>
      <c r="U44" s="7">
        <v>0</v>
      </c>
      <c r="V44" s="7">
        <v>9921</v>
      </c>
      <c r="W44" s="7">
        <v>503</v>
      </c>
      <c r="X44" s="6">
        <v>10407</v>
      </c>
      <c r="Y44" s="6">
        <v>262900</v>
      </c>
      <c r="Z44" s="8">
        <v>98.39634842145303</v>
      </c>
      <c r="AA44" s="6">
        <v>52933</v>
      </c>
      <c r="AB44" s="8">
        <v>24.35952347561091</v>
      </c>
      <c r="AC44" s="6">
        <v>4216</v>
      </c>
      <c r="AD44" s="6">
        <v>7192</v>
      </c>
      <c r="AE44" s="6">
        <v>1896</v>
      </c>
      <c r="AF44" s="6">
        <v>13304</v>
      </c>
    </row>
    <row r="45" spans="1:32" s="9" customFormat="1" ht="12" customHeight="1">
      <c r="A45" s="5" t="s">
        <v>57</v>
      </c>
      <c r="B45" s="6">
        <v>5056589</v>
      </c>
      <c r="C45" s="6">
        <v>5053731</v>
      </c>
      <c r="D45" s="6">
        <v>1424464</v>
      </c>
      <c r="E45" s="6">
        <v>305023</v>
      </c>
      <c r="F45" s="6">
        <v>118432</v>
      </c>
      <c r="G45" s="6">
        <v>1847919</v>
      </c>
      <c r="H45" s="6">
        <f t="shared" si="0"/>
        <v>1228307</v>
      </c>
      <c r="I45" s="6">
        <f t="shared" si="1"/>
        <v>619611.9999999999</v>
      </c>
      <c r="J45" s="6">
        <v>665.5127908426504</v>
      </c>
      <c r="K45" s="6">
        <v>335.7138820828964</v>
      </c>
      <c r="L45" s="6">
        <v>1001.2266729255467</v>
      </c>
      <c r="M45" s="7">
        <v>1911</v>
      </c>
      <c r="N45" s="7">
        <v>1405028</v>
      </c>
      <c r="O45" s="7">
        <v>20863</v>
      </c>
      <c r="P45" s="6">
        <v>271416</v>
      </c>
      <c r="Q45" s="7">
        <v>57796</v>
      </c>
      <c r="R45" s="7">
        <v>82035</v>
      </c>
      <c r="S45" s="7">
        <v>4186</v>
      </c>
      <c r="T45" s="7">
        <v>0</v>
      </c>
      <c r="U45" s="7">
        <v>1136</v>
      </c>
      <c r="V45" s="7">
        <v>126239</v>
      </c>
      <c r="W45" s="7">
        <v>24</v>
      </c>
      <c r="X45" s="6">
        <v>116529</v>
      </c>
      <c r="Y45" s="6">
        <v>1813836</v>
      </c>
      <c r="Z45" s="8">
        <v>98.84978575791857</v>
      </c>
      <c r="AA45" s="6">
        <v>204643</v>
      </c>
      <c r="AB45" s="8">
        <v>22.75067433710024</v>
      </c>
      <c r="AC45" s="6">
        <v>20863</v>
      </c>
      <c r="AD45" s="6">
        <v>155512</v>
      </c>
      <c r="AE45" s="6">
        <v>27443</v>
      </c>
      <c r="AF45" s="6">
        <v>203818</v>
      </c>
    </row>
    <row r="46" spans="1:32" s="9" customFormat="1" ht="12" customHeight="1">
      <c r="A46" s="5" t="s">
        <v>58</v>
      </c>
      <c r="B46" s="6">
        <v>858717</v>
      </c>
      <c r="C46" s="6">
        <v>858707</v>
      </c>
      <c r="D46" s="6">
        <v>238379</v>
      </c>
      <c r="E46" s="6">
        <v>24067</v>
      </c>
      <c r="F46" s="6">
        <v>7247</v>
      </c>
      <c r="G46" s="6">
        <v>269693</v>
      </c>
      <c r="H46" s="6">
        <f t="shared" si="0"/>
        <v>197483</v>
      </c>
      <c r="I46" s="6">
        <f t="shared" si="1"/>
        <v>72210</v>
      </c>
      <c r="J46" s="6">
        <v>630.0670827158344</v>
      </c>
      <c r="K46" s="6">
        <v>230.38511691087538</v>
      </c>
      <c r="L46" s="6">
        <v>860.4521996267099</v>
      </c>
      <c r="M46" s="7">
        <v>128</v>
      </c>
      <c r="N46" s="7">
        <v>219745</v>
      </c>
      <c r="O46" s="7">
        <v>14</v>
      </c>
      <c r="P46" s="6">
        <v>35475</v>
      </c>
      <c r="Q46" s="7">
        <v>7440</v>
      </c>
      <c r="R46" s="7">
        <v>26482</v>
      </c>
      <c r="S46" s="7">
        <v>929</v>
      </c>
      <c r="T46" s="7">
        <v>0</v>
      </c>
      <c r="U46" s="7">
        <v>142</v>
      </c>
      <c r="V46" s="7">
        <v>54</v>
      </c>
      <c r="W46" s="7">
        <v>428</v>
      </c>
      <c r="X46" s="6">
        <v>7167</v>
      </c>
      <c r="Y46" s="6">
        <v>262401</v>
      </c>
      <c r="Z46" s="8">
        <v>99.99466465447921</v>
      </c>
      <c r="AA46" s="6">
        <v>33829</v>
      </c>
      <c r="AB46" s="8">
        <v>17.891102474336915</v>
      </c>
      <c r="AC46" s="6">
        <v>14</v>
      </c>
      <c r="AD46" s="6">
        <v>14233</v>
      </c>
      <c r="AE46" s="6">
        <v>4472</v>
      </c>
      <c r="AF46" s="6">
        <v>18719</v>
      </c>
    </row>
    <row r="47" spans="1:32" s="9" customFormat="1" ht="12" customHeight="1">
      <c r="A47" s="5" t="s">
        <v>59</v>
      </c>
      <c r="B47" s="6">
        <v>1448730</v>
      </c>
      <c r="C47" s="6">
        <v>1448429</v>
      </c>
      <c r="D47" s="6">
        <v>407732</v>
      </c>
      <c r="E47" s="6">
        <v>69158</v>
      </c>
      <c r="F47" s="6">
        <v>22776</v>
      </c>
      <c r="G47" s="6">
        <v>499666</v>
      </c>
      <c r="H47" s="6">
        <f t="shared" si="0"/>
        <v>346559</v>
      </c>
      <c r="I47" s="6">
        <f t="shared" si="1"/>
        <v>153107</v>
      </c>
      <c r="J47" s="6">
        <v>655.3855530904773</v>
      </c>
      <c r="K47" s="6">
        <v>289.544106132069</v>
      </c>
      <c r="L47" s="6">
        <v>944.9296592225463</v>
      </c>
      <c r="M47" s="7">
        <v>59</v>
      </c>
      <c r="N47" s="7">
        <v>406403</v>
      </c>
      <c r="O47" s="7">
        <v>14911</v>
      </c>
      <c r="P47" s="6">
        <v>48398</v>
      </c>
      <c r="Q47" s="7">
        <v>6556</v>
      </c>
      <c r="R47" s="7">
        <v>39440</v>
      </c>
      <c r="S47" s="7">
        <v>1451</v>
      </c>
      <c r="T47" s="7">
        <v>0</v>
      </c>
      <c r="U47" s="7">
        <v>0</v>
      </c>
      <c r="V47" s="7">
        <v>598</v>
      </c>
      <c r="W47" s="7">
        <v>353</v>
      </c>
      <c r="X47" s="6">
        <v>7178</v>
      </c>
      <c r="Y47" s="6">
        <v>476890</v>
      </c>
      <c r="Z47" s="8">
        <v>96.87328314705698</v>
      </c>
      <c r="AA47" s="6">
        <v>57704</v>
      </c>
      <c r="AB47" s="8">
        <v>17.54331893704995</v>
      </c>
      <c r="AC47" s="6">
        <v>14911</v>
      </c>
      <c r="AD47" s="6">
        <v>30594</v>
      </c>
      <c r="AE47" s="6">
        <v>3288</v>
      </c>
      <c r="AF47" s="6">
        <v>48793</v>
      </c>
    </row>
    <row r="48" spans="1:32" s="9" customFormat="1" ht="12" customHeight="1">
      <c r="A48" s="5" t="s">
        <v>60</v>
      </c>
      <c r="B48" s="6">
        <v>1834760</v>
      </c>
      <c r="C48" s="6">
        <v>1834647</v>
      </c>
      <c r="D48" s="6">
        <v>491261</v>
      </c>
      <c r="E48" s="6">
        <v>47892</v>
      </c>
      <c r="F48" s="6">
        <v>20530</v>
      </c>
      <c r="G48" s="6">
        <v>559683</v>
      </c>
      <c r="H48" s="6">
        <f t="shared" si="0"/>
        <v>385215</v>
      </c>
      <c r="I48" s="6">
        <f t="shared" si="1"/>
        <v>174468.00000000003</v>
      </c>
      <c r="J48" s="6">
        <v>575.2161381563996</v>
      </c>
      <c r="K48" s="6">
        <v>260.5215508011649</v>
      </c>
      <c r="L48" s="6">
        <v>835.7376889575644</v>
      </c>
      <c r="M48" s="7">
        <v>739</v>
      </c>
      <c r="N48" s="7">
        <v>418993</v>
      </c>
      <c r="O48" s="7">
        <v>4069</v>
      </c>
      <c r="P48" s="6">
        <v>110348</v>
      </c>
      <c r="Q48" s="7">
        <v>12884</v>
      </c>
      <c r="R48" s="7">
        <v>55271</v>
      </c>
      <c r="S48" s="7">
        <v>3330</v>
      </c>
      <c r="T48" s="7">
        <v>0</v>
      </c>
      <c r="U48" s="7">
        <v>0</v>
      </c>
      <c r="V48" s="7">
        <v>38204</v>
      </c>
      <c r="W48" s="7">
        <v>659</v>
      </c>
      <c r="X48" s="6">
        <v>11502</v>
      </c>
      <c r="Y48" s="6">
        <v>544912</v>
      </c>
      <c r="Z48" s="8">
        <v>99.25327392312887</v>
      </c>
      <c r="AA48" s="6">
        <v>70964</v>
      </c>
      <c r="AB48" s="8">
        <v>18.21513081801493</v>
      </c>
      <c r="AC48" s="6">
        <v>4069</v>
      </c>
      <c r="AD48" s="6">
        <v>49964</v>
      </c>
      <c r="AE48" s="6">
        <v>9202</v>
      </c>
      <c r="AF48" s="6">
        <v>63235</v>
      </c>
    </row>
    <row r="49" spans="1:32" s="9" customFormat="1" ht="12" customHeight="1">
      <c r="A49" s="5" t="s">
        <v>61</v>
      </c>
      <c r="B49" s="6">
        <v>1205597</v>
      </c>
      <c r="C49" s="6">
        <v>1205597</v>
      </c>
      <c r="D49" s="6">
        <v>345201</v>
      </c>
      <c r="E49" s="6">
        <v>53259</v>
      </c>
      <c r="F49" s="6">
        <v>8215</v>
      </c>
      <c r="G49" s="6">
        <v>406675</v>
      </c>
      <c r="H49" s="6">
        <f t="shared" si="0"/>
        <v>283755</v>
      </c>
      <c r="I49" s="6">
        <f t="shared" si="1"/>
        <v>122920</v>
      </c>
      <c r="J49" s="6">
        <v>644.8348485473251</v>
      </c>
      <c r="K49" s="6">
        <v>279.3363978905648</v>
      </c>
      <c r="L49" s="6">
        <v>924.17124643789</v>
      </c>
      <c r="M49" s="7">
        <v>1612</v>
      </c>
      <c r="N49" s="7">
        <v>315250</v>
      </c>
      <c r="O49" s="7">
        <v>3968</v>
      </c>
      <c r="P49" s="6">
        <v>52867</v>
      </c>
      <c r="Q49" s="7">
        <v>8500</v>
      </c>
      <c r="R49" s="7">
        <v>33054</v>
      </c>
      <c r="S49" s="7">
        <v>650</v>
      </c>
      <c r="T49" s="7">
        <v>0</v>
      </c>
      <c r="U49" s="7">
        <v>5709</v>
      </c>
      <c r="V49" s="7">
        <v>4584</v>
      </c>
      <c r="W49" s="7">
        <v>370</v>
      </c>
      <c r="X49" s="6">
        <v>28053</v>
      </c>
      <c r="Y49" s="6">
        <v>400138</v>
      </c>
      <c r="Z49" s="8">
        <v>99.00834212196791</v>
      </c>
      <c r="AA49" s="6">
        <v>45242</v>
      </c>
      <c r="AB49" s="8">
        <v>19.960671281954586</v>
      </c>
      <c r="AC49" s="6">
        <v>3968</v>
      </c>
      <c r="AD49" s="6">
        <v>25493</v>
      </c>
      <c r="AE49" s="6">
        <v>7007</v>
      </c>
      <c r="AF49" s="6">
        <v>36468</v>
      </c>
    </row>
    <row r="50" spans="1:32" s="9" customFormat="1" ht="12" customHeight="1">
      <c r="A50" s="5" t="s">
        <v>62</v>
      </c>
      <c r="B50" s="6">
        <v>1153707</v>
      </c>
      <c r="C50" s="6">
        <v>1153707</v>
      </c>
      <c r="D50" s="6">
        <v>368581</v>
      </c>
      <c r="E50" s="6">
        <v>45435</v>
      </c>
      <c r="F50" s="6">
        <v>2108</v>
      </c>
      <c r="G50" s="6">
        <v>416124</v>
      </c>
      <c r="H50" s="6">
        <f t="shared" si="0"/>
        <v>273119.99999999994</v>
      </c>
      <c r="I50" s="6">
        <f t="shared" si="1"/>
        <v>143004</v>
      </c>
      <c r="J50" s="6">
        <v>648.5823286178723</v>
      </c>
      <c r="K50" s="6">
        <v>339.5938317284352</v>
      </c>
      <c r="L50" s="6">
        <v>988.1761603463075</v>
      </c>
      <c r="M50" s="7">
        <v>37</v>
      </c>
      <c r="N50" s="7">
        <v>292716</v>
      </c>
      <c r="O50" s="7">
        <v>3027</v>
      </c>
      <c r="P50" s="6">
        <v>76888</v>
      </c>
      <c r="Q50" s="7">
        <v>4627</v>
      </c>
      <c r="R50" s="7">
        <v>53014</v>
      </c>
      <c r="S50" s="7">
        <v>4773</v>
      </c>
      <c r="T50" s="7">
        <v>0</v>
      </c>
      <c r="U50" s="7">
        <v>0</v>
      </c>
      <c r="V50" s="7">
        <v>53</v>
      </c>
      <c r="W50" s="7">
        <v>14421</v>
      </c>
      <c r="X50" s="6">
        <v>42749</v>
      </c>
      <c r="Y50" s="6">
        <v>415380</v>
      </c>
      <c r="Z50" s="8">
        <v>99.27126968077424</v>
      </c>
      <c r="AA50" s="6">
        <v>38509</v>
      </c>
      <c r="AB50" s="8">
        <v>19.96847813589852</v>
      </c>
      <c r="AC50" s="6">
        <v>3027</v>
      </c>
      <c r="AD50" s="6">
        <v>30372</v>
      </c>
      <c r="AE50" s="6">
        <v>16339</v>
      </c>
      <c r="AF50" s="6">
        <v>49738</v>
      </c>
    </row>
    <row r="51" spans="1:32" s="9" customFormat="1" ht="12" customHeight="1">
      <c r="A51" s="5" t="s">
        <v>63</v>
      </c>
      <c r="B51" s="6">
        <v>1725942</v>
      </c>
      <c r="C51" s="6">
        <v>1724925</v>
      </c>
      <c r="D51" s="6">
        <v>513680</v>
      </c>
      <c r="E51" s="6">
        <v>64774</v>
      </c>
      <c r="F51" s="6">
        <v>4601</v>
      </c>
      <c r="G51" s="6">
        <v>583055</v>
      </c>
      <c r="H51" s="6">
        <f t="shared" si="0"/>
        <v>416122</v>
      </c>
      <c r="I51" s="6">
        <f t="shared" si="1"/>
        <v>166933</v>
      </c>
      <c r="J51" s="6">
        <v>660.5437923015969</v>
      </c>
      <c r="K51" s="6">
        <v>264.98612637707805</v>
      </c>
      <c r="L51" s="6">
        <v>925.5299186786749</v>
      </c>
      <c r="M51" s="7">
        <v>178</v>
      </c>
      <c r="N51" s="7">
        <v>450024</v>
      </c>
      <c r="O51" s="7">
        <v>15266</v>
      </c>
      <c r="P51" s="6">
        <v>97581</v>
      </c>
      <c r="Q51" s="7">
        <v>24282</v>
      </c>
      <c r="R51" s="7">
        <v>59707</v>
      </c>
      <c r="S51" s="7">
        <v>12487</v>
      </c>
      <c r="T51" s="7">
        <v>175</v>
      </c>
      <c r="U51" s="7">
        <v>0</v>
      </c>
      <c r="V51" s="7">
        <v>363</v>
      </c>
      <c r="W51" s="7">
        <v>567</v>
      </c>
      <c r="X51" s="6">
        <v>12618</v>
      </c>
      <c r="Y51" s="6">
        <v>575489</v>
      </c>
      <c r="Z51" s="8">
        <v>97.34729942709592</v>
      </c>
      <c r="AA51" s="6">
        <v>82261</v>
      </c>
      <c r="AB51" s="8">
        <v>17.14906307641918</v>
      </c>
      <c r="AC51" s="6">
        <v>15266</v>
      </c>
      <c r="AD51" s="6">
        <v>39407</v>
      </c>
      <c r="AE51" s="6">
        <v>9226</v>
      </c>
      <c r="AF51" s="6">
        <v>63899</v>
      </c>
    </row>
    <row r="52" spans="1:32" s="9" customFormat="1" ht="12" customHeight="1">
      <c r="A52" s="5" t="s">
        <v>64</v>
      </c>
      <c r="B52" s="6">
        <v>1415596</v>
      </c>
      <c r="C52" s="6">
        <v>1415585</v>
      </c>
      <c r="D52" s="6">
        <v>411552</v>
      </c>
      <c r="E52" s="6">
        <v>18488</v>
      </c>
      <c r="F52" s="6">
        <v>926</v>
      </c>
      <c r="G52" s="6">
        <v>430966</v>
      </c>
      <c r="H52" s="6">
        <f t="shared" si="0"/>
        <v>283351</v>
      </c>
      <c r="I52" s="6">
        <f t="shared" si="1"/>
        <v>147614.99999999997</v>
      </c>
      <c r="J52" s="6">
        <v>548.3938281748756</v>
      </c>
      <c r="K52" s="6">
        <v>285.6921448875573</v>
      </c>
      <c r="L52" s="6">
        <v>834.0859730624328</v>
      </c>
      <c r="M52" s="7">
        <v>10</v>
      </c>
      <c r="N52" s="7">
        <v>371167</v>
      </c>
      <c r="O52" s="7">
        <v>3066</v>
      </c>
      <c r="P52" s="6">
        <v>47715</v>
      </c>
      <c r="Q52" s="7">
        <v>9063</v>
      </c>
      <c r="R52" s="7">
        <v>33705</v>
      </c>
      <c r="S52" s="7">
        <v>3949</v>
      </c>
      <c r="T52" s="7">
        <v>169</v>
      </c>
      <c r="U52" s="7">
        <v>0</v>
      </c>
      <c r="V52" s="7">
        <v>166</v>
      </c>
      <c r="W52" s="7">
        <v>663</v>
      </c>
      <c r="X52" s="6">
        <v>6682</v>
      </c>
      <c r="Y52" s="6">
        <v>428630</v>
      </c>
      <c r="Z52" s="8">
        <v>99.28469775797308</v>
      </c>
      <c r="AA52" s="6">
        <v>46806</v>
      </c>
      <c r="AB52" s="8">
        <v>12.66749853336934</v>
      </c>
      <c r="AC52" s="6">
        <v>3066</v>
      </c>
      <c r="AD52" s="6">
        <v>25809</v>
      </c>
      <c r="AE52" s="6">
        <v>3159</v>
      </c>
      <c r="AF52" s="6">
        <v>32034</v>
      </c>
    </row>
    <row r="53" spans="1:32" s="9" customFormat="1" ht="11.25" customHeight="1">
      <c r="A53" s="5" t="s">
        <v>65</v>
      </c>
      <c r="B53" s="6">
        <v>127302032</v>
      </c>
      <c r="C53" s="6">
        <v>127278880</v>
      </c>
      <c r="D53" s="6">
        <v>38827195</v>
      </c>
      <c r="E53" s="6">
        <v>3802947</v>
      </c>
      <c r="F53" s="6">
        <v>2728906</v>
      </c>
      <c r="G53" s="6">
        <v>45359048</v>
      </c>
      <c r="H53" s="6">
        <f t="shared" si="0"/>
        <v>32385268.999999993</v>
      </c>
      <c r="I53" s="6">
        <f t="shared" si="1"/>
        <v>12973779.000000002</v>
      </c>
      <c r="J53" s="6">
        <v>696.978382745388</v>
      </c>
      <c r="K53" s="6">
        <v>279.214710414049</v>
      </c>
      <c r="L53" s="6">
        <v>976.1930931594371</v>
      </c>
      <c r="M53" s="7">
        <v>27597</v>
      </c>
      <c r="N53" s="7">
        <v>33798599</v>
      </c>
      <c r="O53" s="7">
        <v>661917</v>
      </c>
      <c r="P53" s="6">
        <v>6160644</v>
      </c>
      <c r="Q53" s="7">
        <v>2001673</v>
      </c>
      <c r="R53" s="7">
        <v>3198484</v>
      </c>
      <c r="S53" s="7">
        <v>164615</v>
      </c>
      <c r="T53" s="7">
        <v>5356</v>
      </c>
      <c r="U53" s="7">
        <v>21548</v>
      </c>
      <c r="V53" s="7">
        <v>675576</v>
      </c>
      <c r="W53" s="7">
        <v>93392</v>
      </c>
      <c r="X53" s="6">
        <v>2170127.6</v>
      </c>
      <c r="Y53" s="6">
        <v>42791287.6</v>
      </c>
      <c r="Z53" s="8">
        <v>98.45315007534384</v>
      </c>
      <c r="AA53" s="6">
        <v>4547333</v>
      </c>
      <c r="AB53" s="8">
        <v>20.75203520224044</v>
      </c>
      <c r="AC53" s="6">
        <v>661917</v>
      </c>
      <c r="AD53" s="6">
        <v>3466118</v>
      </c>
      <c r="AE53" s="6">
        <v>709189</v>
      </c>
      <c r="AF53" s="6">
        <v>4837224</v>
      </c>
    </row>
    <row r="54" ht="12.75">
      <c r="A54" s="24" t="s">
        <v>85</v>
      </c>
    </row>
  </sheetData>
  <sheetProtection/>
  <autoFilter ref="A5:AF52"/>
  <mergeCells count="26">
    <mergeCell ref="A2:A5"/>
    <mergeCell ref="B2:B4"/>
    <mergeCell ref="C2:C4"/>
    <mergeCell ref="D2:I2"/>
    <mergeCell ref="J2:J4"/>
    <mergeCell ref="K2:K4"/>
    <mergeCell ref="D3:D4"/>
    <mergeCell ref="E3:E4"/>
    <mergeCell ref="F3:F4"/>
    <mergeCell ref="G3:G4"/>
    <mergeCell ref="L2:L4"/>
    <mergeCell ref="N2:Y2"/>
    <mergeCell ref="Z2:Z4"/>
    <mergeCell ref="AA2:AA4"/>
    <mergeCell ref="AB2:AB4"/>
    <mergeCell ref="AC2:AF2"/>
    <mergeCell ref="M3:M4"/>
    <mergeCell ref="N3:N4"/>
    <mergeCell ref="O3:O4"/>
    <mergeCell ref="P3:W3"/>
    <mergeCell ref="X3:X4"/>
    <mergeCell ref="Y3:Y4"/>
    <mergeCell ref="AC3:AC4"/>
    <mergeCell ref="AD3:AD4"/>
    <mergeCell ref="AE3:AE4"/>
    <mergeCell ref="AF3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大橋　厚子</cp:lastModifiedBy>
  <cp:lastPrinted>2006-01-05T01:19:01Z</cp:lastPrinted>
  <dcterms:created xsi:type="dcterms:W3CDTF">2001-12-26T01:50:18Z</dcterms:created>
  <dcterms:modified xsi:type="dcterms:W3CDTF">2017-01-13T00:57:05Z</dcterms:modified>
  <cp:category/>
  <cp:version/>
  <cp:contentType/>
  <cp:contentStatus/>
</cp:coreProperties>
</file>