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0" windowHeight="9432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<sst xmlns="http://schemas.openxmlformats.org/spreadsheetml/2006/main" count="214" uniqueCount="181">
  <si>
    <t>ハイマツを主とする高山性植生</t>
  </si>
  <si>
    <t>立入制限地区なし</t>
  </si>
  <si>
    <t>遠音別岳</t>
  </si>
  <si>
    <t>北海道上川郡新得町</t>
  </si>
  <si>
    <t>エゾマツ・トドマツを主とする亜寒帯針葉樹林</t>
  </si>
  <si>
    <t>十勝川源流部</t>
  </si>
  <si>
    <t>東京都小笠原村</t>
  </si>
  <si>
    <t>木生シダ、雲霧林の発達する熱帯･亜熱帯植生、海蝕地形、海鳥</t>
  </si>
  <si>
    <t>全域立入制限地区(58.6.2指定)</t>
  </si>
  <si>
    <t>南硫黄島</t>
  </si>
  <si>
    <t>ツガを主とする温帯針葉樹林、亜寒帯針葉樹林</t>
  </si>
  <si>
    <t>大井川源流部</t>
  </si>
  <si>
    <t>スギを主とする温帯針葉樹林、イスノキ・ウラジロガシ等を主とする照葉樹林</t>
  </si>
  <si>
    <t>屋久島</t>
  </si>
  <si>
    <t>合計</t>
  </si>
  <si>
    <t>5地域</t>
  </si>
  <si>
    <t>北海道島牧郡島牧村</t>
  </si>
  <si>
    <t>国有地
(国有林)</t>
  </si>
  <si>
    <t>北限に近いブナ天然林、石灰岩地植生</t>
  </si>
  <si>
    <t>全域特別地区
全域野生動植物保護地区</t>
  </si>
  <si>
    <t>大平山</t>
  </si>
  <si>
    <t>青森県西津軽郡鯵ヶ沢町、深浦町、中津軽郡西目屋村
秋田県山本郡藤里町</t>
  </si>
  <si>
    <t>日本最大級のブナ天然林、クマゲラ等稀少動植物相</t>
  </si>
  <si>
    <t>一部特別地区(9,844ha)
一部野生動植物保護地区(9,844ha)</t>
  </si>
  <si>
    <t>白神山地</t>
  </si>
  <si>
    <t>ブナ・ミヤマナラ天然林、ハイマツ群落、雪田植生</t>
  </si>
  <si>
    <t>和賀岳</t>
  </si>
  <si>
    <t>高山･亜高山性植生、蛇紋岩地植生､アカエゾマツ天然林</t>
  </si>
  <si>
    <t>海域特別地区</t>
  </si>
  <si>
    <t>高山風衝低木林､ブナ・ミヤマナラ天然林､雪田植生</t>
  </si>
  <si>
    <t>利根川源流部</t>
  </si>
  <si>
    <t>国有地
(国有林)
民有地</t>
  </si>
  <si>
    <t>ブナ・シコクシラベ天然林</t>
  </si>
  <si>
    <t>愛媛県(国有地31ha　民有地2ha)
高知県(国有地504ha)
全域特別地区
一部野生動植物保護地区(259ha)</t>
  </si>
  <si>
    <t>笹ヶ峰</t>
  </si>
  <si>
    <t>南限に近いブナ天然林</t>
  </si>
  <si>
    <t>白髪岳</t>
  </si>
  <si>
    <t>イスノキ・ウラジロガシを主とする照葉樹林</t>
  </si>
  <si>
    <t>稲尾岳</t>
  </si>
  <si>
    <t>沖縄県八重山郡竹富町</t>
  </si>
  <si>
    <t>海面</t>
  </si>
  <si>
    <t>アザミサンゴの大群林､サンゴ礁</t>
  </si>
  <si>
    <t>崎山湾</t>
  </si>
  <si>
    <t>10地域</t>
  </si>
  <si>
    <t>都道府県自然環境保全地域都道府県別面積総括表</t>
  </si>
  <si>
    <t>(B)/(A)</t>
  </si>
  <si>
    <t>都道府県</t>
  </si>
  <si>
    <t>県土面積</t>
  </si>
  <si>
    <t>特別</t>
  </si>
  <si>
    <t>％</t>
  </si>
  <si>
    <t>(A)</t>
  </si>
  <si>
    <t>(B)</t>
  </si>
  <si>
    <t>特別地区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</si>
  <si>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</si>
  <si>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</si>
  <si>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</si>
  <si>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</si>
  <si>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</si>
  <si>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</si>
  <si>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</si>
  <si>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</si>
  <si>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</si>
  <si>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</si>
  <si>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</si>
  <si>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</si>
  <si>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</si>
  <si>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</si>
  <si>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</si>
  <si>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</si>
  <si>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</si>
  <si>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</si>
  <si>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</si>
  <si>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</si>
  <si>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</si>
  <si>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</si>
  <si>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</si>
  <si>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</si>
  <si>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</si>
  <si>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</si>
  <si>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</si>
  <si>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</si>
  <si>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</si>
  <si>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</si>
  <si>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</si>
  <si>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</si>
  <si>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</si>
  <si>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</si>
  <si>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</si>
  <si>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</si>
  <si>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</si>
  <si>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</si>
  <si>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</si>
  <si>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</si>
  <si>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</si>
  <si>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</si>
  <si>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</si>
  <si>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</si>
  <si>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</si>
  <si>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</si>
  <si>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</si>
  <si>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境界未定地域</t>
  </si>
  <si>
    <t>合計</t>
  </si>
  <si>
    <t>北海道斜里郡斜里町
目梨郡羅臼町</t>
  </si>
  <si>
    <t>指定年月日</t>
  </si>
  <si>
    <t>指　定　地　域</t>
  </si>
  <si>
    <t>種　　　　別</t>
  </si>
  <si>
    <t>備　　考</t>
  </si>
  <si>
    <t>地域数</t>
  </si>
  <si>
    <t>国指定</t>
  </si>
  <si>
    <t>南硫黄島全域のみ</t>
  </si>
  <si>
    <t>立入制限地区</t>
  </si>
  <si>
    <t>自然環境保全地域</t>
  </si>
  <si>
    <t>計</t>
  </si>
  <si>
    <t>地域名</t>
  </si>
  <si>
    <t>位置</t>
  </si>
  <si>
    <t>面積(ha)</t>
  </si>
  <si>
    <t>土地所有別</t>
  </si>
  <si>
    <t>自然環境の特色</t>
  </si>
  <si>
    <t>備考</t>
  </si>
  <si>
    <t>国有地(国有林)</t>
  </si>
  <si>
    <t>野生動植物保護地区</t>
  </si>
  <si>
    <t>出典：環境省自然環境局自然環境計画課資料</t>
  </si>
  <si>
    <t>栃木県那須塩原市</t>
  </si>
  <si>
    <t>愛媛県新居浜市、西条市
高知県吾川郡いの町</t>
  </si>
  <si>
    <t>熊本県球磨郡あさぎり町</t>
  </si>
  <si>
    <t>全域特別地区
一部野生動植物保護地区(322ha)</t>
  </si>
  <si>
    <t>早池峰</t>
  </si>
  <si>
    <t>ブナ・オオシラビソ天然林</t>
  </si>
  <si>
    <t>全域特別地区</t>
  </si>
  <si>
    <t>大佐飛山</t>
  </si>
  <si>
    <t>静岡県榛原郡川根本町</t>
  </si>
  <si>
    <t>岩手県和賀郡西和賀町</t>
  </si>
  <si>
    <t>群馬県利根郡みなかみ町</t>
  </si>
  <si>
    <t>鹿児島県肝属郡肝付町、錦江町、南大隈町</t>
  </si>
  <si>
    <t>特    別    地    区</t>
  </si>
  <si>
    <t>鹿児島県熊毛郡屋久島町</t>
  </si>
  <si>
    <t>全域海域特別地区</t>
  </si>
  <si>
    <t>岩手県宮古市</t>
  </si>
  <si>
    <t>面積
(ha)</t>
  </si>
  <si>
    <t>自然環境保全地域等指定総括表</t>
  </si>
  <si>
    <t>(平成24年3月31日現在)</t>
  </si>
  <si>
    <t>（平成24年3月31日現在）（面積：ha）</t>
  </si>
  <si>
    <t>箇　所　数</t>
  </si>
  <si>
    <t>自然環境保全地域面積</t>
  </si>
  <si>
    <t>土　　地　　所　　有　　別　　面　　積</t>
  </si>
  <si>
    <t>保全地域</t>
  </si>
  <si>
    <t>国　　有　　地</t>
  </si>
  <si>
    <t>公　　有　　地</t>
  </si>
  <si>
    <t>民　　有　　地</t>
  </si>
  <si>
    <t>面積（ha）</t>
  </si>
  <si>
    <t>保　 全　 地　 域</t>
  </si>
  <si>
    <t>地区</t>
  </si>
  <si>
    <t>原生自然環境保全地域</t>
  </si>
  <si>
    <t>都道府県自然環境保全地域*</t>
  </si>
  <si>
    <t>*平成24年3月31日現在の都道府県の報告に基づくもの。</t>
  </si>
  <si>
    <t>原生自然環境保全地域</t>
  </si>
  <si>
    <t>おんねべつだけ</t>
  </si>
  <si>
    <t>とかちがわげんりゅうぶ</t>
  </si>
  <si>
    <t>〃</t>
  </si>
  <si>
    <t>　　　〃</t>
  </si>
  <si>
    <t>みなみいおうとう</t>
  </si>
  <si>
    <t>おおいがわげんりゅうぶ</t>
  </si>
  <si>
    <t>〃</t>
  </si>
  <si>
    <t>　　　〃</t>
  </si>
  <si>
    <t>やくしま</t>
  </si>
  <si>
    <t>自然環境保全地域</t>
  </si>
  <si>
    <t>おおひらやま</t>
  </si>
  <si>
    <t>しらかみさんち</t>
  </si>
  <si>
    <t>わがだけ</t>
  </si>
  <si>
    <t>はやちね</t>
  </si>
  <si>
    <t>おおさびやま</t>
  </si>
  <si>
    <t>注）県土面積は、国土地理院調べ（平成23年10月時点）による。</t>
  </si>
  <si>
    <t>とねがわげんりゅうぶ</t>
  </si>
  <si>
    <t>ささがみね</t>
  </si>
  <si>
    <t>しらがだけ</t>
  </si>
  <si>
    <t>いなおだけ</t>
  </si>
  <si>
    <t>　　　　　　〃</t>
  </si>
  <si>
    <t>さきやまわん</t>
  </si>
  <si>
    <t>3.15　原生自然環境保全地域・自然環境保全地域の面積（その1）</t>
  </si>
  <si>
    <t>出典：環境省自然環境局自然環境計画課資料（平成24年度）</t>
  </si>
  <si>
    <t>3.15　原生自然環境保全地域・自然環境保全地域の面積（その2）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</si>
</sst>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0_ "/>
    <numFmt numFmtId="179" formatCode="0.0_ "/>
    <numFmt numFmtId="180" formatCode="0.00_ "/>
    <numFmt numFmtId="181" formatCode="#,##0.0_ "/>
    <numFmt numFmtId="182" formatCode="0_ "/>
    <numFmt numFmtId="183" formatCode="_ * #,##0.0_ ;_ * \-#,##0.0_ ;_ * &quot;-&quot;?_ ;_ @_ "/>
    <numFmt numFmtId="184" formatCode="#,##0.00_);[Red]\(#,##0.00\)"/>
    <numFmt numFmtId="185" formatCode="0.0"/>
    <numFmt numFmtId="186" formatCode="#,##0.000;\-#,##0.000"/>
    <numFmt numFmtId="187" formatCode="#,##0.0;\-#,##0.0"/>
    <numFmt numFmtId="188" formatCode="0.000"/>
    <numFmt numFmtId="189" formatCode="#,##0_);[Red]\(#,##0\)"/>
    <numFmt numFmtId="190" formatCode="0.00_);[Red]\(0.00\)"/>
    <numFmt numFmtId="191" formatCode="#,##0.0;[Red]\-#,##0.0"/>
  </numFmts>
  <fonts count="2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25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62" applyFont="1" applyFill="1" applyProtection="1">
      <alignment/>
      <protection/>
    </xf>
    <xf numFmtId="0" fontId="1" fillId="0" borderId="0" xfId="62" applyFont="1" applyFill="1" applyAlignment="1" applyProtection="1">
      <alignment horizontal="left" vertical="top"/>
      <protection/>
    </xf>
    <xf numFmtId="0" fontId="1" fillId="0" borderId="0" xfId="62" applyFont="1" applyFill="1" applyAlignment="1" applyProtection="1">
      <alignment horizontal="right"/>
      <protection/>
    </xf>
    <xf numFmtId="37" fontId="1" fillId="0" borderId="10" xfId="62" applyNumberFormat="1" applyFont="1" applyFill="1" applyBorder="1" applyProtection="1">
      <alignment/>
      <protection/>
    </xf>
    <xf numFmtId="37" fontId="1" fillId="0" borderId="11" xfId="62" applyNumberFormat="1" applyFont="1" applyFill="1" applyBorder="1" applyProtection="1">
      <alignment/>
      <protection/>
    </xf>
    <xf numFmtId="37" fontId="1" fillId="0" borderId="12" xfId="62" applyNumberFormat="1" applyFont="1" applyFill="1" applyBorder="1" applyProtection="1">
      <alignment/>
      <protection/>
    </xf>
    <xf numFmtId="1" fontId="1" fillId="0" borderId="12" xfId="62" applyNumberFormat="1" applyFont="1" applyFill="1" applyBorder="1" applyProtection="1">
      <alignment/>
      <protection/>
    </xf>
    <xf numFmtId="37" fontId="1" fillId="0" borderId="13" xfId="62" applyNumberFormat="1" applyFont="1" applyFill="1" applyBorder="1" applyProtection="1">
      <alignment/>
      <protection/>
    </xf>
    <xf numFmtId="1" fontId="1" fillId="0" borderId="13" xfId="62" applyNumberFormat="1" applyFont="1" applyFill="1" applyBorder="1" applyProtection="1">
      <alignment/>
      <protection/>
    </xf>
    <xf numFmtId="1" fontId="1" fillId="0" borderId="10" xfId="62" applyNumberFormat="1" applyFont="1" applyFill="1" applyBorder="1" applyProtection="1">
      <alignment/>
      <protection/>
    </xf>
    <xf numFmtId="2" fontId="1" fillId="0" borderId="12" xfId="62" applyNumberFormat="1" applyFont="1" applyFill="1" applyBorder="1" applyProtection="1">
      <alignment/>
      <protection/>
    </xf>
    <xf numFmtId="37" fontId="1" fillId="0" borderId="0" xfId="62" applyNumberFormat="1" applyFont="1" applyFill="1" applyProtection="1">
      <alignment/>
      <protection/>
    </xf>
    <xf numFmtId="0" fontId="1" fillId="0" borderId="0" xfId="0" applyFont="1" applyFill="1" applyBorder="1" applyAlignment="1">
      <alignment vertical="top"/>
    </xf>
    <xf numFmtId="0" fontId="1" fillId="0" borderId="14" xfId="62" applyFont="1" applyFill="1" applyBorder="1" applyAlignment="1" applyProtection="1">
      <alignment vertical="center"/>
      <protection/>
    </xf>
    <xf numFmtId="0" fontId="1" fillId="0" borderId="15" xfId="62" applyFont="1" applyFill="1" applyBorder="1" applyAlignment="1" applyProtection="1">
      <alignment vertical="center"/>
      <protection/>
    </xf>
    <xf numFmtId="37" fontId="1" fillId="0" borderId="12" xfId="62" applyNumberFormat="1" applyFont="1" applyFill="1" applyBorder="1" applyAlignment="1" applyProtection="1">
      <alignment horizontal="center" vertical="center"/>
      <protection/>
    </xf>
    <xf numFmtId="37" fontId="1" fillId="0" borderId="16" xfId="62" applyNumberFormat="1" applyFont="1" applyFill="1" applyBorder="1" applyAlignment="1" applyProtection="1">
      <alignment horizontal="center" vertical="center"/>
      <protection/>
    </xf>
    <xf numFmtId="37" fontId="1" fillId="0" borderId="0" xfId="62" applyNumberFormat="1" applyFont="1" applyFill="1" applyBorder="1" applyAlignment="1" applyProtection="1">
      <alignment horizontal="center" vertical="center"/>
      <protection/>
    </xf>
    <xf numFmtId="0" fontId="1" fillId="0" borderId="10" xfId="62" applyFont="1" applyFill="1" applyBorder="1" applyAlignment="1" applyProtection="1">
      <alignment vertical="center"/>
      <protection/>
    </xf>
    <xf numFmtId="0" fontId="1" fillId="0" borderId="12" xfId="62" applyFont="1" applyFill="1" applyBorder="1" applyAlignment="1" applyProtection="1">
      <alignment horizontal="center" vertical="center"/>
      <protection/>
    </xf>
    <xf numFmtId="37" fontId="1" fillId="0" borderId="12" xfId="62" applyNumberFormat="1" applyFont="1" applyFill="1" applyBorder="1" applyAlignment="1" applyProtection="1">
      <alignment vertical="center"/>
      <protection/>
    </xf>
    <xf numFmtId="0" fontId="1" fillId="0" borderId="12" xfId="62" applyFont="1" applyFill="1" applyBorder="1" applyAlignment="1" applyProtection="1">
      <alignment vertical="center"/>
      <protection/>
    </xf>
    <xf numFmtId="0" fontId="1" fillId="0" borderId="10" xfId="62" applyFont="1" applyFill="1" applyBorder="1" applyProtection="1">
      <alignment/>
      <protection/>
    </xf>
    <xf numFmtId="0" fontId="1" fillId="0" borderId="12" xfId="62" applyFont="1" applyFill="1" applyBorder="1" applyProtection="1">
      <alignment/>
      <protection/>
    </xf>
    <xf numFmtId="0" fontId="1" fillId="0" borderId="13" xfId="62" applyFont="1" applyFill="1" applyBorder="1" applyProtection="1">
      <alignment/>
      <protection/>
    </xf>
    <xf numFmtId="37" fontId="1" fillId="0" borderId="17" xfId="62" applyNumberFormat="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/>
    </xf>
    <xf numFmtId="176" fontId="1" fillId="0" borderId="18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22" xfId="63" applyFont="1" applyFill="1" applyBorder="1" applyAlignment="1" applyProtection="1">
      <alignment horizontal="center"/>
      <protection/>
    </xf>
    <xf numFmtId="0" fontId="1" fillId="0" borderId="11" xfId="63" applyFont="1" applyFill="1" applyBorder="1" applyProtection="1">
      <alignment/>
      <protection/>
    </xf>
    <xf numFmtId="0" fontId="1" fillId="0" borderId="10" xfId="63" applyFont="1" applyFill="1" applyBorder="1" applyProtection="1">
      <alignment/>
      <protection/>
    </xf>
    <xf numFmtId="0" fontId="1" fillId="0" borderId="23" xfId="63" applyFont="1" applyFill="1" applyBorder="1" applyAlignment="1" applyProtection="1">
      <alignment horizontal="center"/>
      <protection/>
    </xf>
    <xf numFmtId="0" fontId="1" fillId="0" borderId="16" xfId="63" applyFont="1" applyFill="1" applyBorder="1" applyProtection="1">
      <alignment/>
      <protection/>
    </xf>
    <xf numFmtId="0" fontId="1" fillId="0" borderId="12" xfId="63" applyFont="1" applyFill="1" applyBorder="1" applyProtection="1">
      <alignment/>
      <protection/>
    </xf>
    <xf numFmtId="0" fontId="1" fillId="0" borderId="14" xfId="63" applyFont="1" applyFill="1" applyBorder="1" applyProtection="1">
      <alignment/>
      <protection/>
    </xf>
    <xf numFmtId="0" fontId="1" fillId="0" borderId="17" xfId="63" applyFont="1" applyFill="1" applyBorder="1" applyProtection="1">
      <alignment/>
      <protection/>
    </xf>
    <xf numFmtId="0" fontId="1" fillId="0" borderId="12" xfId="63" applyFont="1" applyFill="1" applyBorder="1" applyAlignment="1" applyProtection="1">
      <alignment horizontal="center"/>
      <protection/>
    </xf>
    <xf numFmtId="0" fontId="1" fillId="0" borderId="23" xfId="63" applyFont="1" applyFill="1" applyBorder="1" applyProtection="1">
      <alignment/>
      <protection/>
    </xf>
    <xf numFmtId="0" fontId="1" fillId="0" borderId="10" xfId="63" applyFont="1" applyFill="1" applyBorder="1" applyAlignment="1" applyProtection="1">
      <alignment horizontal="center"/>
      <protection/>
    </xf>
    <xf numFmtId="0" fontId="1" fillId="0" borderId="14" xfId="63" applyFont="1" applyFill="1" applyBorder="1" applyAlignment="1" applyProtection="1">
      <alignment horizontal="center"/>
      <protection/>
    </xf>
    <xf numFmtId="0" fontId="1" fillId="0" borderId="17" xfId="63" applyFont="1" applyFill="1" applyBorder="1" applyAlignment="1" applyProtection="1">
      <alignment horizontal="center"/>
      <protection/>
    </xf>
    <xf numFmtId="0" fontId="1" fillId="0" borderId="13" xfId="63" applyFont="1" applyFill="1" applyBorder="1" applyAlignment="1" applyProtection="1">
      <alignment horizontal="center"/>
      <protection/>
    </xf>
    <xf numFmtId="0" fontId="1" fillId="0" borderId="18" xfId="63" applyFont="1" applyFill="1" applyBorder="1" applyAlignment="1" applyProtection="1">
      <alignment horizontal="center"/>
      <protection/>
    </xf>
    <xf numFmtId="0" fontId="1" fillId="0" borderId="13" xfId="63" applyFont="1" applyFill="1" applyBorder="1" applyProtection="1">
      <alignment/>
      <protection/>
    </xf>
    <xf numFmtId="0" fontId="1" fillId="0" borderId="0" xfId="63" applyFont="1" applyFill="1" applyBorder="1" applyProtection="1">
      <alignment/>
      <protection/>
    </xf>
    <xf numFmtId="0" fontId="1" fillId="0" borderId="15" xfId="63" applyFont="1" applyFill="1" applyBorder="1" applyProtection="1">
      <alignment/>
      <protection/>
    </xf>
    <xf numFmtId="0" fontId="1" fillId="0" borderId="24" xfId="63" applyFont="1" applyFill="1" applyBorder="1" applyProtection="1">
      <alignment/>
      <protection/>
    </xf>
    <xf numFmtId="0" fontId="1" fillId="0" borderId="19" xfId="63" applyFont="1" applyFill="1" applyBorder="1" applyProtection="1">
      <alignment/>
      <protection/>
    </xf>
    <xf numFmtId="0" fontId="1" fillId="0" borderId="20" xfId="63" applyFont="1" applyFill="1" applyBorder="1" applyProtection="1">
      <alignment/>
      <protection/>
    </xf>
    <xf numFmtId="40" fontId="1" fillId="0" borderId="13" xfId="49" applyNumberFormat="1" applyFont="1" applyFill="1" applyBorder="1" applyAlignment="1">
      <alignment/>
    </xf>
    <xf numFmtId="40" fontId="1" fillId="0" borderId="17" xfId="49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62" applyFont="1" applyFill="1" applyBorder="1" applyProtection="1">
      <alignment/>
      <protection/>
    </xf>
    <xf numFmtId="0" fontId="1" fillId="0" borderId="0" xfId="62" applyFont="1" applyFill="1" applyBorder="1" applyAlignment="1" applyProtection="1">
      <alignment horizontal="right"/>
      <protection/>
    </xf>
    <xf numFmtId="0" fontId="1" fillId="0" borderId="0" xfId="63" applyFont="1" applyFill="1" applyAlignment="1" applyProtection="1">
      <alignment horizontal="left" vertical="top"/>
      <protection/>
    </xf>
    <xf numFmtId="0" fontId="1" fillId="0" borderId="0" xfId="63" applyFont="1" applyFill="1" applyProtection="1">
      <alignment/>
      <protection/>
    </xf>
    <xf numFmtId="0" fontId="1" fillId="0" borderId="0" xfId="63" applyFont="1" applyFill="1" applyAlignment="1" applyProtection="1">
      <alignment horizontal="right"/>
      <protection/>
    </xf>
    <xf numFmtId="0" fontId="1" fillId="0" borderId="0" xfId="62" applyFont="1" applyFill="1">
      <alignment/>
      <protection/>
    </xf>
    <xf numFmtId="0" fontId="1" fillId="0" borderId="0" xfId="62" applyFont="1" applyFill="1" applyAlignment="1">
      <alignment vertical="center"/>
      <protection/>
    </xf>
    <xf numFmtId="0" fontId="1" fillId="0" borderId="13" xfId="0" applyFont="1" applyFill="1" applyBorder="1" applyAlignment="1">
      <alignment/>
    </xf>
    <xf numFmtId="0" fontId="1" fillId="0" borderId="0" xfId="63" applyFont="1" applyFill="1" applyAlignment="1" applyProtection="1">
      <alignment horizontal="center"/>
      <protection/>
    </xf>
    <xf numFmtId="0" fontId="1" fillId="0" borderId="0" xfId="63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>
      <alignment horizontal="left"/>
    </xf>
    <xf numFmtId="0" fontId="1" fillId="0" borderId="0" xfId="63" applyFont="1" applyFill="1" applyAlignment="1" applyProtection="1">
      <alignment/>
      <protection/>
    </xf>
    <xf numFmtId="37" fontId="1" fillId="0" borderId="12" xfId="62" applyNumberFormat="1" applyFont="1" applyFill="1" applyBorder="1" applyAlignment="1" applyProtection="1">
      <alignment horizontal="left"/>
      <protection/>
    </xf>
    <xf numFmtId="39" fontId="1" fillId="0" borderId="12" xfId="62" applyNumberFormat="1" applyFont="1" applyFill="1" applyBorder="1" applyProtection="1">
      <alignment/>
      <protection/>
    </xf>
    <xf numFmtId="37" fontId="1" fillId="0" borderId="12" xfId="62" applyNumberFormat="1" applyFont="1" applyFill="1" applyBorder="1" applyAlignment="1" applyProtection="1">
      <alignment horizontal="center"/>
      <protection/>
    </xf>
    <xf numFmtId="37" fontId="1" fillId="0" borderId="16" xfId="62" applyNumberFormat="1" applyFont="1" applyFill="1" applyBorder="1" applyAlignment="1" applyProtection="1">
      <alignment horizontal="center"/>
      <protection/>
    </xf>
    <xf numFmtId="39" fontId="1" fillId="0" borderId="13" xfId="62" applyNumberFormat="1" applyFont="1" applyFill="1" applyBorder="1" applyProtection="1">
      <alignment/>
      <protection/>
    </xf>
    <xf numFmtId="37" fontId="1" fillId="0" borderId="13" xfId="62" applyNumberFormat="1" applyFont="1" applyFill="1" applyBorder="1" applyAlignment="1" applyProtection="1">
      <alignment horizontal="center"/>
      <protection/>
    </xf>
    <xf numFmtId="37" fontId="1" fillId="0" borderId="13" xfId="62" applyNumberFormat="1" applyFont="1" applyFill="1" applyBorder="1" applyAlignment="1" applyProtection="1">
      <alignment horizontal="left"/>
      <protection/>
    </xf>
    <xf numFmtId="39" fontId="1" fillId="0" borderId="10" xfId="62" applyNumberFormat="1" applyFont="1" applyFill="1" applyBorder="1" applyProtection="1">
      <alignment/>
      <protection/>
    </xf>
    <xf numFmtId="185" fontId="1" fillId="0" borderId="10" xfId="62" applyNumberFormat="1" applyFont="1" applyFill="1" applyBorder="1" applyProtection="1">
      <alignment/>
      <protection/>
    </xf>
    <xf numFmtId="37" fontId="1" fillId="0" borderId="10" xfId="62" applyNumberFormat="1" applyFont="1" applyFill="1" applyBorder="1" applyAlignment="1" applyProtection="1">
      <alignment horizontal="center"/>
      <protection/>
    </xf>
    <xf numFmtId="37" fontId="1" fillId="0" borderId="12" xfId="62" applyNumberFormat="1" applyFont="1" applyFill="1" applyBorder="1" applyAlignment="1" applyProtection="1">
      <alignment horizontal="right" vertical="center"/>
      <protection/>
    </xf>
    <xf numFmtId="39" fontId="1" fillId="0" borderId="12" xfId="62" applyNumberFormat="1" applyFont="1" applyFill="1" applyBorder="1" applyAlignment="1" applyProtection="1">
      <alignment horizontal="right" vertical="center"/>
      <protection/>
    </xf>
    <xf numFmtId="37" fontId="1" fillId="0" borderId="0" xfId="62" applyNumberFormat="1" applyFont="1" applyFill="1" applyAlignment="1" applyProtection="1">
      <alignment horizontal="left"/>
      <protection/>
    </xf>
    <xf numFmtId="0" fontId="1" fillId="0" borderId="16" xfId="62" applyFont="1" applyFill="1" applyBorder="1" applyAlignment="1" applyProtection="1">
      <alignment vertical="center"/>
      <protection/>
    </xf>
    <xf numFmtId="0" fontId="1" fillId="0" borderId="16" xfId="62" applyFont="1" applyFill="1" applyBorder="1" applyAlignment="1" applyProtection="1">
      <alignment horizontal="center" vertical="center"/>
      <protection/>
    </xf>
    <xf numFmtId="0" fontId="1" fillId="0" borderId="16" xfId="62" applyFont="1" applyFill="1" applyBorder="1" applyProtection="1">
      <alignment/>
      <protection/>
    </xf>
    <xf numFmtId="37" fontId="1" fillId="0" borderId="0" xfId="62" applyNumberFormat="1" applyFont="1" applyFill="1" applyBorder="1" applyProtection="1">
      <alignment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61" applyFont="1" applyFill="1">
      <alignment vertical="center"/>
      <protection/>
    </xf>
    <xf numFmtId="3" fontId="1" fillId="0" borderId="12" xfId="61" applyNumberFormat="1" applyFont="1" applyFill="1" applyBorder="1" applyAlignment="1">
      <alignment/>
      <protection/>
    </xf>
    <xf numFmtId="0" fontId="1" fillId="0" borderId="0" xfId="61" applyNumberFormat="1" applyFont="1" applyFill="1" applyBorder="1" applyAlignment="1">
      <alignment/>
      <protection/>
    </xf>
    <xf numFmtId="0" fontId="1" fillId="0" borderId="12" xfId="61" applyNumberFormat="1" applyFont="1" applyFill="1" applyBorder="1" applyAlignment="1">
      <alignment/>
      <protection/>
    </xf>
    <xf numFmtId="4" fontId="1" fillId="0" borderId="12" xfId="61" applyNumberFormat="1" applyFont="1" applyFill="1" applyBorder="1" applyAlignment="1">
      <alignment/>
      <protection/>
    </xf>
    <xf numFmtId="4" fontId="1" fillId="0" borderId="16" xfId="61" applyNumberFormat="1" applyFont="1" applyFill="1" applyBorder="1" applyAlignment="1">
      <alignment/>
      <protection/>
    </xf>
    <xf numFmtId="4" fontId="1" fillId="0" borderId="0" xfId="61" applyNumberFormat="1" applyFont="1" applyFill="1" applyBorder="1" applyAlignment="1">
      <alignment/>
      <protection/>
    </xf>
    <xf numFmtId="188" fontId="1" fillId="0" borderId="16" xfId="61" applyNumberFormat="1" applyFont="1" applyFill="1" applyBorder="1" applyAlignment="1">
      <alignment/>
      <protection/>
    </xf>
    <xf numFmtId="3" fontId="1" fillId="0" borderId="13" xfId="61" applyNumberFormat="1" applyFont="1" applyFill="1" applyBorder="1" applyAlignment="1">
      <alignment/>
      <protection/>
    </xf>
    <xf numFmtId="0" fontId="1" fillId="0" borderId="15" xfId="61" applyNumberFormat="1" applyFont="1" applyFill="1" applyBorder="1" applyAlignment="1">
      <alignment/>
      <protection/>
    </xf>
    <xf numFmtId="0" fontId="1" fillId="0" borderId="13" xfId="61" applyNumberFormat="1" applyFont="1" applyFill="1" applyBorder="1" applyAlignment="1">
      <alignment/>
      <protection/>
    </xf>
    <xf numFmtId="4" fontId="1" fillId="0" borderId="13" xfId="61" applyNumberFormat="1" applyFont="1" applyFill="1" applyBorder="1" applyAlignment="1">
      <alignment/>
      <protection/>
    </xf>
    <xf numFmtId="4" fontId="1" fillId="0" borderId="17" xfId="61" applyNumberFormat="1" applyFont="1" applyFill="1" applyBorder="1" applyAlignment="1">
      <alignment/>
      <protection/>
    </xf>
    <xf numFmtId="4" fontId="1" fillId="0" borderId="15" xfId="61" applyNumberFormat="1" applyFont="1" applyFill="1" applyBorder="1" applyAlignment="1">
      <alignment/>
      <protection/>
    </xf>
    <xf numFmtId="188" fontId="1" fillId="0" borderId="17" xfId="61" applyNumberFormat="1" applyFont="1" applyFill="1" applyBorder="1" applyAlignment="1">
      <alignment/>
      <protection/>
    </xf>
    <xf numFmtId="4" fontId="1" fillId="0" borderId="10" xfId="61" applyNumberFormat="1" applyFont="1" applyFill="1" applyBorder="1" applyAlignment="1">
      <alignment/>
      <protection/>
    </xf>
    <xf numFmtId="0" fontId="1" fillId="0" borderId="24" xfId="61" applyNumberFormat="1" applyFont="1" applyFill="1" applyBorder="1" applyAlignment="1">
      <alignment/>
      <protection/>
    </xf>
    <xf numFmtId="0" fontId="1" fillId="0" borderId="10" xfId="61" applyNumberFormat="1" applyFont="1" applyFill="1" applyBorder="1" applyAlignment="1">
      <alignment/>
      <protection/>
    </xf>
    <xf numFmtId="4" fontId="1" fillId="0" borderId="11" xfId="61" applyNumberFormat="1" applyFont="1" applyFill="1" applyBorder="1" applyAlignment="1">
      <alignment/>
      <protection/>
    </xf>
    <xf numFmtId="4" fontId="1" fillId="0" borderId="24" xfId="61" applyNumberFormat="1" applyFont="1" applyFill="1" applyBorder="1" applyAlignment="1">
      <alignment/>
      <protection/>
    </xf>
    <xf numFmtId="188" fontId="1" fillId="0" borderId="11" xfId="61" applyNumberFormat="1" applyFont="1" applyFill="1" applyBorder="1" applyAlignment="1">
      <alignment/>
      <protection/>
    </xf>
    <xf numFmtId="3" fontId="1" fillId="0" borderId="10" xfId="61" applyNumberFormat="1" applyFont="1" applyFill="1" applyBorder="1" applyAlignment="1">
      <alignment/>
      <protection/>
    </xf>
    <xf numFmtId="3" fontId="1" fillId="0" borderId="18" xfId="61" applyNumberFormat="1" applyFont="1" applyFill="1" applyBorder="1" applyAlignment="1">
      <alignment/>
      <protection/>
    </xf>
    <xf numFmtId="0" fontId="1" fillId="0" borderId="20" xfId="61" applyNumberFormat="1" applyFont="1" applyFill="1" applyBorder="1" applyAlignment="1">
      <alignment/>
      <protection/>
    </xf>
    <xf numFmtId="0" fontId="1" fillId="0" borderId="18" xfId="61" applyNumberFormat="1" applyFont="1" applyFill="1" applyBorder="1" applyAlignment="1">
      <alignment/>
      <protection/>
    </xf>
    <xf numFmtId="4" fontId="1" fillId="0" borderId="20" xfId="61" applyNumberFormat="1" applyFont="1" applyFill="1" applyBorder="1" applyAlignment="1">
      <alignment/>
      <protection/>
    </xf>
    <xf numFmtId="4" fontId="1" fillId="0" borderId="18" xfId="61" applyNumberFormat="1" applyFont="1" applyFill="1" applyBorder="1" applyAlignment="1">
      <alignment/>
      <protection/>
    </xf>
    <xf numFmtId="188" fontId="1" fillId="0" borderId="21" xfId="61" applyNumberFormat="1" applyFont="1" applyFill="1" applyBorder="1" applyAlignment="1">
      <alignment/>
      <protection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57" fontId="1" fillId="0" borderId="18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176" fontId="1" fillId="0" borderId="18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1" fillId="0" borderId="19" xfId="63" applyFont="1" applyFill="1" applyBorder="1" applyAlignment="1" applyProtection="1">
      <alignment horizontal="center"/>
      <protection/>
    </xf>
    <xf numFmtId="0" fontId="1" fillId="0" borderId="21" xfId="63" applyFont="1" applyFill="1" applyBorder="1" applyAlignment="1" applyProtection="1">
      <alignment horizontal="center"/>
      <protection/>
    </xf>
    <xf numFmtId="0" fontId="1" fillId="0" borderId="23" xfId="63" applyFont="1" applyFill="1" applyBorder="1" applyAlignment="1" applyProtection="1">
      <alignment horizontal="center"/>
      <protection/>
    </xf>
    <xf numFmtId="0" fontId="1" fillId="0" borderId="16" xfId="63" applyFont="1" applyFill="1" applyBorder="1" applyAlignment="1" applyProtection="1">
      <alignment horizontal="center"/>
      <protection/>
    </xf>
    <xf numFmtId="0" fontId="1" fillId="0" borderId="22" xfId="63" applyFont="1" applyFill="1" applyBorder="1" applyAlignment="1" applyProtection="1">
      <alignment horizontal="center"/>
      <protection/>
    </xf>
    <xf numFmtId="0" fontId="1" fillId="0" borderId="11" xfId="63" applyFont="1" applyFill="1" applyBorder="1" applyAlignment="1" applyProtection="1">
      <alignment horizontal="center"/>
      <protection/>
    </xf>
    <xf numFmtId="0" fontId="1" fillId="0" borderId="22" xfId="62" applyFont="1" applyFill="1" applyBorder="1" applyAlignment="1" applyProtection="1">
      <alignment horizontal="center" vertical="center"/>
      <protection/>
    </xf>
    <xf numFmtId="0" fontId="1" fillId="0" borderId="11" xfId="62" applyFont="1" applyFill="1" applyBorder="1" applyAlignment="1" applyProtection="1">
      <alignment horizontal="center" vertical="center"/>
      <protection/>
    </xf>
    <xf numFmtId="0" fontId="1" fillId="0" borderId="14" xfId="62" applyFont="1" applyFill="1" applyBorder="1" applyAlignment="1" applyProtection="1">
      <alignment horizontal="center" vertical="center"/>
      <protection/>
    </xf>
    <xf numFmtId="0" fontId="1" fillId="0" borderId="17" xfId="62" applyFont="1" applyFill="1" applyBorder="1" applyAlignment="1" applyProtection="1">
      <alignment horizontal="center" vertical="center"/>
      <protection/>
    </xf>
    <xf numFmtId="0" fontId="1" fillId="0" borderId="22" xfId="62" applyFont="1" applyFill="1" applyBorder="1" applyAlignment="1" applyProtection="1">
      <alignment horizontal="center"/>
      <protection/>
    </xf>
    <xf numFmtId="0" fontId="1" fillId="0" borderId="24" xfId="62" applyFont="1" applyFill="1" applyBorder="1" applyAlignment="1" applyProtection="1">
      <alignment horizontal="center"/>
      <protection/>
    </xf>
    <xf numFmtId="0" fontId="1" fillId="0" borderId="11" xfId="62" applyFont="1" applyFill="1" applyBorder="1" applyAlignment="1" applyProtection="1">
      <alignment horizontal="center"/>
      <protection/>
    </xf>
    <xf numFmtId="0" fontId="1" fillId="0" borderId="20" xfId="63" applyFont="1" applyFill="1" applyBorder="1" applyAlignment="1" applyProtection="1">
      <alignment horizontal="center"/>
      <protection/>
    </xf>
    <xf numFmtId="0" fontId="1" fillId="0" borderId="19" xfId="62" applyFont="1" applyFill="1" applyBorder="1" applyAlignment="1" applyProtection="1">
      <alignment horizontal="center" vertical="center"/>
      <protection/>
    </xf>
    <xf numFmtId="0" fontId="1" fillId="0" borderId="21" xfId="62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県自環地県別総括（H15末）_09ex716" xfId="61"/>
    <cellStyle name="標準_平成１３年自環地総括表" xfId="62"/>
    <cellStyle name="標準_平成１３年都道府県自環地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141"/>
  <sheetViews>
    <sheetView tabSelected="1" defaultGridColor="0" zoomScaleSheetLayoutView="100" zoomScalePageLayoutView="0" colorId="22" workbookViewId="0" topLeftCell="A1">
      <pane ySplit="6" topLeftCell="A7" activePane="bottomLeft" state="frozen"/>
      <selection pane="topLeft" activeCell="A1" sqref="A1"/>
      <selection pane="bottomLeft" activeCell="I10" sqref="I10"/>
    </sheetView>
  </sheetViews>
  <sheetFormatPr defaultColWidth="8.125" defaultRowHeight="13.5"/>
  <cols>
    <col min="1" max="1" width="25.625" style="1" customWidth="1"/>
    <col min="2" max="2" width="9.625" style="1" customWidth="1"/>
    <col min="3" max="3" width="14.125" style="1" customWidth="1"/>
    <col min="4" max="4" width="8.625" style="1" customWidth="1"/>
    <col min="5" max="6" width="10.625" style="1" customWidth="1"/>
    <col min="7" max="7" width="11.625" style="1" customWidth="1"/>
    <col min="8" max="8" width="9.625" style="1" customWidth="1"/>
    <col min="9" max="9" width="11.625" style="1" customWidth="1"/>
    <col min="10" max="10" width="19.625" style="1" customWidth="1"/>
    <col min="11" max="11" width="3.00390625" style="1" customWidth="1"/>
    <col min="12" max="12" width="4.375" style="105" customWidth="1"/>
    <col min="13" max="13" width="8.50390625" style="105" customWidth="1"/>
    <col min="14" max="14" width="11.625" style="105" customWidth="1"/>
    <col min="15" max="15" width="5.50390625" style="105" customWidth="1"/>
    <col min="16" max="16" width="7.875" style="105" customWidth="1"/>
    <col min="17" max="17" width="10.625" style="105" customWidth="1"/>
    <col min="18" max="18" width="10.50390625" style="105" customWidth="1"/>
    <col min="19" max="20" width="10.625" style="105" customWidth="1"/>
    <col min="21" max="22" width="10.125" style="105" customWidth="1"/>
    <col min="23" max="23" width="10.625" style="105" customWidth="1"/>
    <col min="24" max="24" width="9.625" style="105" customWidth="1"/>
    <col min="25" max="25" width="8.125" style="105" customWidth="1"/>
    <col min="26" max="26" width="8.625" style="1" customWidth="1"/>
    <col min="27" max="16384" width="8.125" style="1" customWidth="1"/>
  </cols>
  <sheetData>
    <row r="1" spans="1:25" ht="12.75">
      <c r="A1" s="1" t="s">
        <v>178</v>
      </c>
      <c r="K1" s="71"/>
      <c r="L1" s="105" t="s">
        <v>180</v>
      </c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5"/>
    </row>
    <row r="2" spans="1:25" s="76" customFormat="1" ht="12.75">
      <c r="A2" s="2" t="s">
        <v>139</v>
      </c>
      <c r="B2" s="1"/>
      <c r="C2" s="1"/>
      <c r="D2" s="1"/>
      <c r="E2" s="1"/>
      <c r="F2" s="1"/>
      <c r="G2" s="1"/>
      <c r="H2" s="1"/>
      <c r="I2" s="1"/>
      <c r="J2" s="3" t="s">
        <v>140</v>
      </c>
      <c r="K2" s="72"/>
      <c r="L2" s="73" t="s">
        <v>44</v>
      </c>
      <c r="M2" s="59"/>
      <c r="N2" s="59"/>
      <c r="O2" s="80"/>
      <c r="P2" s="80"/>
      <c r="Q2" s="80"/>
      <c r="R2" s="80"/>
      <c r="S2" s="80"/>
      <c r="T2" s="80"/>
      <c r="U2" s="80"/>
      <c r="V2" s="80"/>
      <c r="W2" s="80"/>
      <c r="X2" s="80"/>
      <c r="Y2" s="75" t="s">
        <v>141</v>
      </c>
    </row>
    <row r="3" spans="1:25" s="77" customFormat="1" ht="12.75">
      <c r="A3" s="19"/>
      <c r="B3" s="153" t="s">
        <v>104</v>
      </c>
      <c r="C3" s="154"/>
      <c r="D3" s="157" t="s">
        <v>134</v>
      </c>
      <c r="E3" s="158"/>
      <c r="F3" s="158"/>
      <c r="G3" s="159"/>
      <c r="H3" s="153" t="s">
        <v>28</v>
      </c>
      <c r="I3" s="154"/>
      <c r="J3" s="19"/>
      <c r="K3" s="96"/>
      <c r="L3" s="43"/>
      <c r="M3" s="44"/>
      <c r="N3" s="45"/>
      <c r="O3" s="147" t="s">
        <v>142</v>
      </c>
      <c r="P3" s="148"/>
      <c r="Q3" s="151" t="s">
        <v>143</v>
      </c>
      <c r="R3" s="152"/>
      <c r="S3" s="147" t="s">
        <v>144</v>
      </c>
      <c r="T3" s="160"/>
      <c r="U3" s="160"/>
      <c r="V3" s="160"/>
      <c r="W3" s="160"/>
      <c r="X3" s="148"/>
      <c r="Y3" s="45"/>
    </row>
    <row r="4" spans="1:25" s="77" customFormat="1" ht="12.75">
      <c r="A4" s="16" t="s">
        <v>105</v>
      </c>
      <c r="B4" s="155"/>
      <c r="C4" s="156"/>
      <c r="D4" s="14"/>
      <c r="E4" s="15"/>
      <c r="F4" s="161" t="s">
        <v>120</v>
      </c>
      <c r="G4" s="162"/>
      <c r="H4" s="155"/>
      <c r="I4" s="156"/>
      <c r="J4" s="20" t="s">
        <v>106</v>
      </c>
      <c r="K4" s="97"/>
      <c r="L4" s="46"/>
      <c r="M4" s="47"/>
      <c r="N4" s="48"/>
      <c r="O4" s="151" t="s">
        <v>145</v>
      </c>
      <c r="P4" s="152"/>
      <c r="Q4" s="49"/>
      <c r="R4" s="50"/>
      <c r="S4" s="147" t="s">
        <v>146</v>
      </c>
      <c r="T4" s="148"/>
      <c r="U4" s="147" t="s">
        <v>147</v>
      </c>
      <c r="V4" s="148"/>
      <c r="W4" s="147" t="s">
        <v>148</v>
      </c>
      <c r="X4" s="148"/>
      <c r="Y4" s="51" t="s">
        <v>45</v>
      </c>
    </row>
    <row r="5" spans="1:25" s="77" customFormat="1" ht="12.75">
      <c r="A5" s="21"/>
      <c r="B5" s="16" t="s">
        <v>107</v>
      </c>
      <c r="C5" s="17" t="s">
        <v>149</v>
      </c>
      <c r="D5" s="17" t="s">
        <v>107</v>
      </c>
      <c r="E5" s="17" t="s">
        <v>149</v>
      </c>
      <c r="F5" s="17" t="s">
        <v>107</v>
      </c>
      <c r="G5" s="18" t="s">
        <v>149</v>
      </c>
      <c r="H5" s="16" t="s">
        <v>107</v>
      </c>
      <c r="I5" s="17" t="s">
        <v>149</v>
      </c>
      <c r="J5" s="22"/>
      <c r="K5" s="96"/>
      <c r="L5" s="149" t="s">
        <v>46</v>
      </c>
      <c r="M5" s="150"/>
      <c r="N5" s="51" t="s">
        <v>47</v>
      </c>
      <c r="O5" s="52"/>
      <c r="P5" s="53" t="s">
        <v>48</v>
      </c>
      <c r="Q5" s="151" t="s">
        <v>150</v>
      </c>
      <c r="R5" s="152"/>
      <c r="S5" s="151" t="s">
        <v>150</v>
      </c>
      <c r="T5" s="152"/>
      <c r="U5" s="151" t="s">
        <v>150</v>
      </c>
      <c r="V5" s="152"/>
      <c r="W5" s="151" t="s">
        <v>150</v>
      </c>
      <c r="X5" s="152"/>
      <c r="Y5" s="51" t="s">
        <v>49</v>
      </c>
    </row>
    <row r="6" spans="1:25" s="76" customFormat="1" ht="12.75">
      <c r="A6" s="23"/>
      <c r="B6" s="4"/>
      <c r="C6" s="5"/>
      <c r="D6" s="5"/>
      <c r="E6" s="5"/>
      <c r="F6" s="5"/>
      <c r="G6" s="5"/>
      <c r="H6" s="5"/>
      <c r="I6" s="5"/>
      <c r="J6" s="23" t="s">
        <v>108</v>
      </c>
      <c r="K6" s="98"/>
      <c r="L6" s="54"/>
      <c r="M6" s="55"/>
      <c r="N6" s="56" t="s">
        <v>50</v>
      </c>
      <c r="O6" s="49"/>
      <c r="P6" s="56" t="s">
        <v>151</v>
      </c>
      <c r="Q6" s="54" t="s">
        <v>51</v>
      </c>
      <c r="R6" s="57" t="s">
        <v>52</v>
      </c>
      <c r="S6" s="49"/>
      <c r="T6" s="57" t="s">
        <v>52</v>
      </c>
      <c r="U6" s="49"/>
      <c r="V6" s="57" t="s">
        <v>52</v>
      </c>
      <c r="W6" s="49"/>
      <c r="X6" s="57" t="s">
        <v>52</v>
      </c>
      <c r="Y6" s="58"/>
    </row>
    <row r="7" spans="1:25" s="76" customFormat="1" ht="12.75">
      <c r="A7" s="83" t="s">
        <v>152</v>
      </c>
      <c r="B7" s="6">
        <v>5</v>
      </c>
      <c r="C7" s="84">
        <v>5631</v>
      </c>
      <c r="D7" s="6"/>
      <c r="E7" s="84"/>
      <c r="F7" s="85"/>
      <c r="G7" s="86"/>
      <c r="H7" s="6"/>
      <c r="I7" s="7"/>
      <c r="J7" s="24" t="s">
        <v>109</v>
      </c>
      <c r="K7" s="98"/>
      <c r="L7" s="46">
        <v>1</v>
      </c>
      <c r="M7" s="59" t="s">
        <v>53</v>
      </c>
      <c r="N7" s="106">
        <v>8345700</v>
      </c>
      <c r="O7" s="107">
        <v>7</v>
      </c>
      <c r="P7" s="108">
        <v>7</v>
      </c>
      <c r="Q7" s="109">
        <v>5957.83</v>
      </c>
      <c r="R7" s="110">
        <v>3033.47</v>
      </c>
      <c r="S7" s="111">
        <v>260.74</v>
      </c>
      <c r="T7" s="109">
        <v>82.92</v>
      </c>
      <c r="U7" s="111">
        <v>5247.31</v>
      </c>
      <c r="V7" s="109">
        <v>2889.12</v>
      </c>
      <c r="W7" s="111">
        <v>449.78</v>
      </c>
      <c r="X7" s="109">
        <v>61.43</v>
      </c>
      <c r="Y7" s="112">
        <v>0.071</v>
      </c>
    </row>
    <row r="8" spans="1:25" s="76" customFormat="1" ht="12.75">
      <c r="A8" s="8"/>
      <c r="B8" s="26"/>
      <c r="C8" s="87"/>
      <c r="D8" s="8"/>
      <c r="E8" s="87"/>
      <c r="F8" s="88"/>
      <c r="G8" s="89"/>
      <c r="H8" s="8"/>
      <c r="I8" s="9"/>
      <c r="J8" s="25" t="s">
        <v>110</v>
      </c>
      <c r="K8" s="98"/>
      <c r="L8" s="46">
        <f aca="true" t="shared" si="0" ref="L8:L53">1+L7</f>
        <v>2</v>
      </c>
      <c r="M8" s="59" t="s">
        <v>54</v>
      </c>
      <c r="N8" s="106">
        <v>964455</v>
      </c>
      <c r="O8" s="107">
        <v>9</v>
      </c>
      <c r="P8" s="108">
        <v>9</v>
      </c>
      <c r="Q8" s="109">
        <v>1230.17</v>
      </c>
      <c r="R8" s="110">
        <v>1083.09</v>
      </c>
      <c r="S8" s="111">
        <v>1190.99</v>
      </c>
      <c r="T8" s="109">
        <v>1054.27</v>
      </c>
      <c r="U8" s="111">
        <v>22.1</v>
      </c>
      <c r="V8" s="109">
        <v>22.1</v>
      </c>
      <c r="W8" s="111">
        <v>17.08</v>
      </c>
      <c r="X8" s="109">
        <v>6.72</v>
      </c>
      <c r="Y8" s="112">
        <v>0.128</v>
      </c>
    </row>
    <row r="9" spans="1:25" s="76" customFormat="1" ht="12.75">
      <c r="A9" s="4"/>
      <c r="B9" s="5"/>
      <c r="C9" s="90"/>
      <c r="D9" s="4"/>
      <c r="E9" s="90"/>
      <c r="F9" s="4"/>
      <c r="G9" s="91"/>
      <c r="H9" s="4"/>
      <c r="I9" s="10"/>
      <c r="J9" s="23"/>
      <c r="K9" s="98"/>
      <c r="L9" s="46">
        <f t="shared" si="0"/>
        <v>3</v>
      </c>
      <c r="M9" s="59" t="s">
        <v>55</v>
      </c>
      <c r="N9" s="106">
        <v>1527889</v>
      </c>
      <c r="O9" s="107">
        <v>12</v>
      </c>
      <c r="P9" s="108">
        <v>8</v>
      </c>
      <c r="Q9" s="109">
        <v>2135.45</v>
      </c>
      <c r="R9" s="110">
        <v>434.26</v>
      </c>
      <c r="S9" s="111">
        <v>465.35</v>
      </c>
      <c r="T9" s="109">
        <v>242.36</v>
      </c>
      <c r="U9" s="111">
        <v>429</v>
      </c>
      <c r="V9" s="109">
        <v>100.55</v>
      </c>
      <c r="W9" s="111">
        <v>1241.1</v>
      </c>
      <c r="X9" s="109">
        <v>91.35</v>
      </c>
      <c r="Y9" s="112">
        <v>0.14</v>
      </c>
    </row>
    <row r="10" spans="1:25" s="76" customFormat="1" ht="12.75">
      <c r="A10" s="83" t="s">
        <v>111</v>
      </c>
      <c r="B10" s="6">
        <v>10</v>
      </c>
      <c r="C10" s="84">
        <v>21593</v>
      </c>
      <c r="D10" s="6">
        <v>9</v>
      </c>
      <c r="E10" s="84">
        <v>17266</v>
      </c>
      <c r="F10" s="6">
        <v>7</v>
      </c>
      <c r="G10" s="84">
        <v>14868</v>
      </c>
      <c r="H10" s="6">
        <v>1</v>
      </c>
      <c r="I10" s="11">
        <v>128</v>
      </c>
      <c r="J10" s="24" t="s">
        <v>108</v>
      </c>
      <c r="K10" s="98"/>
      <c r="L10" s="46">
        <f t="shared" si="0"/>
        <v>4</v>
      </c>
      <c r="M10" s="59" t="s">
        <v>56</v>
      </c>
      <c r="N10" s="106">
        <v>686212</v>
      </c>
      <c r="O10" s="107">
        <v>15</v>
      </c>
      <c r="P10" s="108">
        <v>8</v>
      </c>
      <c r="Q10" s="109">
        <v>8571.92</v>
      </c>
      <c r="R10" s="110">
        <v>764.89</v>
      </c>
      <c r="S10" s="111">
        <v>2677.09</v>
      </c>
      <c r="T10" s="109">
        <v>340.59</v>
      </c>
      <c r="U10" s="111">
        <v>2170.29</v>
      </c>
      <c r="V10" s="109">
        <v>163.62</v>
      </c>
      <c r="W10" s="111">
        <v>3724.54</v>
      </c>
      <c r="X10" s="109">
        <v>260.68</v>
      </c>
      <c r="Y10" s="112">
        <v>1.249</v>
      </c>
    </row>
    <row r="11" spans="1:25" s="76" customFormat="1" ht="12.75">
      <c r="A11" s="8"/>
      <c r="B11" s="26"/>
      <c r="C11" s="87"/>
      <c r="D11" s="8"/>
      <c r="E11" s="87"/>
      <c r="F11" s="8"/>
      <c r="G11" s="87"/>
      <c r="H11" s="8"/>
      <c r="I11" s="9"/>
      <c r="J11" s="25"/>
      <c r="K11" s="98"/>
      <c r="L11" s="54">
        <f t="shared" si="0"/>
        <v>5</v>
      </c>
      <c r="M11" s="60" t="s">
        <v>57</v>
      </c>
      <c r="N11" s="113">
        <v>1163628</v>
      </c>
      <c r="O11" s="114">
        <v>17</v>
      </c>
      <c r="P11" s="115">
        <v>13</v>
      </c>
      <c r="Q11" s="116">
        <v>818.59</v>
      </c>
      <c r="R11" s="117">
        <v>405.61</v>
      </c>
      <c r="S11" s="118">
        <v>280.79</v>
      </c>
      <c r="T11" s="116">
        <v>279.99</v>
      </c>
      <c r="U11" s="118">
        <v>333.72</v>
      </c>
      <c r="V11" s="116">
        <v>95.04</v>
      </c>
      <c r="W11" s="118">
        <v>204.08</v>
      </c>
      <c r="X11" s="116">
        <v>30.58</v>
      </c>
      <c r="Y11" s="119">
        <v>0.07</v>
      </c>
    </row>
    <row r="12" spans="1:25" s="76" customFormat="1" ht="12.75">
      <c r="A12" s="92"/>
      <c r="B12" s="4"/>
      <c r="C12" s="90"/>
      <c r="D12" s="4"/>
      <c r="E12" s="90"/>
      <c r="F12" s="4"/>
      <c r="G12" s="90"/>
      <c r="H12" s="4"/>
      <c r="I12" s="10"/>
      <c r="J12" s="23"/>
      <c r="K12" s="98"/>
      <c r="L12" s="46">
        <f t="shared" si="0"/>
        <v>6</v>
      </c>
      <c r="M12" s="59" t="s">
        <v>58</v>
      </c>
      <c r="N12" s="106">
        <v>665211</v>
      </c>
      <c r="O12" s="107">
        <v>5</v>
      </c>
      <c r="P12" s="108">
        <v>5</v>
      </c>
      <c r="Q12" s="120">
        <v>5105.96</v>
      </c>
      <c r="R12" s="109">
        <v>2181.75</v>
      </c>
      <c r="S12" s="111">
        <v>4372.74</v>
      </c>
      <c r="T12" s="109">
        <v>2172.12</v>
      </c>
      <c r="U12" s="111">
        <v>0.73</v>
      </c>
      <c r="V12" s="109">
        <v>0.73</v>
      </c>
      <c r="W12" s="111">
        <v>732.49</v>
      </c>
      <c r="X12" s="109">
        <v>8.9</v>
      </c>
      <c r="Y12" s="112">
        <v>0.768</v>
      </c>
    </row>
    <row r="13" spans="1:25" s="76" customFormat="1" ht="12.75">
      <c r="A13" s="83" t="s">
        <v>153</v>
      </c>
      <c r="B13" s="93">
        <v>541</v>
      </c>
      <c r="C13" s="94">
        <v>77342.18</v>
      </c>
      <c r="D13" s="93">
        <v>324</v>
      </c>
      <c r="E13" s="94">
        <v>25339.93</v>
      </c>
      <c r="F13" s="93">
        <v>109</v>
      </c>
      <c r="G13" s="94">
        <v>2726.78</v>
      </c>
      <c r="H13" s="6"/>
      <c r="I13" s="7"/>
      <c r="J13" s="24"/>
      <c r="K13" s="98"/>
      <c r="L13" s="46">
        <f t="shared" si="0"/>
        <v>7</v>
      </c>
      <c r="M13" s="59" t="s">
        <v>59</v>
      </c>
      <c r="N13" s="106">
        <v>1378276</v>
      </c>
      <c r="O13" s="107">
        <v>47</v>
      </c>
      <c r="P13" s="108">
        <v>31</v>
      </c>
      <c r="Q13" s="109">
        <v>4867.41</v>
      </c>
      <c r="R13" s="110">
        <v>1693.42</v>
      </c>
      <c r="S13" s="111">
        <v>2189.97</v>
      </c>
      <c r="T13" s="109">
        <v>1239.16</v>
      </c>
      <c r="U13" s="111">
        <v>1225.89</v>
      </c>
      <c r="V13" s="109">
        <v>204.09</v>
      </c>
      <c r="W13" s="111">
        <v>1451.55</v>
      </c>
      <c r="X13" s="109">
        <v>250.17</v>
      </c>
      <c r="Y13" s="112">
        <v>0.353</v>
      </c>
    </row>
    <row r="14" spans="1:25" s="76" customFormat="1" ht="12.75">
      <c r="A14" s="89"/>
      <c r="B14" s="26"/>
      <c r="C14" s="87"/>
      <c r="D14" s="8"/>
      <c r="E14" s="87"/>
      <c r="F14" s="8"/>
      <c r="G14" s="87"/>
      <c r="H14" s="8"/>
      <c r="I14" s="9"/>
      <c r="J14" s="25"/>
      <c r="K14" s="98"/>
      <c r="L14" s="46">
        <f t="shared" si="0"/>
        <v>8</v>
      </c>
      <c r="M14" s="59" t="s">
        <v>60</v>
      </c>
      <c r="N14" s="106">
        <v>609572</v>
      </c>
      <c r="O14" s="107">
        <v>34</v>
      </c>
      <c r="P14" s="108">
        <v>15</v>
      </c>
      <c r="Q14" s="109">
        <v>645.21</v>
      </c>
      <c r="R14" s="110">
        <v>82.19</v>
      </c>
      <c r="S14" s="111">
        <v>133.1</v>
      </c>
      <c r="T14" s="109">
        <v>63.23</v>
      </c>
      <c r="U14" s="111">
        <v>69.37</v>
      </c>
      <c r="V14" s="109"/>
      <c r="W14" s="111">
        <v>442.74</v>
      </c>
      <c r="X14" s="109">
        <v>18.96</v>
      </c>
      <c r="Y14" s="112">
        <v>0.106</v>
      </c>
    </row>
    <row r="15" spans="1:25" s="76" customFormat="1" ht="12.75">
      <c r="A15" s="4"/>
      <c r="B15" s="5"/>
      <c r="C15" s="90"/>
      <c r="D15" s="4"/>
      <c r="E15" s="90"/>
      <c r="F15" s="4"/>
      <c r="G15" s="90"/>
      <c r="H15" s="4"/>
      <c r="I15" s="10"/>
      <c r="J15" s="23"/>
      <c r="K15" s="98"/>
      <c r="L15" s="46">
        <f t="shared" si="0"/>
        <v>9</v>
      </c>
      <c r="M15" s="59" t="s">
        <v>61</v>
      </c>
      <c r="N15" s="106">
        <v>640828</v>
      </c>
      <c r="O15" s="107">
        <v>26</v>
      </c>
      <c r="P15" s="108">
        <v>6</v>
      </c>
      <c r="Q15" s="109">
        <v>4672.26</v>
      </c>
      <c r="R15" s="110">
        <v>481.42</v>
      </c>
      <c r="S15" s="111">
        <v>311.68</v>
      </c>
      <c r="T15" s="109">
        <v>306.42</v>
      </c>
      <c r="U15" s="111">
        <v>1525.86</v>
      </c>
      <c r="V15" s="109">
        <v>175</v>
      </c>
      <c r="W15" s="111">
        <v>2834.72</v>
      </c>
      <c r="X15" s="109"/>
      <c r="Y15" s="112">
        <v>0.729</v>
      </c>
    </row>
    <row r="16" spans="1:25" s="76" customFormat="1" ht="12.75">
      <c r="A16" s="85" t="s">
        <v>112</v>
      </c>
      <c r="B16" s="6">
        <v>556</v>
      </c>
      <c r="C16" s="84">
        <v>104566.18</v>
      </c>
      <c r="D16" s="6">
        <v>333</v>
      </c>
      <c r="E16" s="84">
        <v>42605.93</v>
      </c>
      <c r="F16" s="6">
        <v>116</v>
      </c>
      <c r="G16" s="84">
        <v>17594.78</v>
      </c>
      <c r="H16" s="6">
        <v>1</v>
      </c>
      <c r="I16" s="11">
        <v>128</v>
      </c>
      <c r="J16" s="24"/>
      <c r="K16" s="98"/>
      <c r="L16" s="46">
        <f t="shared" si="0"/>
        <v>10</v>
      </c>
      <c r="M16" s="59" t="s">
        <v>62</v>
      </c>
      <c r="N16" s="113">
        <v>636233</v>
      </c>
      <c r="O16" s="107">
        <v>26</v>
      </c>
      <c r="P16" s="108">
        <v>17</v>
      </c>
      <c r="Q16" s="116">
        <v>5327.21</v>
      </c>
      <c r="R16" s="109">
        <v>3349.69</v>
      </c>
      <c r="S16" s="111">
        <v>3829</v>
      </c>
      <c r="T16" s="109">
        <v>2814.57</v>
      </c>
      <c r="U16" s="111">
        <v>363.29</v>
      </c>
      <c r="V16" s="109">
        <v>1.8</v>
      </c>
      <c r="W16" s="111">
        <v>1134.92</v>
      </c>
      <c r="X16" s="109">
        <v>533.32</v>
      </c>
      <c r="Y16" s="112">
        <v>0.837</v>
      </c>
    </row>
    <row r="17" spans="1:25" s="76" customFormat="1" ht="12.75">
      <c r="A17" s="8"/>
      <c r="B17" s="26"/>
      <c r="C17" s="26"/>
      <c r="D17" s="26"/>
      <c r="E17" s="26"/>
      <c r="F17" s="26"/>
      <c r="G17" s="26"/>
      <c r="H17" s="26"/>
      <c r="I17" s="26"/>
      <c r="J17" s="25"/>
      <c r="K17" s="98"/>
      <c r="L17" s="43">
        <f t="shared" si="0"/>
        <v>11</v>
      </c>
      <c r="M17" s="61" t="s">
        <v>63</v>
      </c>
      <c r="N17" s="106">
        <v>376792</v>
      </c>
      <c r="O17" s="121">
        <v>16</v>
      </c>
      <c r="P17" s="122">
        <v>7</v>
      </c>
      <c r="Q17" s="120">
        <v>518.24</v>
      </c>
      <c r="R17" s="123">
        <v>150.87</v>
      </c>
      <c r="S17" s="124">
        <v>0.17</v>
      </c>
      <c r="T17" s="120"/>
      <c r="U17" s="124">
        <v>11.5</v>
      </c>
      <c r="V17" s="120">
        <v>6</v>
      </c>
      <c r="W17" s="124">
        <v>506.57</v>
      </c>
      <c r="X17" s="120">
        <v>144.87</v>
      </c>
      <c r="Y17" s="125">
        <v>0.138</v>
      </c>
    </row>
    <row r="18" spans="1:25" s="76" customFormat="1" ht="12.75">
      <c r="A18" s="95" t="s">
        <v>154</v>
      </c>
      <c r="B18" s="12"/>
      <c r="C18" s="12"/>
      <c r="D18" s="99"/>
      <c r="E18" s="99"/>
      <c r="F18" s="99"/>
      <c r="G18" s="99"/>
      <c r="H18" s="99"/>
      <c r="I18" s="99"/>
      <c r="J18" s="98"/>
      <c r="K18" s="98"/>
      <c r="L18" s="46">
        <f t="shared" si="0"/>
        <v>12</v>
      </c>
      <c r="M18" s="59" t="s">
        <v>64</v>
      </c>
      <c r="N18" s="106">
        <v>508192</v>
      </c>
      <c r="O18" s="107">
        <v>9</v>
      </c>
      <c r="P18" s="108">
        <v>6</v>
      </c>
      <c r="Q18" s="109">
        <v>1773.75</v>
      </c>
      <c r="R18" s="110">
        <v>291.54</v>
      </c>
      <c r="S18" s="111">
        <v>291.15</v>
      </c>
      <c r="T18" s="109">
        <v>143.63</v>
      </c>
      <c r="U18" s="111">
        <v>912.88</v>
      </c>
      <c r="V18" s="109">
        <v>125.57</v>
      </c>
      <c r="W18" s="111">
        <v>569.72</v>
      </c>
      <c r="X18" s="109">
        <v>22.34</v>
      </c>
      <c r="Y18" s="112">
        <v>0.349</v>
      </c>
    </row>
    <row r="19" spans="1:25" s="76" customFormat="1" ht="12.75">
      <c r="A19" s="95"/>
      <c r="B19" s="12"/>
      <c r="C19" s="12"/>
      <c r="D19" s="99"/>
      <c r="E19" s="99"/>
      <c r="F19" s="99"/>
      <c r="G19" s="99"/>
      <c r="H19" s="99"/>
      <c r="I19" s="99"/>
      <c r="J19" s="98"/>
      <c r="K19" s="98"/>
      <c r="L19" s="46">
        <f t="shared" si="0"/>
        <v>13</v>
      </c>
      <c r="M19" s="59" t="s">
        <v>65</v>
      </c>
      <c r="N19" s="106">
        <v>2102397</v>
      </c>
      <c r="O19" s="107">
        <v>1</v>
      </c>
      <c r="P19" s="108">
        <v>1</v>
      </c>
      <c r="Q19" s="109">
        <v>405.3</v>
      </c>
      <c r="R19" s="110">
        <v>350.23</v>
      </c>
      <c r="S19" s="111"/>
      <c r="T19" s="109"/>
      <c r="U19" s="111">
        <v>380.22</v>
      </c>
      <c r="V19" s="109">
        <v>325.15</v>
      </c>
      <c r="W19" s="111">
        <v>25.08</v>
      </c>
      <c r="X19" s="109">
        <v>25.08</v>
      </c>
      <c r="Y19" s="112">
        <v>0.193</v>
      </c>
    </row>
    <row r="20" spans="1:25" s="76" customFormat="1" ht="12.75">
      <c r="A20" s="13" t="s">
        <v>155</v>
      </c>
      <c r="B20" s="13"/>
      <c r="C20" s="13"/>
      <c r="D20" s="13"/>
      <c r="E20" s="13"/>
      <c r="F20" s="13"/>
      <c r="G20" s="13"/>
      <c r="H20" s="71"/>
      <c r="I20" s="71"/>
      <c r="J20" s="98"/>
      <c r="K20" s="98"/>
      <c r="L20" s="46">
        <f t="shared" si="0"/>
        <v>14</v>
      </c>
      <c r="M20" s="59" t="s">
        <v>66</v>
      </c>
      <c r="N20" s="106">
        <v>241586</v>
      </c>
      <c r="O20" s="107">
        <v>70</v>
      </c>
      <c r="P20" s="108">
        <v>1</v>
      </c>
      <c r="Q20" s="109">
        <v>11236.4</v>
      </c>
      <c r="R20" s="110">
        <v>33.5</v>
      </c>
      <c r="S20" s="111">
        <v>645.3</v>
      </c>
      <c r="T20" s="109"/>
      <c r="U20" s="111">
        <v>5356.1</v>
      </c>
      <c r="V20" s="109">
        <v>16.9</v>
      </c>
      <c r="W20" s="111">
        <v>5235</v>
      </c>
      <c r="X20" s="109">
        <v>16.6</v>
      </c>
      <c r="Y20" s="112">
        <v>4.651</v>
      </c>
    </row>
    <row r="21" spans="1:25" s="76" customFormat="1" ht="12.75">
      <c r="A21" s="137" t="s">
        <v>113</v>
      </c>
      <c r="B21" s="137" t="s">
        <v>114</v>
      </c>
      <c r="C21" s="137"/>
      <c r="D21" s="140" t="s">
        <v>138</v>
      </c>
      <c r="E21" s="137" t="s">
        <v>116</v>
      </c>
      <c r="F21" s="140" t="s">
        <v>103</v>
      </c>
      <c r="G21" s="137" t="s">
        <v>117</v>
      </c>
      <c r="H21" s="137"/>
      <c r="I21" s="137"/>
      <c r="J21" s="137" t="s">
        <v>118</v>
      </c>
      <c r="K21" s="100"/>
      <c r="L21" s="54">
        <f t="shared" si="0"/>
        <v>15</v>
      </c>
      <c r="M21" s="60" t="s">
        <v>67</v>
      </c>
      <c r="N21" s="113">
        <v>1036374</v>
      </c>
      <c r="O21" s="114">
        <v>23</v>
      </c>
      <c r="P21" s="115">
        <v>16</v>
      </c>
      <c r="Q21" s="116">
        <v>2008.42</v>
      </c>
      <c r="R21" s="117">
        <v>1204.36</v>
      </c>
      <c r="S21" s="118">
        <v>1049.93</v>
      </c>
      <c r="T21" s="116">
        <v>955.54</v>
      </c>
      <c r="U21" s="118">
        <v>683.23</v>
      </c>
      <c r="V21" s="116">
        <v>96.67</v>
      </c>
      <c r="W21" s="118">
        <v>275.26</v>
      </c>
      <c r="X21" s="116">
        <v>152.15</v>
      </c>
      <c r="Y21" s="119">
        <v>0.194</v>
      </c>
    </row>
    <row r="22" spans="1:25" s="76" customFormat="1" ht="12.75">
      <c r="A22" s="137"/>
      <c r="B22" s="137"/>
      <c r="C22" s="137"/>
      <c r="D22" s="137"/>
      <c r="E22" s="137"/>
      <c r="F22" s="140"/>
      <c r="G22" s="137"/>
      <c r="H22" s="137"/>
      <c r="I22" s="137"/>
      <c r="J22" s="137"/>
      <c r="K22" s="100"/>
      <c r="L22" s="46">
        <f t="shared" si="0"/>
        <v>16</v>
      </c>
      <c r="M22" s="59" t="s">
        <v>68</v>
      </c>
      <c r="N22" s="106">
        <v>204579</v>
      </c>
      <c r="O22" s="107">
        <v>11</v>
      </c>
      <c r="P22" s="108">
        <v>9</v>
      </c>
      <c r="Q22" s="120">
        <v>623.78</v>
      </c>
      <c r="R22" s="109">
        <v>101.04</v>
      </c>
      <c r="S22" s="111">
        <v>15.99</v>
      </c>
      <c r="T22" s="109">
        <v>9.14</v>
      </c>
      <c r="U22" s="111">
        <v>94.37</v>
      </c>
      <c r="V22" s="109">
        <v>40.49</v>
      </c>
      <c r="W22" s="111">
        <v>513.42</v>
      </c>
      <c r="X22" s="109">
        <v>51.41</v>
      </c>
      <c r="Y22" s="112">
        <v>0.305</v>
      </c>
    </row>
    <row r="23" spans="1:25" s="76" customFormat="1" ht="12.75">
      <c r="A23" s="27" t="s">
        <v>156</v>
      </c>
      <c r="B23" s="139" t="s">
        <v>102</v>
      </c>
      <c r="C23" s="139"/>
      <c r="D23" s="136">
        <v>1895</v>
      </c>
      <c r="E23" s="146" t="s">
        <v>119</v>
      </c>
      <c r="F23" s="138">
        <v>29255</v>
      </c>
      <c r="G23" s="139" t="s">
        <v>0</v>
      </c>
      <c r="H23" s="139"/>
      <c r="I23" s="139"/>
      <c r="J23" s="146" t="s">
        <v>1</v>
      </c>
      <c r="K23" s="101"/>
      <c r="L23" s="46">
        <f t="shared" si="0"/>
        <v>17</v>
      </c>
      <c r="M23" s="59" t="s">
        <v>69</v>
      </c>
      <c r="N23" s="106">
        <v>418567</v>
      </c>
      <c r="O23" s="107">
        <v>7</v>
      </c>
      <c r="P23" s="108">
        <v>4</v>
      </c>
      <c r="Q23" s="109">
        <v>1050.5</v>
      </c>
      <c r="R23" s="110">
        <v>938</v>
      </c>
      <c r="S23" s="111">
        <v>811.5</v>
      </c>
      <c r="T23" s="109">
        <v>811.5</v>
      </c>
      <c r="U23" s="111">
        <v>201.2</v>
      </c>
      <c r="V23" s="109">
        <v>91.7</v>
      </c>
      <c r="W23" s="111">
        <v>37.8</v>
      </c>
      <c r="X23" s="109">
        <v>34.8</v>
      </c>
      <c r="Y23" s="112">
        <v>0.251</v>
      </c>
    </row>
    <row r="24" spans="1:25" s="76" customFormat="1" ht="12.75">
      <c r="A24" s="28" t="s">
        <v>2</v>
      </c>
      <c r="B24" s="139"/>
      <c r="C24" s="139"/>
      <c r="D24" s="136"/>
      <c r="E24" s="145"/>
      <c r="F24" s="139"/>
      <c r="G24" s="139"/>
      <c r="H24" s="139"/>
      <c r="I24" s="139"/>
      <c r="J24" s="146"/>
      <c r="K24" s="101"/>
      <c r="L24" s="46">
        <f t="shared" si="0"/>
        <v>18</v>
      </c>
      <c r="M24" s="59" t="s">
        <v>70</v>
      </c>
      <c r="N24" s="106">
        <v>418988</v>
      </c>
      <c r="O24" s="107">
        <v>2</v>
      </c>
      <c r="P24" s="108">
        <v>2</v>
      </c>
      <c r="Q24" s="109">
        <v>273.12</v>
      </c>
      <c r="R24" s="110">
        <v>169.92</v>
      </c>
      <c r="S24" s="111">
        <v>162.12</v>
      </c>
      <c r="T24" s="109">
        <v>162.12</v>
      </c>
      <c r="U24" s="111"/>
      <c r="V24" s="109"/>
      <c r="W24" s="111">
        <v>111</v>
      </c>
      <c r="X24" s="109">
        <v>7.8</v>
      </c>
      <c r="Y24" s="112">
        <v>0.065</v>
      </c>
    </row>
    <row r="25" spans="1:25" s="76" customFormat="1" ht="12.75">
      <c r="A25" s="27" t="s">
        <v>157</v>
      </c>
      <c r="B25" s="135" t="s">
        <v>3</v>
      </c>
      <c r="C25" s="135"/>
      <c r="D25" s="136">
        <v>1035</v>
      </c>
      <c r="E25" s="145" t="s">
        <v>158</v>
      </c>
      <c r="F25" s="138">
        <v>28487</v>
      </c>
      <c r="G25" s="139" t="s">
        <v>4</v>
      </c>
      <c r="H25" s="139"/>
      <c r="I25" s="139"/>
      <c r="J25" s="146" t="s">
        <v>159</v>
      </c>
      <c r="K25" s="101"/>
      <c r="L25" s="46">
        <f t="shared" si="0"/>
        <v>19</v>
      </c>
      <c r="M25" s="59" t="s">
        <v>71</v>
      </c>
      <c r="N25" s="106">
        <v>420117</v>
      </c>
      <c r="O25" s="107">
        <v>13</v>
      </c>
      <c r="P25" s="108">
        <v>0</v>
      </c>
      <c r="Q25" s="109">
        <v>2144.33</v>
      </c>
      <c r="R25" s="110">
        <v>0</v>
      </c>
      <c r="S25" s="111">
        <v>3.23</v>
      </c>
      <c r="T25" s="109"/>
      <c r="U25" s="111">
        <v>2071.06</v>
      </c>
      <c r="V25" s="109"/>
      <c r="W25" s="111">
        <v>70.04</v>
      </c>
      <c r="X25" s="109"/>
      <c r="Y25" s="112">
        <v>0.51</v>
      </c>
    </row>
    <row r="26" spans="1:25" s="76" customFormat="1" ht="12.75">
      <c r="A26" s="28" t="s">
        <v>5</v>
      </c>
      <c r="B26" s="135"/>
      <c r="C26" s="135"/>
      <c r="D26" s="136"/>
      <c r="E26" s="145"/>
      <c r="F26" s="139"/>
      <c r="G26" s="139"/>
      <c r="H26" s="139"/>
      <c r="I26" s="139"/>
      <c r="J26" s="146"/>
      <c r="K26" s="101"/>
      <c r="L26" s="46">
        <f t="shared" si="0"/>
        <v>20</v>
      </c>
      <c r="M26" s="59" t="s">
        <v>72</v>
      </c>
      <c r="N26" s="106">
        <v>1310495</v>
      </c>
      <c r="O26" s="107">
        <v>8</v>
      </c>
      <c r="P26" s="108">
        <v>8</v>
      </c>
      <c r="Q26" s="109">
        <v>790.42</v>
      </c>
      <c r="R26" s="109">
        <v>755.22</v>
      </c>
      <c r="S26" s="111">
        <v>713.56</v>
      </c>
      <c r="T26" s="109">
        <v>713.56</v>
      </c>
      <c r="U26" s="111">
        <v>50.13</v>
      </c>
      <c r="V26" s="109">
        <v>34.9</v>
      </c>
      <c r="W26" s="111">
        <v>26.73</v>
      </c>
      <c r="X26" s="109">
        <v>6.76</v>
      </c>
      <c r="Y26" s="112">
        <v>0.06</v>
      </c>
    </row>
    <row r="27" spans="1:25" ht="12.75">
      <c r="A27" s="27" t="s">
        <v>160</v>
      </c>
      <c r="B27" s="135" t="s">
        <v>6</v>
      </c>
      <c r="C27" s="135"/>
      <c r="D27" s="136">
        <v>367</v>
      </c>
      <c r="E27" s="145" t="s">
        <v>158</v>
      </c>
      <c r="F27" s="138">
        <v>27531</v>
      </c>
      <c r="G27" s="139" t="s">
        <v>7</v>
      </c>
      <c r="H27" s="139"/>
      <c r="I27" s="139"/>
      <c r="J27" s="146" t="s">
        <v>8</v>
      </c>
      <c r="K27" s="101"/>
      <c r="L27" s="43">
        <f t="shared" si="0"/>
        <v>21</v>
      </c>
      <c r="M27" s="61" t="s">
        <v>73</v>
      </c>
      <c r="N27" s="126">
        <v>976820</v>
      </c>
      <c r="O27" s="121">
        <v>16</v>
      </c>
      <c r="P27" s="122">
        <v>15</v>
      </c>
      <c r="Q27" s="120">
        <v>2956.87</v>
      </c>
      <c r="R27" s="123">
        <v>1918.56</v>
      </c>
      <c r="S27" s="124">
        <v>1760.56</v>
      </c>
      <c r="T27" s="120">
        <v>1578.68</v>
      </c>
      <c r="U27" s="121">
        <v>21.95</v>
      </c>
      <c r="V27" s="120">
        <v>4.92</v>
      </c>
      <c r="W27" s="124">
        <v>1174.36</v>
      </c>
      <c r="X27" s="120">
        <v>334.96</v>
      </c>
      <c r="Y27" s="125">
        <v>0.303</v>
      </c>
    </row>
    <row r="28" spans="1:25" ht="12.75">
      <c r="A28" s="28" t="s">
        <v>9</v>
      </c>
      <c r="B28" s="135"/>
      <c r="C28" s="135"/>
      <c r="D28" s="136"/>
      <c r="E28" s="145"/>
      <c r="F28" s="139"/>
      <c r="G28" s="139"/>
      <c r="H28" s="139"/>
      <c r="I28" s="139"/>
      <c r="J28" s="146"/>
      <c r="K28" s="101"/>
      <c r="L28" s="46">
        <f t="shared" si="0"/>
        <v>22</v>
      </c>
      <c r="M28" s="59" t="s">
        <v>74</v>
      </c>
      <c r="N28" s="106">
        <v>725538</v>
      </c>
      <c r="O28" s="107">
        <v>7</v>
      </c>
      <c r="P28" s="108">
        <v>7</v>
      </c>
      <c r="Q28" s="109">
        <v>5186.47</v>
      </c>
      <c r="R28" s="110">
        <v>1982.02</v>
      </c>
      <c r="S28" s="111">
        <v>1459</v>
      </c>
      <c r="T28" s="109">
        <v>976</v>
      </c>
      <c r="U28" s="111">
        <v>1058.58</v>
      </c>
      <c r="V28" s="109">
        <v>712.95</v>
      </c>
      <c r="W28" s="111">
        <v>2668.89</v>
      </c>
      <c r="X28" s="109">
        <v>293.07</v>
      </c>
      <c r="Y28" s="112">
        <v>0.715</v>
      </c>
    </row>
    <row r="29" spans="1:25" ht="12.75">
      <c r="A29" s="27" t="s">
        <v>161</v>
      </c>
      <c r="B29" s="139" t="s">
        <v>130</v>
      </c>
      <c r="C29" s="135"/>
      <c r="D29" s="136">
        <v>1115</v>
      </c>
      <c r="E29" s="145" t="s">
        <v>162</v>
      </c>
      <c r="F29" s="138">
        <v>27841</v>
      </c>
      <c r="G29" s="139" t="s">
        <v>10</v>
      </c>
      <c r="H29" s="139"/>
      <c r="I29" s="139"/>
      <c r="J29" s="146" t="s">
        <v>1</v>
      </c>
      <c r="K29" s="101"/>
      <c r="L29" s="46">
        <f t="shared" si="0"/>
        <v>23</v>
      </c>
      <c r="M29" s="59" t="s">
        <v>75</v>
      </c>
      <c r="N29" s="106">
        <v>511620</v>
      </c>
      <c r="O29" s="107">
        <v>15</v>
      </c>
      <c r="P29" s="108">
        <v>17</v>
      </c>
      <c r="Q29" s="109">
        <v>292.11</v>
      </c>
      <c r="R29" s="110">
        <v>108.18</v>
      </c>
      <c r="S29" s="111">
        <v>0.09</v>
      </c>
      <c r="T29" s="109">
        <v>0.09</v>
      </c>
      <c r="U29" s="111">
        <v>214.75</v>
      </c>
      <c r="V29" s="109">
        <v>86.39</v>
      </c>
      <c r="W29" s="111">
        <v>77.27</v>
      </c>
      <c r="X29" s="109">
        <v>21.7</v>
      </c>
      <c r="Y29" s="112">
        <v>0.057</v>
      </c>
    </row>
    <row r="30" spans="1:25" ht="12.75">
      <c r="A30" s="28" t="s">
        <v>11</v>
      </c>
      <c r="B30" s="135"/>
      <c r="C30" s="135"/>
      <c r="D30" s="136"/>
      <c r="E30" s="145"/>
      <c r="F30" s="139"/>
      <c r="G30" s="139"/>
      <c r="H30" s="139"/>
      <c r="I30" s="139"/>
      <c r="J30" s="146"/>
      <c r="K30" s="101"/>
      <c r="L30" s="46">
        <f t="shared" si="0"/>
        <v>24</v>
      </c>
      <c r="M30" s="59" t="s">
        <v>76</v>
      </c>
      <c r="N30" s="106">
        <v>576159</v>
      </c>
      <c r="O30" s="107">
        <v>5</v>
      </c>
      <c r="P30" s="108">
        <v>4</v>
      </c>
      <c r="Q30" s="109">
        <v>463.4</v>
      </c>
      <c r="R30" s="110">
        <v>241.8</v>
      </c>
      <c r="S30" s="111">
        <v>14.9</v>
      </c>
      <c r="T30" s="109">
        <v>11.8</v>
      </c>
      <c r="U30" s="111">
        <v>350.3</v>
      </c>
      <c r="V30" s="109">
        <v>228.8</v>
      </c>
      <c r="W30" s="111">
        <v>98.2</v>
      </c>
      <c r="X30" s="109">
        <v>1.2</v>
      </c>
      <c r="Y30" s="112">
        <v>0.08</v>
      </c>
    </row>
    <row r="31" spans="1:25" ht="12.75">
      <c r="A31" s="23"/>
      <c r="B31" s="139" t="s">
        <v>135</v>
      </c>
      <c r="C31" s="135"/>
      <c r="D31" s="142">
        <v>1219</v>
      </c>
      <c r="E31" s="135" t="s">
        <v>162</v>
      </c>
      <c r="F31" s="138">
        <v>27531</v>
      </c>
      <c r="G31" s="139" t="s">
        <v>12</v>
      </c>
      <c r="H31" s="139"/>
      <c r="I31" s="139"/>
      <c r="J31" s="139" t="s">
        <v>163</v>
      </c>
      <c r="K31" s="102"/>
      <c r="L31" s="54">
        <f t="shared" si="0"/>
        <v>25</v>
      </c>
      <c r="M31" s="60" t="s">
        <v>77</v>
      </c>
      <c r="N31" s="113">
        <v>376690</v>
      </c>
      <c r="O31" s="114">
        <v>0</v>
      </c>
      <c r="P31" s="115">
        <v>0</v>
      </c>
      <c r="Q31" s="116">
        <v>0</v>
      </c>
      <c r="R31" s="117">
        <v>0</v>
      </c>
      <c r="S31" s="118"/>
      <c r="T31" s="116"/>
      <c r="U31" s="118"/>
      <c r="V31" s="116"/>
      <c r="W31" s="118"/>
      <c r="X31" s="116"/>
      <c r="Y31" s="119">
        <v>0</v>
      </c>
    </row>
    <row r="32" spans="1:25" ht="12.75">
      <c r="A32" s="29" t="s">
        <v>164</v>
      </c>
      <c r="B32" s="135"/>
      <c r="C32" s="135"/>
      <c r="D32" s="142"/>
      <c r="E32" s="135"/>
      <c r="F32" s="139"/>
      <c r="G32" s="139"/>
      <c r="H32" s="139"/>
      <c r="I32" s="139"/>
      <c r="J32" s="139"/>
      <c r="K32" s="102"/>
      <c r="L32" s="46">
        <f t="shared" si="0"/>
        <v>26</v>
      </c>
      <c r="M32" s="59" t="s">
        <v>78</v>
      </c>
      <c r="N32" s="106">
        <v>461321</v>
      </c>
      <c r="O32" s="107">
        <v>2</v>
      </c>
      <c r="P32" s="108">
        <v>2</v>
      </c>
      <c r="Q32" s="120">
        <v>221.87</v>
      </c>
      <c r="R32" s="109">
        <v>102.75</v>
      </c>
      <c r="S32" s="111"/>
      <c r="T32" s="109"/>
      <c r="U32" s="111">
        <v>163.92</v>
      </c>
      <c r="V32" s="109">
        <v>102.75</v>
      </c>
      <c r="W32" s="111">
        <v>57.95</v>
      </c>
      <c r="X32" s="109"/>
      <c r="Y32" s="112">
        <v>0.048</v>
      </c>
    </row>
    <row r="33" spans="1:25" ht="12.75">
      <c r="A33" s="30" t="s">
        <v>13</v>
      </c>
      <c r="B33" s="135"/>
      <c r="C33" s="135"/>
      <c r="D33" s="142"/>
      <c r="E33" s="135"/>
      <c r="F33" s="139"/>
      <c r="G33" s="139"/>
      <c r="H33" s="139"/>
      <c r="I33" s="139"/>
      <c r="J33" s="139"/>
      <c r="K33" s="102"/>
      <c r="L33" s="46">
        <f t="shared" si="0"/>
        <v>27</v>
      </c>
      <c r="M33" s="59" t="s">
        <v>79</v>
      </c>
      <c r="N33" s="106">
        <v>189928</v>
      </c>
      <c r="O33" s="107">
        <v>5</v>
      </c>
      <c r="P33" s="108">
        <v>5</v>
      </c>
      <c r="Q33" s="109">
        <v>38.33</v>
      </c>
      <c r="R33" s="110">
        <v>29.9</v>
      </c>
      <c r="S33" s="111">
        <v>0.15</v>
      </c>
      <c r="T33" s="109"/>
      <c r="U33" s="111"/>
      <c r="V33" s="109"/>
      <c r="W33" s="111">
        <v>38.18</v>
      </c>
      <c r="X33" s="109">
        <v>29.9</v>
      </c>
      <c r="Y33" s="112">
        <v>0.02</v>
      </c>
    </row>
    <row r="34" spans="1:26" ht="12.75">
      <c r="A34" s="78"/>
      <c r="B34" s="135"/>
      <c r="C34" s="135"/>
      <c r="D34" s="142"/>
      <c r="E34" s="135"/>
      <c r="F34" s="139"/>
      <c r="G34" s="139"/>
      <c r="H34" s="139"/>
      <c r="I34" s="139"/>
      <c r="J34" s="139"/>
      <c r="K34" s="102"/>
      <c r="L34" s="46">
        <f t="shared" si="0"/>
        <v>28</v>
      </c>
      <c r="M34" s="59" t="s">
        <v>80</v>
      </c>
      <c r="N34" s="106">
        <v>839616</v>
      </c>
      <c r="O34" s="107">
        <v>16</v>
      </c>
      <c r="P34" s="108">
        <v>0</v>
      </c>
      <c r="Q34" s="109">
        <v>398.3</v>
      </c>
      <c r="R34" s="110">
        <v>0</v>
      </c>
      <c r="S34" s="111">
        <v>40</v>
      </c>
      <c r="T34" s="109"/>
      <c r="U34" s="111"/>
      <c r="V34" s="109"/>
      <c r="W34" s="111">
        <v>358.3</v>
      </c>
      <c r="X34" s="109"/>
      <c r="Y34" s="112">
        <v>0.047</v>
      </c>
      <c r="Z34" s="76"/>
    </row>
    <row r="35" spans="1:26" ht="12.75">
      <c r="A35" s="31" t="s">
        <v>14</v>
      </c>
      <c r="B35" s="133" t="s">
        <v>15</v>
      </c>
      <c r="C35" s="133"/>
      <c r="D35" s="32">
        <v>5631</v>
      </c>
      <c r="E35" s="33"/>
      <c r="F35" s="33"/>
      <c r="G35" s="34"/>
      <c r="H35" s="35"/>
      <c r="I35" s="36"/>
      <c r="J35" s="33"/>
      <c r="K35" s="103"/>
      <c r="L35" s="46">
        <f t="shared" si="0"/>
        <v>29</v>
      </c>
      <c r="M35" s="59" t="s">
        <v>81</v>
      </c>
      <c r="N35" s="106">
        <v>369109</v>
      </c>
      <c r="O35" s="107">
        <v>1</v>
      </c>
      <c r="P35" s="108">
        <v>1</v>
      </c>
      <c r="Q35" s="109">
        <v>92.1</v>
      </c>
      <c r="R35" s="110">
        <v>92.1</v>
      </c>
      <c r="S35" s="111"/>
      <c r="T35" s="109"/>
      <c r="U35" s="111">
        <v>88.46</v>
      </c>
      <c r="V35" s="109">
        <v>88.46</v>
      </c>
      <c r="W35" s="111">
        <v>3.64</v>
      </c>
      <c r="X35" s="109">
        <v>3.64</v>
      </c>
      <c r="Y35" s="112">
        <v>0.025</v>
      </c>
      <c r="Z35" s="76"/>
    </row>
    <row r="36" spans="1:26" ht="12.75">
      <c r="A36" s="67"/>
      <c r="B36" s="67"/>
      <c r="C36" s="67"/>
      <c r="D36" s="68"/>
      <c r="E36" s="66"/>
      <c r="F36" s="66"/>
      <c r="G36" s="66"/>
      <c r="H36" s="66"/>
      <c r="I36" s="66"/>
      <c r="J36" s="103"/>
      <c r="K36" s="103"/>
      <c r="L36" s="46">
        <f t="shared" si="0"/>
        <v>30</v>
      </c>
      <c r="M36" s="59" t="s">
        <v>82</v>
      </c>
      <c r="N36" s="113">
        <v>472629</v>
      </c>
      <c r="O36" s="107">
        <v>7</v>
      </c>
      <c r="P36" s="108">
        <v>7</v>
      </c>
      <c r="Q36" s="116">
        <v>329.39</v>
      </c>
      <c r="R36" s="109">
        <v>297.47</v>
      </c>
      <c r="S36" s="111">
        <v>314.71</v>
      </c>
      <c r="T36" s="109">
        <v>282.79</v>
      </c>
      <c r="U36" s="111">
        <v>0.59</v>
      </c>
      <c r="V36" s="109">
        <v>0.59</v>
      </c>
      <c r="W36" s="111">
        <v>14.09</v>
      </c>
      <c r="X36" s="109">
        <v>14.09</v>
      </c>
      <c r="Y36" s="112">
        <v>0.07</v>
      </c>
      <c r="Z36" s="76"/>
    </row>
    <row r="37" spans="1:26" ht="12.75">
      <c r="A37" s="67"/>
      <c r="B37" s="67"/>
      <c r="C37" s="67"/>
      <c r="D37" s="68"/>
      <c r="E37" s="66"/>
      <c r="F37" s="66"/>
      <c r="G37" s="66"/>
      <c r="H37" s="66"/>
      <c r="I37" s="66"/>
      <c r="J37" s="103"/>
      <c r="K37" s="103"/>
      <c r="L37" s="43">
        <f t="shared" si="0"/>
        <v>31</v>
      </c>
      <c r="M37" s="61" t="s">
        <v>83</v>
      </c>
      <c r="N37" s="106">
        <v>350728</v>
      </c>
      <c r="O37" s="121">
        <v>15</v>
      </c>
      <c r="P37" s="122">
        <v>15</v>
      </c>
      <c r="Q37" s="120">
        <v>153.7</v>
      </c>
      <c r="R37" s="123">
        <v>102.15</v>
      </c>
      <c r="S37" s="124">
        <v>20.4</v>
      </c>
      <c r="T37" s="120">
        <v>18.8</v>
      </c>
      <c r="U37" s="124">
        <v>29.2</v>
      </c>
      <c r="V37" s="120">
        <v>19.55</v>
      </c>
      <c r="W37" s="124">
        <v>104.1</v>
      </c>
      <c r="X37" s="120">
        <v>63.8</v>
      </c>
      <c r="Y37" s="125">
        <v>0.044</v>
      </c>
      <c r="Z37" s="76"/>
    </row>
    <row r="38" spans="1:26" ht="12.75">
      <c r="A38" s="67"/>
      <c r="B38" s="67"/>
      <c r="C38" s="67"/>
      <c r="D38" s="68"/>
      <c r="E38" s="66"/>
      <c r="F38" s="66"/>
      <c r="G38" s="66"/>
      <c r="H38" s="66"/>
      <c r="I38" s="66"/>
      <c r="J38" s="103"/>
      <c r="K38" s="103"/>
      <c r="L38" s="46">
        <f t="shared" si="0"/>
        <v>32</v>
      </c>
      <c r="M38" s="59" t="s">
        <v>84</v>
      </c>
      <c r="N38" s="106">
        <v>670796</v>
      </c>
      <c r="O38" s="107">
        <v>6</v>
      </c>
      <c r="P38" s="108">
        <v>6</v>
      </c>
      <c r="Q38" s="109">
        <v>178.74</v>
      </c>
      <c r="R38" s="110">
        <v>109.3</v>
      </c>
      <c r="S38" s="111">
        <v>4.4</v>
      </c>
      <c r="T38" s="109">
        <v>4.4</v>
      </c>
      <c r="U38" s="111">
        <v>75.62</v>
      </c>
      <c r="V38" s="109">
        <v>47.53</v>
      </c>
      <c r="W38" s="111">
        <v>98.72</v>
      </c>
      <c r="X38" s="109">
        <v>57.37</v>
      </c>
      <c r="Y38" s="112">
        <v>0.027</v>
      </c>
      <c r="Z38" s="76"/>
    </row>
    <row r="39" spans="1:26" ht="12.75">
      <c r="A39" s="67"/>
      <c r="B39" s="67"/>
      <c r="C39" s="67"/>
      <c r="D39" s="68"/>
      <c r="E39" s="66"/>
      <c r="F39" s="66"/>
      <c r="G39" s="66"/>
      <c r="H39" s="66"/>
      <c r="I39" s="66"/>
      <c r="J39" s="103"/>
      <c r="K39" s="103"/>
      <c r="L39" s="46">
        <f t="shared" si="0"/>
        <v>33</v>
      </c>
      <c r="M39" s="59" t="s">
        <v>85</v>
      </c>
      <c r="N39" s="106">
        <v>700960</v>
      </c>
      <c r="O39" s="107">
        <v>3</v>
      </c>
      <c r="P39" s="108">
        <v>2</v>
      </c>
      <c r="Q39" s="109">
        <v>101.33</v>
      </c>
      <c r="R39" s="110">
        <v>38.49</v>
      </c>
      <c r="S39" s="111">
        <v>3.2</v>
      </c>
      <c r="T39" s="109">
        <v>2.81</v>
      </c>
      <c r="U39" s="111">
        <v>94.5</v>
      </c>
      <c r="V39" s="109">
        <v>35.68</v>
      </c>
      <c r="W39" s="111">
        <v>3.63</v>
      </c>
      <c r="X39" s="109"/>
      <c r="Y39" s="112">
        <v>0.014</v>
      </c>
      <c r="Z39" s="76"/>
    </row>
    <row r="40" spans="4:26" ht="12.75">
      <c r="D40" s="71"/>
      <c r="E40" s="71"/>
      <c r="F40" s="71"/>
      <c r="G40" s="71"/>
      <c r="H40" s="71"/>
      <c r="I40" s="71"/>
      <c r="J40" s="98"/>
      <c r="K40" s="98"/>
      <c r="L40" s="46">
        <f t="shared" si="0"/>
        <v>34</v>
      </c>
      <c r="M40" s="59" t="s">
        <v>86</v>
      </c>
      <c r="N40" s="106">
        <v>847970</v>
      </c>
      <c r="O40" s="107">
        <v>27</v>
      </c>
      <c r="P40" s="108">
        <v>26</v>
      </c>
      <c r="Q40" s="109">
        <v>2054.12</v>
      </c>
      <c r="R40" s="110">
        <v>1248.39</v>
      </c>
      <c r="S40" s="111">
        <v>316.02</v>
      </c>
      <c r="T40" s="109">
        <v>284.09</v>
      </c>
      <c r="U40" s="111">
        <v>207.73</v>
      </c>
      <c r="V40" s="109">
        <v>144.63</v>
      </c>
      <c r="W40" s="111">
        <v>1530.37</v>
      </c>
      <c r="X40" s="109">
        <v>819.67</v>
      </c>
      <c r="Y40" s="112">
        <v>0.242</v>
      </c>
      <c r="Z40" s="76"/>
    </row>
    <row r="41" spans="1:25" ht="12.75">
      <c r="A41" s="13" t="s">
        <v>165</v>
      </c>
      <c r="B41" s="13"/>
      <c r="C41" s="13"/>
      <c r="D41" s="13"/>
      <c r="E41" s="13"/>
      <c r="F41" s="13"/>
      <c r="G41" s="13"/>
      <c r="H41" s="71"/>
      <c r="I41" s="71"/>
      <c r="J41" s="98"/>
      <c r="K41" s="98"/>
      <c r="L41" s="54">
        <f t="shared" si="0"/>
        <v>35</v>
      </c>
      <c r="M41" s="60" t="s">
        <v>87</v>
      </c>
      <c r="N41" s="113">
        <v>611409</v>
      </c>
      <c r="O41" s="114">
        <v>0</v>
      </c>
      <c r="P41" s="115">
        <v>0</v>
      </c>
      <c r="Q41" s="116">
        <v>0</v>
      </c>
      <c r="R41" s="117">
        <v>0</v>
      </c>
      <c r="S41" s="114"/>
      <c r="T41" s="116"/>
      <c r="U41" s="118"/>
      <c r="V41" s="116"/>
      <c r="W41" s="118"/>
      <c r="X41" s="116"/>
      <c r="Y41" s="119">
        <v>0</v>
      </c>
    </row>
    <row r="42" spans="1:25" ht="12.75">
      <c r="A42" s="140" t="s">
        <v>113</v>
      </c>
      <c r="B42" s="140" t="s">
        <v>114</v>
      </c>
      <c r="C42" s="140"/>
      <c r="D42" s="140" t="s">
        <v>115</v>
      </c>
      <c r="E42" s="140" t="s">
        <v>116</v>
      </c>
      <c r="F42" s="140" t="s">
        <v>103</v>
      </c>
      <c r="G42" s="140" t="s">
        <v>117</v>
      </c>
      <c r="H42" s="140"/>
      <c r="I42" s="140" t="s">
        <v>118</v>
      </c>
      <c r="J42" s="140"/>
      <c r="K42" s="104"/>
      <c r="L42" s="43">
        <f t="shared" si="0"/>
        <v>36</v>
      </c>
      <c r="M42" s="61" t="s">
        <v>88</v>
      </c>
      <c r="N42" s="126">
        <v>414674</v>
      </c>
      <c r="O42" s="121">
        <v>2</v>
      </c>
      <c r="P42" s="122">
        <v>2</v>
      </c>
      <c r="Q42" s="120">
        <v>39</v>
      </c>
      <c r="R42" s="120">
        <v>22.5</v>
      </c>
      <c r="S42" s="124">
        <v>2</v>
      </c>
      <c r="T42" s="120">
        <v>2</v>
      </c>
      <c r="U42" s="124"/>
      <c r="V42" s="120"/>
      <c r="W42" s="124">
        <v>37</v>
      </c>
      <c r="X42" s="120">
        <v>20.5</v>
      </c>
      <c r="Y42" s="125">
        <v>0.009</v>
      </c>
    </row>
    <row r="43" spans="1:25" ht="12.7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04"/>
      <c r="L43" s="46">
        <f t="shared" si="0"/>
        <v>37</v>
      </c>
      <c r="M43" s="59" t="s">
        <v>89</v>
      </c>
      <c r="N43" s="106">
        <v>186232</v>
      </c>
      <c r="O43" s="107">
        <v>4</v>
      </c>
      <c r="P43" s="108">
        <v>4</v>
      </c>
      <c r="Q43" s="109">
        <v>88.02</v>
      </c>
      <c r="R43" s="110">
        <v>83.53</v>
      </c>
      <c r="S43" s="111"/>
      <c r="T43" s="109"/>
      <c r="U43" s="111">
        <v>0.56</v>
      </c>
      <c r="V43" s="109">
        <v>0.05</v>
      </c>
      <c r="W43" s="111">
        <v>87.46</v>
      </c>
      <c r="X43" s="109">
        <v>83.48</v>
      </c>
      <c r="Y43" s="112">
        <v>0.047</v>
      </c>
    </row>
    <row r="44" spans="1:25" ht="12.75">
      <c r="A44" s="37" t="s">
        <v>166</v>
      </c>
      <c r="B44" s="135" t="s">
        <v>16</v>
      </c>
      <c r="C44" s="135"/>
      <c r="D44" s="142">
        <v>674</v>
      </c>
      <c r="E44" s="140" t="s">
        <v>17</v>
      </c>
      <c r="F44" s="138">
        <v>28487</v>
      </c>
      <c r="G44" s="139" t="s">
        <v>18</v>
      </c>
      <c r="H44" s="139"/>
      <c r="I44" s="139" t="s">
        <v>19</v>
      </c>
      <c r="J44" s="139"/>
      <c r="K44" s="102"/>
      <c r="L44" s="46">
        <f t="shared" si="0"/>
        <v>38</v>
      </c>
      <c r="M44" s="59" t="s">
        <v>90</v>
      </c>
      <c r="N44" s="106">
        <v>567833</v>
      </c>
      <c r="O44" s="107">
        <v>2</v>
      </c>
      <c r="P44" s="108">
        <v>2</v>
      </c>
      <c r="Q44" s="109">
        <v>1914.37</v>
      </c>
      <c r="R44" s="110">
        <v>453.03</v>
      </c>
      <c r="S44" s="111">
        <v>211.34</v>
      </c>
      <c r="T44" s="109">
        <v>50.74</v>
      </c>
      <c r="U44" s="111">
        <v>652.93</v>
      </c>
      <c r="V44" s="109">
        <v>126.45</v>
      </c>
      <c r="W44" s="111">
        <v>1050.1</v>
      </c>
      <c r="X44" s="109">
        <v>275.84</v>
      </c>
      <c r="Y44" s="112">
        <v>0.337</v>
      </c>
    </row>
    <row r="45" spans="1:25" ht="12.75">
      <c r="A45" s="38" t="s">
        <v>20</v>
      </c>
      <c r="B45" s="135"/>
      <c r="C45" s="135"/>
      <c r="D45" s="144"/>
      <c r="E45" s="140"/>
      <c r="F45" s="139"/>
      <c r="G45" s="139"/>
      <c r="H45" s="139"/>
      <c r="I45" s="139"/>
      <c r="J45" s="139"/>
      <c r="K45" s="102"/>
      <c r="L45" s="46">
        <f t="shared" si="0"/>
        <v>39</v>
      </c>
      <c r="M45" s="59" t="s">
        <v>91</v>
      </c>
      <c r="N45" s="106">
        <v>710516</v>
      </c>
      <c r="O45" s="107">
        <v>1</v>
      </c>
      <c r="P45" s="108">
        <v>1</v>
      </c>
      <c r="Q45" s="109">
        <v>4.7</v>
      </c>
      <c r="R45" s="110">
        <v>4.7</v>
      </c>
      <c r="S45" s="111"/>
      <c r="T45" s="109"/>
      <c r="U45" s="111"/>
      <c r="V45" s="109"/>
      <c r="W45" s="111">
        <v>4.7</v>
      </c>
      <c r="X45" s="109">
        <v>4.7</v>
      </c>
      <c r="Y45" s="112">
        <v>0.001</v>
      </c>
    </row>
    <row r="46" spans="1:25" ht="12.75">
      <c r="A46" s="27" t="s">
        <v>167</v>
      </c>
      <c r="B46" s="139" t="s">
        <v>21</v>
      </c>
      <c r="C46" s="139"/>
      <c r="D46" s="142">
        <v>14043</v>
      </c>
      <c r="E46" s="137" t="s">
        <v>158</v>
      </c>
      <c r="F46" s="138">
        <v>33795</v>
      </c>
      <c r="G46" s="139" t="s">
        <v>22</v>
      </c>
      <c r="H46" s="139"/>
      <c r="I46" s="139" t="s">
        <v>23</v>
      </c>
      <c r="J46" s="139"/>
      <c r="K46" s="102"/>
      <c r="L46" s="46">
        <f t="shared" si="0"/>
        <v>40</v>
      </c>
      <c r="M46" s="59" t="s">
        <v>92</v>
      </c>
      <c r="N46" s="113">
        <v>484641</v>
      </c>
      <c r="O46" s="107">
        <v>4</v>
      </c>
      <c r="P46" s="108">
        <v>4</v>
      </c>
      <c r="Q46" s="116">
        <v>134.11</v>
      </c>
      <c r="R46" s="109">
        <v>125.21</v>
      </c>
      <c r="S46" s="111"/>
      <c r="T46" s="109"/>
      <c r="U46" s="111">
        <v>41.41</v>
      </c>
      <c r="V46" s="109">
        <v>32.71</v>
      </c>
      <c r="W46" s="111">
        <v>92.7</v>
      </c>
      <c r="X46" s="109">
        <v>92.5</v>
      </c>
      <c r="Y46" s="112">
        <v>0.028</v>
      </c>
    </row>
    <row r="47" spans="1:25" ht="12.75">
      <c r="A47" s="143" t="s">
        <v>24</v>
      </c>
      <c r="B47" s="139"/>
      <c r="C47" s="139"/>
      <c r="D47" s="142"/>
      <c r="E47" s="137"/>
      <c r="F47" s="139"/>
      <c r="G47" s="139"/>
      <c r="H47" s="139"/>
      <c r="I47" s="139"/>
      <c r="J47" s="139"/>
      <c r="K47" s="102"/>
      <c r="L47" s="43">
        <f t="shared" si="0"/>
        <v>41</v>
      </c>
      <c r="M47" s="61" t="s">
        <v>93</v>
      </c>
      <c r="N47" s="106">
        <v>243965</v>
      </c>
      <c r="O47" s="121">
        <v>2</v>
      </c>
      <c r="P47" s="122">
        <v>2</v>
      </c>
      <c r="Q47" s="120">
        <v>243.93</v>
      </c>
      <c r="R47" s="123">
        <v>130.93</v>
      </c>
      <c r="S47" s="124"/>
      <c r="T47" s="120"/>
      <c r="U47" s="124">
        <v>139.82</v>
      </c>
      <c r="V47" s="120">
        <v>126.82</v>
      </c>
      <c r="W47" s="124">
        <v>104.11</v>
      </c>
      <c r="X47" s="120">
        <v>4.11</v>
      </c>
      <c r="Y47" s="125">
        <v>0.1</v>
      </c>
    </row>
    <row r="48" spans="1:25" ht="12.75">
      <c r="A48" s="143"/>
      <c r="B48" s="139"/>
      <c r="C48" s="139"/>
      <c r="D48" s="142"/>
      <c r="E48" s="137"/>
      <c r="F48" s="139"/>
      <c r="G48" s="139"/>
      <c r="H48" s="139"/>
      <c r="I48" s="139"/>
      <c r="J48" s="139"/>
      <c r="K48" s="102"/>
      <c r="L48" s="46">
        <f t="shared" si="0"/>
        <v>42</v>
      </c>
      <c r="M48" s="59" t="s">
        <v>94</v>
      </c>
      <c r="N48" s="106">
        <v>410547</v>
      </c>
      <c r="O48" s="107">
        <v>15</v>
      </c>
      <c r="P48" s="108">
        <v>6</v>
      </c>
      <c r="Q48" s="109">
        <v>733.12</v>
      </c>
      <c r="R48" s="110">
        <v>130.7</v>
      </c>
      <c r="S48" s="111">
        <v>26.1</v>
      </c>
      <c r="T48" s="109">
        <v>0.5</v>
      </c>
      <c r="U48" s="111">
        <v>374.57</v>
      </c>
      <c r="V48" s="109">
        <v>130.2</v>
      </c>
      <c r="W48" s="111">
        <v>332.45</v>
      </c>
      <c r="X48" s="109"/>
      <c r="Y48" s="112">
        <v>0.179</v>
      </c>
    </row>
    <row r="49" spans="1:25" ht="12.75">
      <c r="A49" s="141"/>
      <c r="B49" s="139"/>
      <c r="C49" s="139"/>
      <c r="D49" s="142"/>
      <c r="E49" s="137"/>
      <c r="F49" s="139"/>
      <c r="G49" s="139"/>
      <c r="H49" s="139"/>
      <c r="I49" s="139"/>
      <c r="J49" s="139"/>
      <c r="K49" s="102"/>
      <c r="L49" s="46">
        <f t="shared" si="0"/>
        <v>43</v>
      </c>
      <c r="M49" s="59" t="s">
        <v>95</v>
      </c>
      <c r="N49" s="106">
        <v>726783</v>
      </c>
      <c r="O49" s="107">
        <v>7</v>
      </c>
      <c r="P49" s="108">
        <v>7</v>
      </c>
      <c r="Q49" s="109">
        <v>182.01</v>
      </c>
      <c r="R49" s="110">
        <v>149.25</v>
      </c>
      <c r="S49" s="111">
        <v>48.65</v>
      </c>
      <c r="T49" s="109">
        <v>48.65</v>
      </c>
      <c r="U49" s="111">
        <v>120.18</v>
      </c>
      <c r="V49" s="109">
        <v>91.35</v>
      </c>
      <c r="W49" s="111">
        <v>13.18</v>
      </c>
      <c r="X49" s="109">
        <v>9.25</v>
      </c>
      <c r="Y49" s="112">
        <v>0.025</v>
      </c>
    </row>
    <row r="50" spans="1:25" ht="12.75">
      <c r="A50" s="27" t="s">
        <v>168</v>
      </c>
      <c r="B50" s="135" t="s">
        <v>131</v>
      </c>
      <c r="C50" s="135"/>
      <c r="D50" s="142">
        <v>1451</v>
      </c>
      <c r="E50" s="137" t="s">
        <v>158</v>
      </c>
      <c r="F50" s="138">
        <v>29727</v>
      </c>
      <c r="G50" s="139" t="s">
        <v>25</v>
      </c>
      <c r="H50" s="139"/>
      <c r="I50" s="139" t="s">
        <v>19</v>
      </c>
      <c r="J50" s="139"/>
      <c r="K50" s="102"/>
      <c r="L50" s="46">
        <f t="shared" si="0"/>
        <v>44</v>
      </c>
      <c r="M50" s="59" t="s">
        <v>96</v>
      </c>
      <c r="N50" s="106">
        <v>509957</v>
      </c>
      <c r="O50" s="107">
        <v>6</v>
      </c>
      <c r="P50" s="108">
        <v>6</v>
      </c>
      <c r="Q50" s="109">
        <v>16.16</v>
      </c>
      <c r="R50" s="110">
        <v>12.92</v>
      </c>
      <c r="S50" s="111"/>
      <c r="T50" s="109"/>
      <c r="U50" s="111">
        <v>3.9</v>
      </c>
      <c r="V50" s="109">
        <v>3.9</v>
      </c>
      <c r="W50" s="111">
        <v>12.26</v>
      </c>
      <c r="X50" s="109">
        <v>9.02</v>
      </c>
      <c r="Y50" s="112">
        <v>0.003</v>
      </c>
    </row>
    <row r="51" spans="1:25" ht="12.75">
      <c r="A51" s="141" t="s">
        <v>26</v>
      </c>
      <c r="B51" s="135"/>
      <c r="C51" s="135"/>
      <c r="D51" s="142"/>
      <c r="E51" s="137"/>
      <c r="F51" s="139"/>
      <c r="G51" s="139"/>
      <c r="H51" s="139"/>
      <c r="I51" s="139"/>
      <c r="J51" s="139"/>
      <c r="K51" s="102"/>
      <c r="L51" s="54">
        <f t="shared" si="0"/>
        <v>45</v>
      </c>
      <c r="M51" s="60" t="s">
        <v>97</v>
      </c>
      <c r="N51" s="113">
        <v>679469</v>
      </c>
      <c r="O51" s="114">
        <v>2</v>
      </c>
      <c r="P51" s="115">
        <v>2</v>
      </c>
      <c r="Q51" s="116">
        <v>183.97</v>
      </c>
      <c r="R51" s="117">
        <v>183.97</v>
      </c>
      <c r="S51" s="118">
        <v>183.97</v>
      </c>
      <c r="T51" s="116">
        <v>183.97</v>
      </c>
      <c r="U51" s="107"/>
      <c r="V51" s="116"/>
      <c r="W51" s="118"/>
      <c r="X51" s="116"/>
      <c r="Y51" s="119">
        <v>0.027</v>
      </c>
    </row>
    <row r="52" spans="1:25" ht="12.75">
      <c r="A52" s="135"/>
      <c r="B52" s="135"/>
      <c r="C52" s="135"/>
      <c r="D52" s="142"/>
      <c r="E52" s="137"/>
      <c r="F52" s="139"/>
      <c r="G52" s="139"/>
      <c r="H52" s="139"/>
      <c r="I52" s="139"/>
      <c r="J52" s="139"/>
      <c r="K52" s="102"/>
      <c r="L52" s="46">
        <f t="shared" si="0"/>
        <v>46</v>
      </c>
      <c r="M52" s="59" t="s">
        <v>98</v>
      </c>
      <c r="N52" s="106">
        <v>904449</v>
      </c>
      <c r="O52" s="107">
        <v>2</v>
      </c>
      <c r="P52" s="108">
        <v>1</v>
      </c>
      <c r="Q52" s="120">
        <v>229</v>
      </c>
      <c r="R52" s="109">
        <v>113</v>
      </c>
      <c r="S52" s="111">
        <v>113</v>
      </c>
      <c r="T52" s="109">
        <v>113</v>
      </c>
      <c r="U52" s="124">
        <v>116</v>
      </c>
      <c r="V52" s="109"/>
      <c r="W52" s="111"/>
      <c r="X52" s="109"/>
      <c r="Y52" s="112">
        <v>0.025</v>
      </c>
    </row>
    <row r="53" spans="1:25" ht="12.75">
      <c r="A53" s="39" t="s">
        <v>169</v>
      </c>
      <c r="B53" s="135" t="s">
        <v>137</v>
      </c>
      <c r="C53" s="135"/>
      <c r="D53" s="142">
        <v>1370</v>
      </c>
      <c r="E53" s="137" t="s">
        <v>158</v>
      </c>
      <c r="F53" s="138">
        <v>27531</v>
      </c>
      <c r="G53" s="139" t="s">
        <v>27</v>
      </c>
      <c r="H53" s="139"/>
      <c r="I53" s="139" t="s">
        <v>125</v>
      </c>
      <c r="J53" s="139"/>
      <c r="K53" s="102"/>
      <c r="L53" s="46">
        <f t="shared" si="0"/>
        <v>47</v>
      </c>
      <c r="M53" s="59" t="s">
        <v>99</v>
      </c>
      <c r="N53" s="106">
        <v>227649</v>
      </c>
      <c r="O53" s="107">
        <v>11</v>
      </c>
      <c r="P53" s="108">
        <v>7</v>
      </c>
      <c r="Q53" s="116">
        <v>950.79</v>
      </c>
      <c r="R53" s="109">
        <v>154.61</v>
      </c>
      <c r="S53" s="111">
        <v>2.3</v>
      </c>
      <c r="T53" s="109">
        <v>2.3</v>
      </c>
      <c r="U53" s="111">
        <v>948.49</v>
      </c>
      <c r="V53" s="109">
        <v>152.31</v>
      </c>
      <c r="W53" s="111"/>
      <c r="X53" s="109"/>
      <c r="Y53" s="112">
        <v>0.418</v>
      </c>
    </row>
    <row r="54" spans="1:25" ht="12.75">
      <c r="A54" s="141" t="s">
        <v>126</v>
      </c>
      <c r="B54" s="135"/>
      <c r="C54" s="135"/>
      <c r="D54" s="142"/>
      <c r="E54" s="137"/>
      <c r="F54" s="139"/>
      <c r="G54" s="139"/>
      <c r="H54" s="139"/>
      <c r="I54" s="139"/>
      <c r="J54" s="139"/>
      <c r="K54" s="102"/>
      <c r="L54" s="62" t="s">
        <v>100</v>
      </c>
      <c r="M54" s="63"/>
      <c r="N54" s="127">
        <v>1283385</v>
      </c>
      <c r="O54" s="128"/>
      <c r="P54" s="129"/>
      <c r="Q54" s="130"/>
      <c r="R54" s="131"/>
      <c r="S54" s="130"/>
      <c r="T54" s="131"/>
      <c r="U54" s="130"/>
      <c r="V54" s="131"/>
      <c r="W54" s="130"/>
      <c r="X54" s="131"/>
      <c r="Y54" s="132">
        <v>0</v>
      </c>
    </row>
    <row r="55" spans="1:25" ht="12.75">
      <c r="A55" s="135"/>
      <c r="B55" s="135"/>
      <c r="C55" s="135"/>
      <c r="D55" s="142"/>
      <c r="E55" s="137"/>
      <c r="F55" s="139"/>
      <c r="G55" s="139"/>
      <c r="H55" s="139"/>
      <c r="I55" s="139"/>
      <c r="J55" s="139"/>
      <c r="K55" s="102"/>
      <c r="L55" s="54"/>
      <c r="M55" s="60" t="s">
        <v>101</v>
      </c>
      <c r="N55" s="113">
        <v>39687484</v>
      </c>
      <c r="O55" s="114">
        <v>541</v>
      </c>
      <c r="P55" s="115">
        <v>324</v>
      </c>
      <c r="Q55" s="118">
        <v>77342.18</v>
      </c>
      <c r="R55" s="116">
        <v>25339.93</v>
      </c>
      <c r="S55" s="64">
        <v>23925.19</v>
      </c>
      <c r="T55" s="64">
        <v>14951.74</v>
      </c>
      <c r="U55" s="64">
        <v>25851.71</v>
      </c>
      <c r="V55" s="65">
        <v>6525.47</v>
      </c>
      <c r="W55" s="64">
        <v>27565.28</v>
      </c>
      <c r="X55" s="65">
        <v>3862.72</v>
      </c>
      <c r="Y55" s="119">
        <v>0.205</v>
      </c>
    </row>
    <row r="56" spans="1:25" ht="12.75">
      <c r="A56" s="27" t="s">
        <v>170</v>
      </c>
      <c r="B56" s="135" t="s">
        <v>122</v>
      </c>
      <c r="C56" s="135"/>
      <c r="D56" s="136">
        <v>545</v>
      </c>
      <c r="E56" s="137" t="s">
        <v>158</v>
      </c>
      <c r="F56" s="138">
        <v>29661</v>
      </c>
      <c r="G56" s="139" t="s">
        <v>127</v>
      </c>
      <c r="H56" s="139"/>
      <c r="I56" s="139" t="s">
        <v>128</v>
      </c>
      <c r="J56" s="139"/>
      <c r="K56" s="69"/>
      <c r="L56" s="1" t="s">
        <v>171</v>
      </c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</row>
    <row r="57" spans="1:25" ht="12.75">
      <c r="A57" s="28" t="s">
        <v>129</v>
      </c>
      <c r="B57" s="135"/>
      <c r="C57" s="135"/>
      <c r="D57" s="136"/>
      <c r="E57" s="137"/>
      <c r="F57" s="139"/>
      <c r="G57" s="139"/>
      <c r="H57" s="139"/>
      <c r="I57" s="139"/>
      <c r="J57" s="139"/>
      <c r="K57" s="69"/>
      <c r="L57" s="82" t="s">
        <v>121</v>
      </c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</row>
    <row r="58" spans="1:25" ht="12.75">
      <c r="A58" s="39" t="s">
        <v>172</v>
      </c>
      <c r="B58" s="135" t="s">
        <v>132</v>
      </c>
      <c r="C58" s="135"/>
      <c r="D58" s="142">
        <v>2318</v>
      </c>
      <c r="E58" s="137" t="s">
        <v>158</v>
      </c>
      <c r="F58" s="138">
        <v>28487</v>
      </c>
      <c r="G58" s="139" t="s">
        <v>29</v>
      </c>
      <c r="H58" s="139"/>
      <c r="I58" s="139" t="s">
        <v>19</v>
      </c>
      <c r="J58" s="139"/>
      <c r="K58" s="69"/>
      <c r="L58" s="79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</row>
    <row r="59" spans="1:25" ht="12.75">
      <c r="A59" s="141" t="s">
        <v>30</v>
      </c>
      <c r="B59" s="135"/>
      <c r="C59" s="135"/>
      <c r="D59" s="142"/>
      <c r="E59" s="137"/>
      <c r="F59" s="139"/>
      <c r="G59" s="139"/>
      <c r="H59" s="139"/>
      <c r="I59" s="139"/>
      <c r="J59" s="139"/>
      <c r="K59" s="69"/>
      <c r="L59" s="79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</row>
    <row r="60" spans="1:25" ht="12.75">
      <c r="A60" s="135"/>
      <c r="B60" s="135"/>
      <c r="C60" s="135"/>
      <c r="D60" s="142"/>
      <c r="E60" s="137"/>
      <c r="F60" s="139"/>
      <c r="G60" s="139"/>
      <c r="H60" s="139"/>
      <c r="I60" s="139"/>
      <c r="J60" s="139"/>
      <c r="K60" s="69"/>
      <c r="L60" s="79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</row>
    <row r="61" spans="1:25" ht="12.75">
      <c r="A61" s="39"/>
      <c r="B61" s="139" t="s">
        <v>123</v>
      </c>
      <c r="C61" s="139"/>
      <c r="D61" s="142">
        <v>537</v>
      </c>
      <c r="E61" s="140" t="s">
        <v>31</v>
      </c>
      <c r="F61" s="138">
        <v>30041</v>
      </c>
      <c r="G61" s="139" t="s">
        <v>32</v>
      </c>
      <c r="H61" s="139"/>
      <c r="I61" s="139" t="s">
        <v>33</v>
      </c>
      <c r="J61" s="139"/>
      <c r="K61" s="69"/>
      <c r="L61" s="79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</row>
    <row r="62" spans="1:25" ht="12.75">
      <c r="A62" s="40" t="s">
        <v>173</v>
      </c>
      <c r="B62" s="139"/>
      <c r="C62" s="139"/>
      <c r="D62" s="142"/>
      <c r="E62" s="140"/>
      <c r="F62" s="139"/>
      <c r="G62" s="139"/>
      <c r="H62" s="139"/>
      <c r="I62" s="139"/>
      <c r="J62" s="139"/>
      <c r="K62" s="69"/>
      <c r="L62" s="79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</row>
    <row r="63" spans="1:25" ht="12.75">
      <c r="A63" s="41" t="s">
        <v>34</v>
      </c>
      <c r="B63" s="139"/>
      <c r="C63" s="139"/>
      <c r="D63" s="142"/>
      <c r="E63" s="140"/>
      <c r="F63" s="139"/>
      <c r="G63" s="139"/>
      <c r="H63" s="139"/>
      <c r="I63" s="139"/>
      <c r="J63" s="139"/>
      <c r="K63" s="69"/>
      <c r="L63" s="79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</row>
    <row r="64" spans="1:25" ht="12.75">
      <c r="A64" s="24"/>
      <c r="B64" s="139"/>
      <c r="C64" s="139"/>
      <c r="D64" s="142"/>
      <c r="E64" s="140"/>
      <c r="F64" s="139"/>
      <c r="G64" s="139"/>
      <c r="H64" s="139"/>
      <c r="I64" s="139"/>
      <c r="J64" s="139"/>
      <c r="K64" s="69"/>
      <c r="L64" s="79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</row>
    <row r="65" spans="1:25" ht="12.75">
      <c r="A65" s="42"/>
      <c r="B65" s="139"/>
      <c r="C65" s="139"/>
      <c r="D65" s="142"/>
      <c r="E65" s="140"/>
      <c r="F65" s="139"/>
      <c r="G65" s="139"/>
      <c r="H65" s="139"/>
      <c r="I65" s="139"/>
      <c r="J65" s="139"/>
      <c r="K65" s="69"/>
      <c r="L65" s="79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</row>
    <row r="66" spans="1:25" ht="12.75">
      <c r="A66" s="27" t="s">
        <v>174</v>
      </c>
      <c r="B66" s="135" t="s">
        <v>124</v>
      </c>
      <c r="C66" s="135"/>
      <c r="D66" s="136">
        <v>150</v>
      </c>
      <c r="E66" s="140" t="s">
        <v>17</v>
      </c>
      <c r="F66" s="138">
        <v>29301</v>
      </c>
      <c r="G66" s="139" t="s">
        <v>35</v>
      </c>
      <c r="H66" s="139"/>
      <c r="I66" s="139" t="s">
        <v>128</v>
      </c>
      <c r="J66" s="139"/>
      <c r="K66" s="69"/>
      <c r="L66" s="79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</row>
    <row r="67" spans="1:25" ht="12.75">
      <c r="A67" s="28" t="s">
        <v>36</v>
      </c>
      <c r="B67" s="135"/>
      <c r="C67" s="135"/>
      <c r="D67" s="136"/>
      <c r="E67" s="137"/>
      <c r="F67" s="139"/>
      <c r="G67" s="139"/>
      <c r="H67" s="139"/>
      <c r="I67" s="139"/>
      <c r="J67" s="139"/>
      <c r="K67" s="69"/>
      <c r="L67" s="79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</row>
    <row r="68" spans="1:25" ht="12.75">
      <c r="A68" s="27" t="s">
        <v>175</v>
      </c>
      <c r="B68" s="139" t="s">
        <v>133</v>
      </c>
      <c r="C68" s="139"/>
      <c r="D68" s="136">
        <v>377</v>
      </c>
      <c r="E68" s="137" t="s">
        <v>158</v>
      </c>
      <c r="F68" s="138">
        <v>27531</v>
      </c>
      <c r="G68" s="139" t="s">
        <v>37</v>
      </c>
      <c r="H68" s="139"/>
      <c r="I68" s="139" t="s">
        <v>176</v>
      </c>
      <c r="J68" s="139"/>
      <c r="K68" s="69"/>
      <c r="L68" s="79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</row>
    <row r="69" spans="1:25" ht="12.75">
      <c r="A69" s="28" t="s">
        <v>38</v>
      </c>
      <c r="B69" s="139"/>
      <c r="C69" s="139"/>
      <c r="D69" s="136"/>
      <c r="E69" s="137"/>
      <c r="F69" s="139"/>
      <c r="G69" s="139"/>
      <c r="H69" s="139"/>
      <c r="I69" s="139"/>
      <c r="J69" s="139"/>
      <c r="K69" s="69"/>
      <c r="L69" s="79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</row>
    <row r="70" spans="1:25" ht="12.75">
      <c r="A70" s="37" t="s">
        <v>177</v>
      </c>
      <c r="B70" s="135" t="s">
        <v>39</v>
      </c>
      <c r="C70" s="135"/>
      <c r="D70" s="136">
        <v>128</v>
      </c>
      <c r="E70" s="137" t="s">
        <v>40</v>
      </c>
      <c r="F70" s="138">
        <v>30495</v>
      </c>
      <c r="G70" s="139" t="s">
        <v>41</v>
      </c>
      <c r="H70" s="139"/>
      <c r="I70" s="139" t="s">
        <v>136</v>
      </c>
      <c r="J70" s="139"/>
      <c r="K70" s="69"/>
      <c r="L70" s="79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</row>
    <row r="71" spans="1:25" ht="12.75">
      <c r="A71" s="28" t="s">
        <v>42</v>
      </c>
      <c r="B71" s="135"/>
      <c r="C71" s="135"/>
      <c r="D71" s="136"/>
      <c r="E71" s="137"/>
      <c r="F71" s="139"/>
      <c r="G71" s="139"/>
      <c r="H71" s="139"/>
      <c r="I71" s="139"/>
      <c r="J71" s="139"/>
      <c r="K71" s="69"/>
      <c r="L71" s="79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</row>
    <row r="72" spans="1:25" ht="12.75">
      <c r="A72" s="31" t="s">
        <v>14</v>
      </c>
      <c r="B72" s="133" t="s">
        <v>43</v>
      </c>
      <c r="C72" s="133"/>
      <c r="D72" s="32">
        <v>21593</v>
      </c>
      <c r="E72" s="33"/>
      <c r="F72" s="81"/>
      <c r="G72" s="134"/>
      <c r="H72" s="134"/>
      <c r="I72" s="134"/>
      <c r="J72" s="134"/>
      <c r="K72" s="70"/>
      <c r="L72" s="79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</row>
    <row r="73" spans="1:25" ht="12.75">
      <c r="A73" s="1" t="s">
        <v>179</v>
      </c>
      <c r="L73" s="79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</row>
    <row r="74" spans="12:25" ht="12.75">
      <c r="L74" s="79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</row>
    <row r="75" spans="12:25" ht="12.75">
      <c r="L75" s="79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</row>
    <row r="76" spans="12:25" ht="12.75">
      <c r="L76" s="79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</row>
    <row r="77" spans="12:25" ht="12.75">
      <c r="L77" s="79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</row>
    <row r="78" spans="12:25" ht="12.75">
      <c r="L78" s="79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2:25" ht="12.75">
      <c r="L79" s="79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2:25" ht="12.75">
      <c r="L80" s="79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</row>
    <row r="81" spans="12:25" ht="12.75">
      <c r="L81" s="79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</row>
    <row r="82" spans="12:25" ht="12.75">
      <c r="L82" s="79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</row>
    <row r="83" spans="12:25" ht="12.75">
      <c r="L83" s="79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</row>
    <row r="84" spans="12:25" ht="12.75">
      <c r="L84" s="79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</row>
    <row r="85" spans="12:25" ht="12.75">
      <c r="L85" s="79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</row>
    <row r="86" spans="12:25" ht="12.75">
      <c r="L86" s="79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</row>
    <row r="87" spans="12:25" ht="12.75">
      <c r="L87" s="79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12:25" ht="12.75">
      <c r="L88" s="79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</row>
    <row r="89" spans="12:25" ht="12.75">
      <c r="L89" s="79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</row>
    <row r="90" spans="12:25" ht="12.75">
      <c r="L90" s="79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</row>
    <row r="91" spans="12:25" ht="12.75">
      <c r="L91" s="79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</row>
    <row r="92" spans="12:25" ht="12.75">
      <c r="L92" s="79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</row>
    <row r="93" spans="12:25" ht="12.75">
      <c r="L93" s="79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</row>
    <row r="94" spans="12:25" ht="12.75">
      <c r="L94" s="79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</row>
    <row r="95" spans="12:25" ht="12.75">
      <c r="L95" s="79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</row>
    <row r="96" spans="12:25" ht="12.75">
      <c r="L96" s="79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</row>
    <row r="97" spans="12:25" ht="12.75">
      <c r="L97" s="79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</row>
    <row r="98" spans="12:25" ht="12.75">
      <c r="L98" s="79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</row>
    <row r="99" spans="12:25" ht="12.75">
      <c r="L99" s="79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</row>
    <row r="100" spans="12:25" ht="12.75">
      <c r="L100" s="79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</row>
    <row r="101" spans="12:25" ht="12.75">
      <c r="L101" s="79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</row>
    <row r="102" spans="12:25" ht="12.75">
      <c r="L102" s="79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</row>
    <row r="103" spans="12:25" ht="12.75">
      <c r="L103" s="79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</row>
    <row r="104" spans="12:25" ht="12.75">
      <c r="L104" s="79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</row>
    <row r="105" spans="12:25" ht="12.75">
      <c r="L105" s="79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</row>
    <row r="106" spans="12:25" ht="12.75">
      <c r="L106" s="79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</row>
    <row r="107" spans="12:25" ht="12.75">
      <c r="L107" s="79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</row>
    <row r="108" spans="12:25" ht="12.75">
      <c r="L108" s="79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</row>
    <row r="109" spans="12:25" ht="12.75">
      <c r="L109" s="79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</row>
    <row r="110" spans="12:25" ht="12.75">
      <c r="L110" s="79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</row>
    <row r="111" spans="12:25" ht="12.75">
      <c r="L111" s="79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</row>
    <row r="112" spans="12:25" ht="12.75">
      <c r="L112" s="79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</row>
    <row r="113" spans="12:25" ht="12.75">
      <c r="L113" s="79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</row>
    <row r="114" spans="12:25" ht="12.75">
      <c r="L114" s="79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2:25" ht="12.75">
      <c r="L115" s="79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</row>
    <row r="116" spans="12:25" ht="12.75">
      <c r="L116" s="79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</row>
    <row r="117" spans="12:25" ht="12.75">
      <c r="L117" s="79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</row>
    <row r="118" spans="12:25" ht="12.75">
      <c r="L118" s="79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</row>
    <row r="119" spans="12:25" ht="12.75">
      <c r="L119" s="79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</row>
    <row r="120" spans="12:25" ht="12.75">
      <c r="L120" s="79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</row>
    <row r="121" spans="12:25" ht="12.75">
      <c r="L121" s="79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</row>
    <row r="122" spans="12:25" ht="12.75">
      <c r="L122" s="79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</row>
    <row r="123" spans="12:25" ht="12.75">
      <c r="L123" s="79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</row>
    <row r="124" spans="12:25" ht="12.75">
      <c r="L124" s="79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</row>
    <row r="125" spans="12:25" ht="12.75">
      <c r="L125" s="79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</row>
    <row r="126" spans="12:25" ht="12.75">
      <c r="L126" s="79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</row>
    <row r="127" spans="12:25" ht="12.75">
      <c r="L127" s="79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</row>
    <row r="128" spans="12:25" ht="12.75">
      <c r="L128" s="79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</row>
    <row r="129" spans="12:25" ht="12.75">
      <c r="L129" s="79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</row>
    <row r="130" spans="12:25" ht="12.75">
      <c r="L130" s="79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</row>
    <row r="131" spans="12:25" ht="12.75">
      <c r="L131" s="79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</row>
    <row r="132" spans="12:25" ht="12.75">
      <c r="L132" s="79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</row>
    <row r="133" spans="12:25" ht="12.75">
      <c r="L133" s="79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</row>
    <row r="134" spans="12:25" ht="12.75">
      <c r="L134" s="79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</row>
    <row r="135" spans="12:25" ht="12.75">
      <c r="L135" s="79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</row>
    <row r="136" spans="12:25" ht="12.75">
      <c r="L136" s="79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</row>
    <row r="137" spans="12:25" ht="12.75">
      <c r="L137" s="79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</row>
    <row r="138" spans="12:25" ht="12.75">
      <c r="L138" s="79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</row>
    <row r="139" spans="12:25" ht="12.75">
      <c r="L139" s="79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</row>
    <row r="140" spans="12:25" ht="12.75">
      <c r="L140" s="79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</row>
    <row r="141" spans="12:25" ht="12.75">
      <c r="L141" s="79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</row>
  </sheetData>
  <sheetProtection/>
  <mergeCells count="128">
    <mergeCell ref="B3:C4"/>
    <mergeCell ref="D3:G3"/>
    <mergeCell ref="H3:I4"/>
    <mergeCell ref="O3:P3"/>
    <mergeCell ref="Q3:R3"/>
    <mergeCell ref="S3:X3"/>
    <mergeCell ref="F4:G4"/>
    <mergeCell ref="O4:P4"/>
    <mergeCell ref="S4:T4"/>
    <mergeCell ref="U4:V4"/>
    <mergeCell ref="W4:X4"/>
    <mergeCell ref="L5:M5"/>
    <mergeCell ref="Q5:R5"/>
    <mergeCell ref="S5:T5"/>
    <mergeCell ref="U5:V5"/>
    <mergeCell ref="W5:X5"/>
    <mergeCell ref="A21:A22"/>
    <mergeCell ref="B21:C22"/>
    <mergeCell ref="D21:D22"/>
    <mergeCell ref="E21:E22"/>
    <mergeCell ref="F21:F22"/>
    <mergeCell ref="G21:I22"/>
    <mergeCell ref="J21:J22"/>
    <mergeCell ref="B23:C24"/>
    <mergeCell ref="D23:D24"/>
    <mergeCell ref="E23:E24"/>
    <mergeCell ref="F23:F24"/>
    <mergeCell ref="G23:I24"/>
    <mergeCell ref="J23:J24"/>
    <mergeCell ref="B25:C26"/>
    <mergeCell ref="D25:D26"/>
    <mergeCell ref="E25:E26"/>
    <mergeCell ref="F25:F26"/>
    <mergeCell ref="G25:I26"/>
    <mergeCell ref="J25:J26"/>
    <mergeCell ref="B27:C28"/>
    <mergeCell ref="D27:D28"/>
    <mergeCell ref="E27:E28"/>
    <mergeCell ref="F27:F28"/>
    <mergeCell ref="G27:I28"/>
    <mergeCell ref="J27:J28"/>
    <mergeCell ref="B29:C30"/>
    <mergeCell ref="D29:D30"/>
    <mergeCell ref="E29:E30"/>
    <mergeCell ref="F29:F30"/>
    <mergeCell ref="G29:I30"/>
    <mergeCell ref="J29:J30"/>
    <mergeCell ref="B31:C34"/>
    <mergeCell ref="D31:D34"/>
    <mergeCell ref="E31:E34"/>
    <mergeCell ref="F31:F34"/>
    <mergeCell ref="G31:I34"/>
    <mergeCell ref="J31:J34"/>
    <mergeCell ref="B35:C35"/>
    <mergeCell ref="A42:A43"/>
    <mergeCell ref="B42:C43"/>
    <mergeCell ref="D42:D43"/>
    <mergeCell ref="E42:E43"/>
    <mergeCell ref="F42:F43"/>
    <mergeCell ref="G46:H49"/>
    <mergeCell ref="I46:J49"/>
    <mergeCell ref="G42:H43"/>
    <mergeCell ref="I42:J43"/>
    <mergeCell ref="B44:C45"/>
    <mergeCell ref="D44:D45"/>
    <mergeCell ref="E44:E45"/>
    <mergeCell ref="F44:F45"/>
    <mergeCell ref="G44:H45"/>
    <mergeCell ref="I44:J45"/>
    <mergeCell ref="A47:A49"/>
    <mergeCell ref="B50:C52"/>
    <mergeCell ref="D50:D52"/>
    <mergeCell ref="E50:E52"/>
    <mergeCell ref="F50:F52"/>
    <mergeCell ref="G50:H52"/>
    <mergeCell ref="B46:C49"/>
    <mergeCell ref="D46:D49"/>
    <mergeCell ref="E46:E49"/>
    <mergeCell ref="F46:F49"/>
    <mergeCell ref="I50:J52"/>
    <mergeCell ref="A51:A52"/>
    <mergeCell ref="B53:C55"/>
    <mergeCell ref="D53:D55"/>
    <mergeCell ref="E53:E55"/>
    <mergeCell ref="F53:F55"/>
    <mergeCell ref="G53:H55"/>
    <mergeCell ref="I53:J55"/>
    <mergeCell ref="A54:A55"/>
    <mergeCell ref="G58:H60"/>
    <mergeCell ref="I58:J60"/>
    <mergeCell ref="B56:C57"/>
    <mergeCell ref="D56:D57"/>
    <mergeCell ref="E56:E57"/>
    <mergeCell ref="F56:F57"/>
    <mergeCell ref="G56:H57"/>
    <mergeCell ref="I56:J57"/>
    <mergeCell ref="A59:A60"/>
    <mergeCell ref="B61:C65"/>
    <mergeCell ref="D61:D65"/>
    <mergeCell ref="E61:E65"/>
    <mergeCell ref="F61:F65"/>
    <mergeCell ref="G61:H65"/>
    <mergeCell ref="B58:C60"/>
    <mergeCell ref="D58:D60"/>
    <mergeCell ref="E58:E60"/>
    <mergeCell ref="F58:F60"/>
    <mergeCell ref="I61:J65"/>
    <mergeCell ref="B66:C67"/>
    <mergeCell ref="D66:D67"/>
    <mergeCell ref="E66:E67"/>
    <mergeCell ref="F66:F67"/>
    <mergeCell ref="G66:H67"/>
    <mergeCell ref="I66:J67"/>
    <mergeCell ref="B68:C69"/>
    <mergeCell ref="D68:D69"/>
    <mergeCell ref="E68:E69"/>
    <mergeCell ref="F68:F69"/>
    <mergeCell ref="G68:H69"/>
    <mergeCell ref="I68:J69"/>
    <mergeCell ref="B72:C72"/>
    <mergeCell ref="G72:H72"/>
    <mergeCell ref="I72:J72"/>
    <mergeCell ref="B70:C71"/>
    <mergeCell ref="D70:D71"/>
    <mergeCell ref="E70:E71"/>
    <mergeCell ref="F70:F71"/>
    <mergeCell ref="G70:H71"/>
    <mergeCell ref="I70:J71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portrait" paperSize="9" scale="75" r:id="rId1"/>
  <headerFooter alignWithMargins="0">
    <oddHeader>&amp;L環境統計集　平成&amp;A年版</oddHeader>
    <oddFooter>&amp;C&amp;P/&amp;N</oddFooter>
  </headerFooter>
  <colBreaks count="1" manualBreakCount="1">
    <brk id="10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 庸一</dc:creator>
  <cp:keywords/>
  <dc:description/>
  <cp:lastModifiedBy>大橋　厚子</cp:lastModifiedBy>
  <cp:lastPrinted>2011-11-16T12:54:45Z</cp:lastPrinted>
  <dcterms:created xsi:type="dcterms:W3CDTF">2001-12-21T09:02:28Z</dcterms:created>
  <dcterms:modified xsi:type="dcterms:W3CDTF">2017-01-13T00:53:53Z</dcterms:modified>
  <cp:category/>
  <cp:version/>
  <cp:contentType/>
  <cp:contentStatus/>
</cp:coreProperties>
</file>