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60" yWindow="900" windowWidth="11460" windowHeight="9435" activeTab="0"/>
  </bookViews>
  <sheets>
    <sheet name="24" sheetId="1" r:id="rId1"/>
  </sheets>
  <definedNames>
    <definedName name="_xlnm.Print_Area" localSheetId="0">'24'!$A$1:$O$36</definedName>
  </definedNames>
  <calcPr fullCalcOnLoad="1"/>
</workbook>
</file>

<file path=xl/sharedStrings.xml><?xml version="1.0" encoding="utf-8"?>
<sst xmlns="http://schemas.openxmlformats.org/spreadsheetml/2006/main" count="39" uniqueCount="29">
  <si>
    <t>年 度</t>
  </si>
  <si>
    <t>類型</t>
  </si>
  <si>
    <t>地点数</t>
  </si>
  <si>
    <t>湖沼</t>
  </si>
  <si>
    <t>釜房ダム</t>
  </si>
  <si>
    <t>ＡＡ</t>
  </si>
  <si>
    <t>（西浦）</t>
  </si>
  <si>
    <t>Ａ</t>
  </si>
  <si>
    <t>（北浦）</t>
  </si>
  <si>
    <t>（常陸利根川）</t>
  </si>
  <si>
    <t>印旛沼</t>
  </si>
  <si>
    <t>手賀沼</t>
  </si>
  <si>
    <t>Ｂ</t>
  </si>
  <si>
    <t>諏訪湖</t>
  </si>
  <si>
    <t>野尻湖</t>
  </si>
  <si>
    <t>（北湖）</t>
  </si>
  <si>
    <t>（南湖）</t>
  </si>
  <si>
    <t>中海</t>
  </si>
  <si>
    <t>宍道湖</t>
  </si>
  <si>
    <t>児島湖</t>
  </si>
  <si>
    <t>指定湖沼全体</t>
  </si>
  <si>
    <t>霞ヶ浦</t>
  </si>
  <si>
    <t>琵琶湖</t>
  </si>
  <si>
    <t>平成
13</t>
  </si>
  <si>
    <t>注：１）上段はＣＯＤ75％値、下段はＣＯＤ年間平均値である。
　　２）75％値は各環境基準点の75％値のうちの最高値、年間平均値は各環境基準点の年間平均値の
　　　  全地点平均値を記載した。
　　３）指定湖沼全体の平均値は、指定湖沼毎（平成19年度までは八郎湖を除く、平成20年度からは含む）
　　　　の平均値を平均化して求めた。
　　４）地点数は、平成22年度の各湖沼における環境基準点の測定地点数を記載した。
　　５）八郎湖は平成19年12月に指定湖沼に指定された。</t>
  </si>
  <si>
    <t>（単位 mg/L)</t>
  </si>
  <si>
    <t>八郎湖</t>
  </si>
  <si>
    <t>A</t>
  </si>
  <si>
    <t>5.7 指定湖沼の水質状況の推移（COD）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</si>
</sst>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\(0.0\)"/>
    <numFmt numFmtId="177" formatCode="_ * #,##0.0_ ;_ * \-#,##0.0_ ;_ * &quot;-&quot;?_ ;_ @_ "/>
    <numFmt numFmtId="178" formatCode="0.0_ "/>
    <numFmt numFmtId="179" formatCode="#,##0.0_ "/>
    <numFmt numFmtId="180" formatCode="#,##0.0;[Red]#,##0.0"/>
    <numFmt numFmtId="181" formatCode="#,##0.0"/>
    <numFmt numFmtId="182" formatCode="0.0_);[Red]\(0.0\)"/>
    <numFmt numFmtId="183" formatCode="0_);[Red]\(0\)"/>
    <numFmt numFmtId="184" formatCode="0_ "/>
    <numFmt numFmtId="185" formatCode="#,##0.0_);[Red]\(#,##0.0\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mmmm\ d\,\ yyyy"/>
    <numFmt numFmtId="195" formatCode="[$-411]g/&quot;標&quot;&quot;準&quot;"/>
    <numFmt numFmtId="196" formatCode="0.00_ 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4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2.75"/>
      <color indexed="8"/>
      <name val="ＭＳ Ｐゴシック"/>
      <family val="3"/>
    </font>
    <font>
      <sz val="9.25"/>
      <color indexed="8"/>
      <name val="ＭＳ Ｐゴシック"/>
      <family val="3"/>
    </font>
    <font>
      <sz val="14"/>
      <color indexed="10"/>
      <name val="ＭＳ ゴシック"/>
      <family val="3"/>
    </font>
    <font>
      <sz val="10"/>
      <color indexed="10"/>
      <name val="ＭＳ ゴシック"/>
      <family val="3"/>
    </font>
    <font>
      <b/>
      <sz val="14"/>
      <color indexed="10"/>
      <name val="ＭＳ ゴシック"/>
      <family val="3"/>
    </font>
    <font>
      <sz val="11"/>
      <name val="Yu Gothic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5" borderId="1" applyNumberFormat="0" applyAlignment="0" applyProtection="0"/>
    <xf numFmtId="0" fontId="10" fillId="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4" borderId="2" applyNumberFormat="0" applyFont="0" applyAlignment="0" applyProtection="0"/>
    <xf numFmtId="0" fontId="12" fillId="0" borderId="3" applyNumberFormat="0" applyFill="0" applyAlignment="0" applyProtection="0"/>
    <xf numFmtId="0" fontId="13" fillId="16" borderId="0" applyNumberFormat="0" applyBorder="0" applyAlignment="0" applyProtection="0"/>
    <xf numFmtId="0" fontId="14" fillId="17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17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3" fillId="0" borderId="0">
      <alignment/>
      <protection/>
    </xf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7" fillId="0" borderId="0" xfId="61" applyFont="1">
      <alignment/>
      <protection/>
    </xf>
    <xf numFmtId="0" fontId="12" fillId="0" borderId="0" xfId="61" applyFont="1">
      <alignment/>
      <protection/>
    </xf>
    <xf numFmtId="0" fontId="12" fillId="0" borderId="0" xfId="61" applyFont="1" applyAlignment="1">
      <alignment horizontal="right"/>
      <protection/>
    </xf>
    <xf numFmtId="0" fontId="12" fillId="0" borderId="0" xfId="61" applyFont="1" applyAlignment="1">
      <alignment vertical="center"/>
      <protection/>
    </xf>
    <xf numFmtId="0" fontId="29" fillId="0" borderId="0" xfId="61" applyFont="1">
      <alignment/>
      <protection/>
    </xf>
    <xf numFmtId="0" fontId="2" fillId="0" borderId="0" xfId="61" applyFont="1">
      <alignment/>
      <protection/>
    </xf>
    <xf numFmtId="0" fontId="3" fillId="0" borderId="0" xfId="61" applyFont="1">
      <alignment/>
      <protection/>
    </xf>
    <xf numFmtId="0" fontId="3" fillId="0" borderId="0" xfId="61" applyFont="1" applyAlignment="1">
      <alignment horizontal="right"/>
      <protection/>
    </xf>
    <xf numFmtId="0" fontId="4" fillId="0" borderId="10" xfId="61" applyFont="1" applyBorder="1" applyAlignment="1">
      <alignment vertical="center"/>
      <protection/>
    </xf>
    <xf numFmtId="0" fontId="5" fillId="0" borderId="11" xfId="61" applyFont="1" applyBorder="1" applyAlignment="1">
      <alignment horizontal="right" vertical="center" wrapText="1"/>
      <protection/>
    </xf>
    <xf numFmtId="0" fontId="5" fillId="0" borderId="12" xfId="61" applyFont="1" applyBorder="1" applyAlignment="1">
      <alignment vertical="center"/>
      <protection/>
    </xf>
    <xf numFmtId="0" fontId="5" fillId="0" borderId="13" xfId="61" applyFont="1" applyBorder="1" applyAlignment="1">
      <alignment vertical="center"/>
      <protection/>
    </xf>
    <xf numFmtId="0" fontId="5" fillId="0" borderId="14" xfId="61" applyFont="1" applyBorder="1" applyAlignment="1">
      <alignment vertical="center" wrapText="1"/>
      <protection/>
    </xf>
    <xf numFmtId="0" fontId="3" fillId="0" borderId="15" xfId="61" applyFont="1" applyBorder="1" applyAlignment="1">
      <alignment vertical="center"/>
      <protection/>
    </xf>
    <xf numFmtId="0" fontId="5" fillId="0" borderId="12" xfId="61" applyFont="1" applyBorder="1" applyAlignment="1">
      <alignment horizontal="center" vertical="center"/>
      <protection/>
    </xf>
    <xf numFmtId="182" fontId="5" fillId="0" borderId="16" xfId="61" applyNumberFormat="1" applyFont="1" applyFill="1" applyBorder="1" applyAlignment="1">
      <alignment horizontal="right" vertical="center"/>
      <protection/>
    </xf>
    <xf numFmtId="182" fontId="5" fillId="0" borderId="17" xfId="61" applyNumberFormat="1" applyFont="1" applyFill="1" applyBorder="1" applyAlignment="1">
      <alignment horizontal="right" vertical="center"/>
      <protection/>
    </xf>
    <xf numFmtId="182" fontId="5" fillId="0" borderId="17" xfId="61" applyNumberFormat="1" applyFont="1" applyBorder="1" applyAlignment="1">
      <alignment horizontal="right" vertical="center"/>
      <protection/>
    </xf>
    <xf numFmtId="182" fontId="5" fillId="0" borderId="18" xfId="61" applyNumberFormat="1" applyFont="1" applyBorder="1" applyAlignment="1">
      <alignment horizontal="right" vertical="center"/>
      <protection/>
    </xf>
    <xf numFmtId="182" fontId="5" fillId="0" borderId="12" xfId="61" applyNumberFormat="1" applyFont="1" applyBorder="1" applyAlignment="1">
      <alignment horizontal="right" vertical="center"/>
      <protection/>
    </xf>
    <xf numFmtId="182" fontId="5" fillId="0" borderId="19" xfId="61" applyNumberFormat="1" applyFont="1" applyBorder="1" applyAlignment="1">
      <alignment horizontal="right" vertical="center"/>
      <protection/>
    </xf>
    <xf numFmtId="0" fontId="5" fillId="0" borderId="0" xfId="61" applyFont="1" applyBorder="1" applyAlignment="1">
      <alignment horizontal="center" vertical="center"/>
      <protection/>
    </xf>
    <xf numFmtId="182" fontId="5" fillId="0" borderId="20" xfId="61" applyNumberFormat="1" applyFont="1" applyFill="1" applyBorder="1" applyAlignment="1">
      <alignment horizontal="right" vertical="center"/>
      <protection/>
    </xf>
    <xf numFmtId="182" fontId="5" fillId="0" borderId="20" xfId="61" applyNumberFormat="1" applyFont="1" applyBorder="1" applyAlignment="1">
      <alignment horizontal="right" vertical="center"/>
      <protection/>
    </xf>
    <xf numFmtId="182" fontId="5" fillId="0" borderId="0" xfId="61" applyNumberFormat="1" applyFont="1" applyBorder="1" applyAlignment="1">
      <alignment horizontal="right" vertical="center"/>
      <protection/>
    </xf>
    <xf numFmtId="182" fontId="5" fillId="0" borderId="21" xfId="61" applyNumberFormat="1" applyFont="1" applyBorder="1" applyAlignment="1">
      <alignment horizontal="right" vertical="center"/>
      <protection/>
    </xf>
    <xf numFmtId="182" fontId="5" fillId="0" borderId="22" xfId="61" applyNumberFormat="1" applyFont="1" applyBorder="1" applyAlignment="1">
      <alignment horizontal="right" vertical="center"/>
      <protection/>
    </xf>
    <xf numFmtId="0" fontId="5" fillId="0" borderId="23" xfId="61" applyFont="1" applyBorder="1" applyAlignment="1">
      <alignment horizontal="center" vertical="center"/>
      <protection/>
    </xf>
    <xf numFmtId="183" fontId="5" fillId="0" borderId="24" xfId="61" applyNumberFormat="1" applyFont="1" applyBorder="1" applyAlignment="1">
      <alignment horizontal="right" vertical="center"/>
      <protection/>
    </xf>
    <xf numFmtId="183" fontId="5" fillId="0" borderId="25" xfId="61" applyNumberFormat="1" applyFont="1" applyBorder="1" applyAlignment="1">
      <alignment horizontal="right" vertical="center"/>
      <protection/>
    </xf>
    <xf numFmtId="183" fontId="5" fillId="0" borderId="26" xfId="61" applyNumberFormat="1" applyFont="1" applyBorder="1" applyAlignment="1">
      <alignment horizontal="right" vertical="center"/>
      <protection/>
    </xf>
    <xf numFmtId="182" fontId="5" fillId="0" borderId="25" xfId="61" applyNumberFormat="1" applyFont="1" applyBorder="1" applyAlignment="1">
      <alignment horizontal="right" vertical="center"/>
      <protection/>
    </xf>
    <xf numFmtId="182" fontId="5" fillId="0" borderId="23" xfId="61" applyNumberFormat="1" applyFont="1" applyBorder="1" applyAlignment="1">
      <alignment horizontal="right" vertical="center"/>
      <protection/>
    </xf>
    <xf numFmtId="182" fontId="5" fillId="0" borderId="27" xfId="61" applyNumberFormat="1" applyFont="1" applyBorder="1" applyAlignment="1">
      <alignment horizontal="right" vertical="center"/>
      <protection/>
    </xf>
    <xf numFmtId="0" fontId="5" fillId="0" borderId="28" xfId="61" applyFont="1" applyBorder="1" applyAlignment="1">
      <alignment horizontal="center" vertical="center"/>
      <protection/>
    </xf>
    <xf numFmtId="182" fontId="5" fillId="0" borderId="29" xfId="61" applyNumberFormat="1" applyFont="1" applyFill="1" applyBorder="1" applyAlignment="1">
      <alignment horizontal="right" vertical="center"/>
      <protection/>
    </xf>
    <xf numFmtId="182" fontId="5" fillId="0" borderId="29" xfId="61" applyNumberFormat="1" applyFont="1" applyBorder="1" applyAlignment="1">
      <alignment horizontal="right" vertical="center"/>
      <protection/>
    </xf>
    <xf numFmtId="182" fontId="5" fillId="0" borderId="28" xfId="61" applyNumberFormat="1" applyFont="1" applyBorder="1" applyAlignment="1">
      <alignment horizontal="right" vertical="center"/>
      <protection/>
    </xf>
    <xf numFmtId="182" fontId="5" fillId="0" borderId="30" xfId="61" applyNumberFormat="1" applyFont="1" applyBorder="1" applyAlignment="1">
      <alignment horizontal="right" vertical="center"/>
      <protection/>
    </xf>
    <xf numFmtId="182" fontId="5" fillId="0" borderId="31" xfId="61" applyNumberFormat="1" applyFont="1" applyBorder="1" applyAlignment="1">
      <alignment horizontal="right" vertical="center"/>
      <protection/>
    </xf>
    <xf numFmtId="182" fontId="5" fillId="0" borderId="24" xfId="61" applyNumberFormat="1" applyFont="1" applyBorder="1" applyAlignment="1">
      <alignment horizontal="right" vertical="center"/>
      <protection/>
    </xf>
    <xf numFmtId="182" fontId="5" fillId="0" borderId="26" xfId="61" applyNumberFormat="1" applyFont="1" applyBorder="1" applyAlignment="1">
      <alignment horizontal="right" vertical="center"/>
      <protection/>
    </xf>
    <xf numFmtId="183" fontId="5" fillId="0" borderId="23" xfId="61" applyNumberFormat="1" applyFont="1" applyBorder="1" applyAlignment="1">
      <alignment horizontal="right" vertical="center"/>
      <protection/>
    </xf>
    <xf numFmtId="183" fontId="5" fillId="0" borderId="27" xfId="61" applyNumberFormat="1" applyFont="1" applyBorder="1" applyAlignment="1">
      <alignment horizontal="right" vertical="center"/>
      <protection/>
    </xf>
    <xf numFmtId="183" fontId="5" fillId="0" borderId="28" xfId="61" applyNumberFormat="1" applyFont="1" applyBorder="1" applyAlignment="1">
      <alignment horizontal="right" vertical="center"/>
      <protection/>
    </xf>
    <xf numFmtId="182" fontId="5" fillId="0" borderId="32" xfId="61" applyNumberFormat="1" applyFont="1" applyBorder="1" applyAlignment="1">
      <alignment horizontal="right" vertical="center"/>
      <protection/>
    </xf>
    <xf numFmtId="183" fontId="5" fillId="0" borderId="22" xfId="61" applyNumberFormat="1" applyFont="1" applyBorder="1" applyAlignment="1">
      <alignment horizontal="right" vertical="center"/>
      <protection/>
    </xf>
    <xf numFmtId="183" fontId="5" fillId="0" borderId="21" xfId="61" applyNumberFormat="1" applyFont="1" applyBorder="1" applyAlignment="1">
      <alignment horizontal="right" vertical="center"/>
      <protection/>
    </xf>
    <xf numFmtId="183" fontId="5" fillId="0" borderId="20" xfId="61" applyNumberFormat="1" applyFont="1" applyBorder="1" applyAlignment="1">
      <alignment horizontal="right" vertical="center"/>
      <protection/>
    </xf>
    <xf numFmtId="0" fontId="5" fillId="0" borderId="15" xfId="61" applyFont="1" applyBorder="1" applyAlignment="1">
      <alignment horizontal="center" vertical="center"/>
      <protection/>
    </xf>
    <xf numFmtId="182" fontId="5" fillId="0" borderId="33" xfId="61" applyNumberFormat="1" applyFont="1" applyBorder="1" applyAlignment="1">
      <alignment horizontal="right" vertical="center"/>
      <protection/>
    </xf>
    <xf numFmtId="182" fontId="5" fillId="0" borderId="15" xfId="61" applyNumberFormat="1" applyFont="1" applyBorder="1" applyAlignment="1">
      <alignment horizontal="right" vertical="center"/>
      <protection/>
    </xf>
    <xf numFmtId="182" fontId="5" fillId="0" borderId="34" xfId="61" applyNumberFormat="1" applyFont="1" applyBorder="1" applyAlignment="1">
      <alignment horizontal="right" vertical="center"/>
      <protection/>
    </xf>
    <xf numFmtId="182" fontId="5" fillId="0" borderId="35" xfId="61" applyNumberFormat="1" applyFont="1" applyBorder="1" applyAlignment="1">
      <alignment horizontal="right" vertical="center"/>
      <protection/>
    </xf>
    <xf numFmtId="0" fontId="4" fillId="0" borderId="0" xfId="61" applyFont="1" applyBorder="1" applyAlignment="1">
      <alignment vertical="center"/>
      <protection/>
    </xf>
    <xf numFmtId="0" fontId="5" fillId="0" borderId="0" xfId="61" applyFont="1" applyBorder="1" applyAlignment="1">
      <alignment vertical="center"/>
      <protection/>
    </xf>
    <xf numFmtId="0" fontId="5" fillId="0" borderId="0" xfId="61" applyFont="1" applyBorder="1" applyAlignment="1">
      <alignment horizontal="center" vertical="center" wrapText="1"/>
      <protection/>
    </xf>
    <xf numFmtId="0" fontId="5" fillId="0" borderId="0" xfId="61" applyFont="1" applyAlignment="1">
      <alignment vertical="top" wrapText="1"/>
      <protection/>
    </xf>
    <xf numFmtId="0" fontId="5" fillId="0" borderId="0" xfId="61" applyFont="1">
      <alignment/>
      <protection/>
    </xf>
    <xf numFmtId="0" fontId="28" fillId="0" borderId="0" xfId="61" applyFont="1" applyBorder="1" applyAlignment="1">
      <alignment horizontal="center" vertical="center" wrapText="1"/>
      <protection/>
    </xf>
    <xf numFmtId="183" fontId="28" fillId="0" borderId="0" xfId="61" applyNumberFormat="1" applyFont="1" applyBorder="1" applyAlignment="1">
      <alignment horizontal="right" vertical="center"/>
      <protection/>
    </xf>
    <xf numFmtId="182" fontId="28" fillId="0" borderId="0" xfId="61" applyNumberFormat="1" applyFont="1" applyBorder="1" applyAlignment="1">
      <alignment horizontal="right" vertical="center"/>
      <protection/>
    </xf>
    <xf numFmtId="0" fontId="24" fillId="0" borderId="19" xfId="61" applyFont="1" applyBorder="1" applyAlignment="1" quotePrefix="1">
      <alignment horizontal="center" vertical="center" wrapText="1"/>
      <protection/>
    </xf>
    <xf numFmtId="0" fontId="24" fillId="0" borderId="35" xfId="61" applyFont="1" applyBorder="1" applyAlignment="1" quotePrefix="1">
      <alignment horizontal="center" vertical="center" wrapText="1"/>
      <protection/>
    </xf>
    <xf numFmtId="0" fontId="5" fillId="0" borderId="36" xfId="61" applyFont="1" applyBorder="1" applyAlignment="1">
      <alignment horizontal="center" vertical="center"/>
      <protection/>
    </xf>
    <xf numFmtId="0" fontId="3" fillId="0" borderId="37" xfId="61" applyFont="1" applyBorder="1" applyAlignment="1">
      <alignment horizontal="center" vertical="center"/>
      <protection/>
    </xf>
    <xf numFmtId="0" fontId="5" fillId="0" borderId="36" xfId="61" applyFont="1" applyBorder="1" applyAlignment="1">
      <alignment vertical="center"/>
      <protection/>
    </xf>
    <xf numFmtId="0" fontId="3" fillId="0" borderId="37" xfId="61" applyFont="1" applyBorder="1" applyAlignment="1">
      <alignment vertical="center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33" xfId="61" applyFont="1" applyBorder="1" applyAlignment="1">
      <alignment horizontal="center" vertical="center" wrapText="1"/>
      <protection/>
    </xf>
    <xf numFmtId="0" fontId="24" fillId="0" borderId="17" xfId="61" applyFont="1" applyBorder="1" applyAlignment="1">
      <alignment horizontal="center" vertical="center" wrapText="1"/>
      <protection/>
    </xf>
    <xf numFmtId="0" fontId="24" fillId="0" borderId="34" xfId="61" applyFont="1" applyBorder="1" applyAlignment="1">
      <alignment horizontal="center" vertical="center" wrapText="1"/>
      <protection/>
    </xf>
    <xf numFmtId="0" fontId="24" fillId="0" borderId="17" xfId="61" applyFont="1" applyBorder="1" applyAlignment="1" quotePrefix="1">
      <alignment horizontal="center" vertical="center" wrapText="1"/>
      <protection/>
    </xf>
    <xf numFmtId="0" fontId="24" fillId="0" borderId="34" xfId="61" applyFont="1" applyBorder="1" applyAlignment="1" quotePrefix="1">
      <alignment horizontal="center" vertical="center" wrapText="1"/>
      <protection/>
    </xf>
    <xf numFmtId="0" fontId="5" fillId="0" borderId="10" xfId="61" applyFont="1" applyBorder="1" applyAlignment="1">
      <alignment vertical="center"/>
      <protection/>
    </xf>
    <xf numFmtId="0" fontId="3" fillId="0" borderId="11" xfId="61" applyFont="1" applyBorder="1" applyAlignment="1">
      <alignment vertical="center"/>
      <protection/>
    </xf>
    <xf numFmtId="0" fontId="3" fillId="0" borderId="38" xfId="61" applyFont="1" applyBorder="1" applyAlignment="1">
      <alignment vertical="center"/>
      <protection/>
    </xf>
    <xf numFmtId="0" fontId="3" fillId="0" borderId="14" xfId="61" applyFont="1" applyBorder="1" applyAlignment="1">
      <alignment vertical="center"/>
      <protection/>
    </xf>
    <xf numFmtId="0" fontId="5" fillId="0" borderId="36" xfId="61" applyFont="1" applyBorder="1" applyAlignment="1">
      <alignment horizontal="center" vertical="center" wrapText="1"/>
      <protection/>
    </xf>
    <xf numFmtId="0" fontId="3" fillId="0" borderId="39" xfId="61" applyFont="1" applyBorder="1" applyAlignment="1">
      <alignment horizontal="center" vertical="center" wrapText="1"/>
      <protection/>
    </xf>
    <xf numFmtId="0" fontId="5" fillId="0" borderId="39" xfId="61" applyFont="1" applyBorder="1" applyAlignment="1">
      <alignment horizontal="center" vertical="center"/>
      <protection/>
    </xf>
    <xf numFmtId="0" fontId="3" fillId="0" borderId="40" xfId="61" applyFont="1" applyBorder="1" applyAlignment="1">
      <alignment vertical="center"/>
      <protection/>
    </xf>
    <xf numFmtId="0" fontId="3" fillId="0" borderId="41" xfId="61" applyFont="1" applyBorder="1" applyAlignment="1">
      <alignment vertical="center"/>
      <protection/>
    </xf>
    <xf numFmtId="0" fontId="3" fillId="0" borderId="42" xfId="61" applyFont="1" applyBorder="1" applyAlignment="1">
      <alignment vertical="center"/>
      <protection/>
    </xf>
    <xf numFmtId="0" fontId="3" fillId="0" borderId="43" xfId="61" applyFont="1" applyBorder="1" applyAlignment="1">
      <alignment vertical="center"/>
      <protection/>
    </xf>
    <xf numFmtId="0" fontId="3" fillId="0" borderId="44" xfId="61" applyFont="1" applyBorder="1" applyAlignment="1">
      <alignment horizontal="center" vertical="center" wrapText="1"/>
      <protection/>
    </xf>
    <xf numFmtId="0" fontId="3" fillId="0" borderId="45" xfId="61" applyFont="1" applyBorder="1" applyAlignment="1">
      <alignment horizontal="center" vertical="center" wrapText="1"/>
      <protection/>
    </xf>
    <xf numFmtId="0" fontId="5" fillId="0" borderId="44" xfId="61" applyFont="1" applyBorder="1" applyAlignment="1">
      <alignment horizontal="center" vertical="center"/>
      <protection/>
    </xf>
    <xf numFmtId="0" fontId="3" fillId="0" borderId="45" xfId="61" applyFont="1" applyBorder="1" applyAlignment="1">
      <alignment horizontal="center" vertical="center"/>
      <protection/>
    </xf>
    <xf numFmtId="0" fontId="5" fillId="0" borderId="46" xfId="61" applyFont="1" applyBorder="1" applyAlignment="1">
      <alignment horizontal="center" vertical="center" textRotation="255"/>
      <protection/>
    </xf>
    <xf numFmtId="0" fontId="5" fillId="0" borderId="47" xfId="61" applyFont="1" applyBorder="1" applyAlignment="1">
      <alignment horizontal="center" vertical="center" textRotation="255"/>
      <protection/>
    </xf>
    <xf numFmtId="0" fontId="5" fillId="0" borderId="48" xfId="61" applyFont="1" applyBorder="1" applyAlignment="1">
      <alignment horizontal="center" vertical="center" textRotation="255"/>
      <protection/>
    </xf>
    <xf numFmtId="0" fontId="5" fillId="0" borderId="27" xfId="61" applyFont="1" applyBorder="1" applyAlignment="1">
      <alignment vertical="center"/>
      <protection/>
    </xf>
    <xf numFmtId="0" fontId="3" fillId="0" borderId="31" xfId="61" applyFont="1" applyBorder="1" applyAlignment="1">
      <alignment vertical="center"/>
      <protection/>
    </xf>
    <xf numFmtId="0" fontId="5" fillId="0" borderId="44" xfId="61" applyFont="1" applyBorder="1" applyAlignment="1">
      <alignment horizontal="center" vertical="center" wrapText="1"/>
      <protection/>
    </xf>
    <xf numFmtId="0" fontId="5" fillId="0" borderId="45" xfId="61" applyFont="1" applyBorder="1" applyAlignment="1">
      <alignment horizontal="center" vertical="center"/>
      <protection/>
    </xf>
    <xf numFmtId="0" fontId="5" fillId="0" borderId="40" xfId="61" applyFont="1" applyBorder="1" applyAlignment="1">
      <alignment vertical="center"/>
      <protection/>
    </xf>
    <xf numFmtId="0" fontId="5" fillId="0" borderId="38" xfId="61" applyFont="1" applyBorder="1" applyAlignment="1">
      <alignment horizontal="center" vertical="center" textRotation="255"/>
      <protection/>
    </xf>
    <xf numFmtId="0" fontId="5" fillId="0" borderId="42" xfId="61" applyFont="1" applyBorder="1" applyAlignment="1">
      <alignment horizontal="center" vertical="center" textRotation="255"/>
      <protection/>
    </xf>
    <xf numFmtId="0" fontId="5" fillId="0" borderId="27" xfId="61" applyFont="1" applyBorder="1" applyAlignment="1">
      <alignment horizontal="left" vertical="center" wrapText="1"/>
      <protection/>
    </xf>
    <xf numFmtId="0" fontId="3" fillId="0" borderId="31" xfId="61" applyFont="1" applyBorder="1" applyAlignment="1">
      <alignment horizontal="left" vertical="center" wrapText="1"/>
      <protection/>
    </xf>
    <xf numFmtId="0" fontId="3" fillId="0" borderId="13" xfId="61" applyFont="1" applyBorder="1" applyAlignment="1">
      <alignment vertical="center"/>
      <protection/>
    </xf>
    <xf numFmtId="0" fontId="3" fillId="0" borderId="49" xfId="61" applyFont="1" applyBorder="1" applyAlignment="1">
      <alignment vertical="center"/>
      <protection/>
    </xf>
    <xf numFmtId="0" fontId="3" fillId="0" borderId="37" xfId="61" applyFont="1" applyBorder="1" applyAlignment="1">
      <alignment horizontal="center" vertical="center" wrapText="1"/>
      <protection/>
    </xf>
    <xf numFmtId="0" fontId="5" fillId="0" borderId="37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vertical="center"/>
      <protection/>
    </xf>
    <xf numFmtId="0" fontId="12" fillId="0" borderId="38" xfId="61" applyFont="1" applyBorder="1" applyAlignment="1">
      <alignment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182" fontId="5" fillId="0" borderId="16" xfId="61" applyNumberFormat="1" applyFont="1" applyBorder="1" applyAlignment="1">
      <alignment horizontal="right" vertical="center"/>
      <protection/>
    </xf>
    <xf numFmtId="182" fontId="3" fillId="0" borderId="33" xfId="61" applyNumberFormat="1" applyFont="1" applyBorder="1" applyAlignment="1">
      <alignment horizontal="right" vertical="center"/>
      <protection/>
    </xf>
    <xf numFmtId="182" fontId="5" fillId="0" borderId="17" xfId="61" applyNumberFormat="1" applyFont="1" applyBorder="1" applyAlignment="1">
      <alignment horizontal="right" vertical="center"/>
      <protection/>
    </xf>
    <xf numFmtId="182" fontId="3" fillId="0" borderId="34" xfId="61" applyNumberFormat="1" applyFont="1" applyBorder="1" applyAlignment="1">
      <alignment horizontal="right" vertical="center"/>
      <protection/>
    </xf>
    <xf numFmtId="0" fontId="5" fillId="0" borderId="0" xfId="61" applyFont="1" applyAlignment="1">
      <alignment vertical="top" wrapText="1"/>
      <protection/>
    </xf>
    <xf numFmtId="0" fontId="28" fillId="0" borderId="0" xfId="61" applyFont="1" applyBorder="1" applyAlignment="1">
      <alignment vertical="center"/>
      <protection/>
    </xf>
    <xf numFmtId="182" fontId="5" fillId="0" borderId="19" xfId="61" applyNumberFormat="1" applyFont="1" applyBorder="1" applyAlignment="1">
      <alignment horizontal="right" vertical="center"/>
      <protection/>
    </xf>
    <xf numFmtId="182" fontId="3" fillId="0" borderId="35" xfId="61" applyNumberFormat="1" applyFont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'24'!$A$5</c:f>
              <c:strCache>
                <c:ptCount val="1"/>
                <c:pt idx="0">
                  <c:v>釜房ダム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'24'!$C$4:$P$4</c:f>
              <c:numCache/>
            </c:numRef>
          </c:cat>
          <c:val>
            <c:numRef>
              <c:f>'24'!$C$6:$P$6</c:f>
              <c:numCache/>
            </c:numRef>
          </c:val>
          <c:smooth val="0"/>
        </c:ser>
        <c:ser>
          <c:idx val="1"/>
          <c:order val="1"/>
          <c:tx>
            <c:strRef>
              <c:f>'24'!$61:$61</c:f>
              <c:strCache>
                <c:ptCount val="1"/>
                <c:pt idx="0">
                  <c:v>注：１）上段はＣＯＤ75％値、下段はＣＯＤ年間平均値である。
　　２）75％値は各環境基準点の75％値のうちの最高値、年間平均値は各環境基準点の年間平均値の
　　　  全地点平均値を記載した。
　　３）指定湖沼全体の平均値は、指定湖沼毎（平成19年度までは八郎湖を除く、平成20年度からは含む）
　　　　の平均値を平均化して求めた。
　　４）地点数は、平成22年度の各湖沼における環境基準点の測定地点数を記載した。
　　５）八郎湖は平成19年12月に指定湖沼に指定された。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'24'!$C$4:$P$4</c:f>
              <c:numCache/>
            </c:numRef>
          </c:cat>
          <c:val>
            <c:numRef>
              <c:f>'24'!$C$10:$P$10</c:f>
              <c:numCache/>
            </c:numRef>
          </c:val>
          <c:smooth val="0"/>
        </c:ser>
        <c:ser>
          <c:idx val="2"/>
          <c:order val="2"/>
          <c:tx>
            <c:strRef>
              <c:f>'24'!$A$15</c:f>
              <c:strCache>
                <c:ptCount val="1"/>
                <c:pt idx="0">
                  <c:v>印旛沼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'24'!$C$4:$P$4</c:f>
              <c:numCache/>
            </c:numRef>
          </c:cat>
          <c:val>
            <c:numRef>
              <c:f>'24'!$C$16:$P$16</c:f>
              <c:numCache/>
            </c:numRef>
          </c:val>
          <c:smooth val="0"/>
        </c:ser>
        <c:ser>
          <c:idx val="3"/>
          <c:order val="3"/>
          <c:tx>
            <c:strRef>
              <c:f>'24'!$A$17</c:f>
              <c:strCache>
                <c:ptCount val="1"/>
                <c:pt idx="0">
                  <c:v>手賀沼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'24'!$C$4:$P$4</c:f>
              <c:numCache/>
            </c:numRef>
          </c:cat>
          <c:val>
            <c:numRef>
              <c:f>'24'!$C$18:$P$18</c:f>
              <c:numCache/>
            </c:numRef>
          </c:val>
          <c:smooth val="0"/>
        </c:ser>
        <c:ser>
          <c:idx val="4"/>
          <c:order val="4"/>
          <c:tx>
            <c:strRef>
              <c:f>'24'!$A$19</c:f>
              <c:strCache>
                <c:ptCount val="1"/>
                <c:pt idx="0">
                  <c:v>諏訪湖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'24'!$C$4:$P$4</c:f>
              <c:numCache/>
            </c:numRef>
          </c:cat>
          <c:val>
            <c:numRef>
              <c:f>'24'!$C$20:$P$20</c:f>
              <c:numCache/>
            </c:numRef>
          </c:val>
          <c:smooth val="0"/>
        </c:ser>
        <c:ser>
          <c:idx val="5"/>
          <c:order val="5"/>
          <c:tx>
            <c:strRef>
              <c:f>'24'!$A$21</c:f>
              <c:strCache>
                <c:ptCount val="1"/>
                <c:pt idx="0">
                  <c:v>野尻湖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'24'!$C$4:$P$4</c:f>
              <c:numCache/>
            </c:numRef>
          </c:cat>
          <c:val>
            <c:numRef>
              <c:f>'24'!$C$22:$P$22</c:f>
              <c:numCache/>
            </c:numRef>
          </c:val>
          <c:smooth val="0"/>
        </c:ser>
        <c:ser>
          <c:idx val="6"/>
          <c:order val="6"/>
          <c:tx>
            <c:v>'24'!#REF!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'24'!$C$4:$P$4</c:f>
              <c:numCache/>
            </c:numRef>
          </c:cat>
          <c:val>
            <c:numRef>
              <c:f>'24'!$C$26:$P$26</c:f>
              <c:numCache/>
            </c:numRef>
          </c:val>
          <c:smooth val="0"/>
        </c:ser>
        <c:ser>
          <c:idx val="7"/>
          <c:order val="7"/>
          <c:tx>
            <c:strRef>
              <c:f>'24'!$A$27</c:f>
              <c:strCache>
                <c:ptCount val="1"/>
                <c:pt idx="0">
                  <c:v>中海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'24'!$C$4:$P$4</c:f>
              <c:numCache/>
            </c:numRef>
          </c:cat>
          <c:val>
            <c:numRef>
              <c:f>'24'!$C$28:$P$28</c:f>
              <c:numCache/>
            </c:numRef>
          </c:val>
          <c:smooth val="0"/>
        </c:ser>
        <c:ser>
          <c:idx val="8"/>
          <c:order val="8"/>
          <c:tx>
            <c:strRef>
              <c:f>'24'!$A$29</c:f>
              <c:strCache>
                <c:ptCount val="1"/>
                <c:pt idx="0">
                  <c:v>宍道湖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'24'!$C$4:$P$4</c:f>
              <c:numCache/>
            </c:numRef>
          </c:cat>
          <c:val>
            <c:numRef>
              <c:f>'24'!$C$30:$P$30</c:f>
              <c:numCache/>
            </c:numRef>
          </c:val>
          <c:smooth val="0"/>
        </c:ser>
        <c:ser>
          <c:idx val="9"/>
          <c:order val="9"/>
          <c:tx>
            <c:strRef>
              <c:f>'24'!$A$31</c:f>
              <c:strCache>
                <c:ptCount val="1"/>
                <c:pt idx="0">
                  <c:v>児島湖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'24'!$C$4:$P$4</c:f>
              <c:numCache/>
            </c:numRef>
          </c:cat>
          <c:val>
            <c:numRef>
              <c:f>'24'!$C$32:$P$32</c:f>
              <c:numCache/>
            </c:numRef>
          </c:val>
          <c:smooth val="0"/>
        </c:ser>
        <c:ser>
          <c:idx val="10"/>
          <c:order val="10"/>
          <c:tx>
            <c:strRef>
              <c:f>'24'!$A$33:$B$33</c:f>
              <c:strCache>
                <c:ptCount val="1"/>
                <c:pt idx="0">
                  <c:v>指定湖沼全体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DD0806"/>
                </a:solidFill>
              </a:ln>
            </c:spPr>
          </c:marker>
          <c:val>
            <c:numRef>
              <c:f>'24'!$C$34:$P$34</c:f>
              <c:numCache/>
            </c:numRef>
          </c:val>
          <c:smooth val="0"/>
        </c:ser>
        <c:ser>
          <c:idx val="11"/>
          <c:order val="11"/>
          <c:tx>
            <c:strRef>
              <c:f>'24'!$A$64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'24'!$C$65:$P$65</c:f>
              <c:numCache/>
            </c:numRef>
          </c:val>
          <c:smooth val="0"/>
        </c:ser>
        <c:marker val="1"/>
        <c:axId val="51679326"/>
        <c:axId val="62460751"/>
      </c:lineChart>
      <c:catAx>
        <c:axId val="516793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460751"/>
        <c:crosses val="autoZero"/>
        <c:auto val="1"/>
        <c:lblOffset val="100"/>
        <c:tickLblSkip val="1"/>
        <c:noMultiLvlLbl val="0"/>
      </c:catAx>
      <c:valAx>
        <c:axId val="62460751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ＣＯＤ（ｍｇ／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L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67932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0.09175</cdr:x>
      <cdr:y>-0.0845</cdr:y>
    </cdr:from>
    <cdr:to>
      <cdr:x>0.0945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609600" y="0"/>
          <a:ext cx="1905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400050"/>
          <a:ext cx="12382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14</xdr:col>
      <xdr:colOff>371475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0" y="8877300"/>
        <a:ext cx="6686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showGridLines="0" tabSelected="1" view="pageBreakPreview" zoomScale="125" zoomScaleSheetLayoutView="125" zoomScalePageLayoutView="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12.625" style="2" customWidth="1"/>
    <col min="3" max="4" width="6.00390625" style="2" customWidth="1"/>
    <col min="5" max="5" width="0.6171875" style="2" customWidth="1"/>
    <col min="6" max="15" width="6.00390625" style="2" customWidth="1"/>
    <col min="16" max="16" width="0.6171875" style="2" customWidth="1"/>
    <col min="17" max="16384" width="9.00390625" style="2" customWidth="1"/>
  </cols>
  <sheetData>
    <row r="1" spans="1:15" s="1" customFormat="1" ht="17.25">
      <c r="A1" s="6" t="s">
        <v>28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4.25" thickBot="1">
      <c r="A2" s="7"/>
      <c r="B2" s="7"/>
      <c r="C2" s="7"/>
      <c r="D2" s="7"/>
      <c r="E2" s="7"/>
      <c r="F2" s="7"/>
      <c r="G2" s="7"/>
      <c r="H2" s="7"/>
      <c r="I2" s="7"/>
      <c r="J2" s="8"/>
      <c r="K2" s="7"/>
      <c r="L2" s="7"/>
      <c r="M2" s="8"/>
      <c r="N2" s="8"/>
      <c r="O2" s="8" t="s">
        <v>25</v>
      </c>
    </row>
    <row r="3" spans="1:15" s="4" customFormat="1" ht="13.5">
      <c r="A3" s="9"/>
      <c r="B3" s="10" t="s">
        <v>0</v>
      </c>
      <c r="C3" s="65" t="s">
        <v>1</v>
      </c>
      <c r="D3" s="67" t="s">
        <v>2</v>
      </c>
      <c r="E3" s="11"/>
      <c r="F3" s="69" t="s">
        <v>23</v>
      </c>
      <c r="G3" s="71">
        <v>14</v>
      </c>
      <c r="H3" s="73">
        <v>15</v>
      </c>
      <c r="I3" s="73">
        <v>16</v>
      </c>
      <c r="J3" s="73">
        <v>17</v>
      </c>
      <c r="K3" s="73">
        <v>18</v>
      </c>
      <c r="L3" s="73">
        <v>19</v>
      </c>
      <c r="M3" s="73">
        <v>20</v>
      </c>
      <c r="N3" s="73">
        <v>21</v>
      </c>
      <c r="O3" s="63">
        <v>22</v>
      </c>
    </row>
    <row r="4" spans="1:15" s="4" customFormat="1" ht="14.25" thickBot="1">
      <c r="A4" s="12" t="s">
        <v>3</v>
      </c>
      <c r="B4" s="13"/>
      <c r="C4" s="66"/>
      <c r="D4" s="68"/>
      <c r="E4" s="14"/>
      <c r="F4" s="70"/>
      <c r="G4" s="72"/>
      <c r="H4" s="74"/>
      <c r="I4" s="74"/>
      <c r="J4" s="74"/>
      <c r="K4" s="74"/>
      <c r="L4" s="74"/>
      <c r="M4" s="74"/>
      <c r="N4" s="74"/>
      <c r="O4" s="64"/>
    </row>
    <row r="5" spans="1:15" s="4" customFormat="1" ht="13.5">
      <c r="A5" s="75" t="s">
        <v>4</v>
      </c>
      <c r="B5" s="76"/>
      <c r="C5" s="79" t="s">
        <v>5</v>
      </c>
      <c r="D5" s="65">
        <v>1</v>
      </c>
      <c r="E5" s="15"/>
      <c r="F5" s="16">
        <v>2.3</v>
      </c>
      <c r="G5" s="17">
        <v>2.5</v>
      </c>
      <c r="H5" s="18">
        <v>2.6</v>
      </c>
      <c r="I5" s="18">
        <v>2.7</v>
      </c>
      <c r="J5" s="19">
        <v>2.7</v>
      </c>
      <c r="K5" s="18">
        <v>2.6</v>
      </c>
      <c r="L5" s="18">
        <v>2.2</v>
      </c>
      <c r="M5" s="18">
        <v>2.3</v>
      </c>
      <c r="N5" s="20">
        <v>2.5</v>
      </c>
      <c r="O5" s="21">
        <v>2.6</v>
      </c>
    </row>
    <row r="6" spans="1:15" s="4" customFormat="1" ht="13.5">
      <c r="A6" s="77"/>
      <c r="B6" s="78"/>
      <c r="C6" s="80"/>
      <c r="D6" s="81"/>
      <c r="E6" s="22"/>
      <c r="F6" s="23">
        <v>2</v>
      </c>
      <c r="G6" s="23">
        <v>2.1</v>
      </c>
      <c r="H6" s="24">
        <v>2.3</v>
      </c>
      <c r="I6" s="24">
        <v>2.5</v>
      </c>
      <c r="J6" s="25">
        <v>2.3</v>
      </c>
      <c r="K6" s="26">
        <v>2.1</v>
      </c>
      <c r="L6" s="26">
        <v>2</v>
      </c>
      <c r="M6" s="26">
        <v>2.1</v>
      </c>
      <c r="N6" s="25">
        <v>2.3</v>
      </c>
      <c r="O6" s="27">
        <v>2.5</v>
      </c>
    </row>
    <row r="7" spans="1:15" s="4" customFormat="1" ht="13.5">
      <c r="A7" s="82" t="s">
        <v>26</v>
      </c>
      <c r="B7" s="83"/>
      <c r="C7" s="86" t="s">
        <v>27</v>
      </c>
      <c r="D7" s="88">
        <v>3</v>
      </c>
      <c r="E7" s="28"/>
      <c r="F7" s="29">
        <v>16</v>
      </c>
      <c r="G7" s="30">
        <v>12</v>
      </c>
      <c r="H7" s="30">
        <v>11</v>
      </c>
      <c r="I7" s="30">
        <v>13</v>
      </c>
      <c r="J7" s="31">
        <v>12</v>
      </c>
      <c r="K7" s="30">
        <v>12</v>
      </c>
      <c r="L7" s="32">
        <v>9.5</v>
      </c>
      <c r="M7" s="30">
        <v>10</v>
      </c>
      <c r="N7" s="33">
        <v>8.8</v>
      </c>
      <c r="O7" s="34">
        <v>9.7</v>
      </c>
    </row>
    <row r="8" spans="1:15" s="4" customFormat="1" ht="13.5">
      <c r="A8" s="84"/>
      <c r="B8" s="85"/>
      <c r="C8" s="87"/>
      <c r="D8" s="89"/>
      <c r="E8" s="35"/>
      <c r="F8" s="36">
        <v>8.833333333333334</v>
      </c>
      <c r="G8" s="36">
        <v>7.866666666666667</v>
      </c>
      <c r="H8" s="37">
        <v>7.333333333333333</v>
      </c>
      <c r="I8" s="37">
        <v>7.133333333333333</v>
      </c>
      <c r="J8" s="38">
        <v>7.533333333333334</v>
      </c>
      <c r="K8" s="39">
        <v>8.766666666666666</v>
      </c>
      <c r="L8" s="39">
        <v>7.5</v>
      </c>
      <c r="M8" s="39">
        <v>6.8</v>
      </c>
      <c r="N8" s="38">
        <v>6.8</v>
      </c>
      <c r="O8" s="40">
        <v>7.5</v>
      </c>
    </row>
    <row r="9" spans="1:15" s="4" customFormat="1" ht="13.5">
      <c r="A9" s="90" t="s">
        <v>21</v>
      </c>
      <c r="B9" s="93" t="s">
        <v>6</v>
      </c>
      <c r="C9" s="95" t="s">
        <v>7</v>
      </c>
      <c r="D9" s="88">
        <v>4</v>
      </c>
      <c r="E9" s="28"/>
      <c r="F9" s="41">
        <v>8.5</v>
      </c>
      <c r="G9" s="32">
        <v>7.8</v>
      </c>
      <c r="H9" s="32">
        <v>8.6</v>
      </c>
      <c r="I9" s="32">
        <v>9</v>
      </c>
      <c r="J9" s="42">
        <v>8.9</v>
      </c>
      <c r="K9" s="32">
        <v>9.3</v>
      </c>
      <c r="L9" s="32">
        <v>9.7</v>
      </c>
      <c r="M9" s="32">
        <v>9.8</v>
      </c>
      <c r="N9" s="43">
        <v>10</v>
      </c>
      <c r="O9" s="44">
        <v>10</v>
      </c>
    </row>
    <row r="10" spans="1:15" s="4" customFormat="1" ht="13.5">
      <c r="A10" s="91"/>
      <c r="B10" s="94"/>
      <c r="C10" s="87"/>
      <c r="D10" s="96"/>
      <c r="E10" s="22"/>
      <c r="F10" s="24">
        <v>7.7</v>
      </c>
      <c r="G10" s="24">
        <v>7.3</v>
      </c>
      <c r="H10" s="24">
        <v>7.5</v>
      </c>
      <c r="I10" s="24">
        <v>7.8</v>
      </c>
      <c r="J10" s="25">
        <v>7.6</v>
      </c>
      <c r="K10" s="26">
        <v>8.2</v>
      </c>
      <c r="L10" s="26">
        <v>8.5</v>
      </c>
      <c r="M10" s="26">
        <v>8.4</v>
      </c>
      <c r="N10" s="25">
        <v>9.3</v>
      </c>
      <c r="O10" s="27">
        <v>8.2</v>
      </c>
    </row>
    <row r="11" spans="1:15" s="4" customFormat="1" ht="13.5">
      <c r="A11" s="91"/>
      <c r="B11" s="93" t="s">
        <v>8</v>
      </c>
      <c r="C11" s="95" t="s">
        <v>7</v>
      </c>
      <c r="D11" s="88">
        <v>2</v>
      </c>
      <c r="E11" s="28"/>
      <c r="F11" s="41">
        <v>9.3</v>
      </c>
      <c r="G11" s="32">
        <v>8.7</v>
      </c>
      <c r="H11" s="32">
        <v>8.5</v>
      </c>
      <c r="I11" s="32">
        <v>9.3</v>
      </c>
      <c r="J11" s="42">
        <v>8.1</v>
      </c>
      <c r="K11" s="32">
        <v>9.4</v>
      </c>
      <c r="L11" s="32">
        <v>9.8</v>
      </c>
      <c r="M11" s="30">
        <v>10</v>
      </c>
      <c r="N11" s="43">
        <v>11</v>
      </c>
      <c r="O11" s="44">
        <v>12</v>
      </c>
    </row>
    <row r="12" spans="1:15" s="4" customFormat="1" ht="13.5">
      <c r="A12" s="91"/>
      <c r="B12" s="94"/>
      <c r="C12" s="87"/>
      <c r="D12" s="96"/>
      <c r="E12" s="35"/>
      <c r="F12" s="37">
        <v>8.5</v>
      </c>
      <c r="G12" s="37">
        <v>7.8</v>
      </c>
      <c r="H12" s="37">
        <v>7.7</v>
      </c>
      <c r="I12" s="37">
        <v>8.3</v>
      </c>
      <c r="J12" s="38">
        <v>7.7</v>
      </c>
      <c r="K12" s="39">
        <v>8.4</v>
      </c>
      <c r="L12" s="39">
        <v>9.5</v>
      </c>
      <c r="M12" s="39">
        <v>9.3</v>
      </c>
      <c r="N12" s="45">
        <v>10</v>
      </c>
      <c r="O12" s="40">
        <v>9.1</v>
      </c>
    </row>
    <row r="13" spans="1:15" s="4" customFormat="1" ht="13.5">
      <c r="A13" s="91"/>
      <c r="B13" s="93" t="s">
        <v>9</v>
      </c>
      <c r="C13" s="95" t="s">
        <v>7</v>
      </c>
      <c r="D13" s="88">
        <v>2</v>
      </c>
      <c r="E13" s="22"/>
      <c r="F13" s="24">
        <v>8.9</v>
      </c>
      <c r="G13" s="26">
        <v>8.4</v>
      </c>
      <c r="H13" s="26">
        <v>7.7</v>
      </c>
      <c r="I13" s="26">
        <v>8</v>
      </c>
      <c r="J13" s="46">
        <v>7.9</v>
      </c>
      <c r="K13" s="26">
        <v>8.9</v>
      </c>
      <c r="L13" s="26">
        <v>9.6</v>
      </c>
      <c r="M13" s="26">
        <v>9.7</v>
      </c>
      <c r="N13" s="25">
        <v>9.7</v>
      </c>
      <c r="O13" s="47">
        <v>10</v>
      </c>
    </row>
    <row r="14" spans="1:15" s="4" customFormat="1" ht="13.5">
      <c r="A14" s="92"/>
      <c r="B14" s="94"/>
      <c r="C14" s="87"/>
      <c r="D14" s="96"/>
      <c r="E14" s="22"/>
      <c r="F14" s="24">
        <v>8.2</v>
      </c>
      <c r="G14" s="24">
        <v>7.8</v>
      </c>
      <c r="H14" s="24">
        <v>7.2</v>
      </c>
      <c r="I14" s="24">
        <v>7.7</v>
      </c>
      <c r="J14" s="25">
        <v>7.4</v>
      </c>
      <c r="K14" s="26">
        <v>8.1</v>
      </c>
      <c r="L14" s="26">
        <v>8.8</v>
      </c>
      <c r="M14" s="26">
        <v>8.7</v>
      </c>
      <c r="N14" s="25">
        <v>9.3</v>
      </c>
      <c r="O14" s="27">
        <v>9.2</v>
      </c>
    </row>
    <row r="15" spans="1:15" s="4" customFormat="1" ht="13.5">
      <c r="A15" s="97" t="s">
        <v>10</v>
      </c>
      <c r="B15" s="83"/>
      <c r="C15" s="95" t="s">
        <v>7</v>
      </c>
      <c r="D15" s="88">
        <v>1</v>
      </c>
      <c r="E15" s="28"/>
      <c r="F15" s="29">
        <v>10</v>
      </c>
      <c r="G15" s="30">
        <v>10</v>
      </c>
      <c r="H15" s="30">
        <v>11</v>
      </c>
      <c r="I15" s="30">
        <v>10</v>
      </c>
      <c r="J15" s="42">
        <v>9.6</v>
      </c>
      <c r="K15" s="30">
        <v>10</v>
      </c>
      <c r="L15" s="30">
        <v>12</v>
      </c>
      <c r="M15" s="32">
        <v>9.6</v>
      </c>
      <c r="N15" s="33">
        <v>9.8</v>
      </c>
      <c r="O15" s="44">
        <v>10</v>
      </c>
    </row>
    <row r="16" spans="1:15" s="4" customFormat="1" ht="13.5">
      <c r="A16" s="84"/>
      <c r="B16" s="85"/>
      <c r="C16" s="87"/>
      <c r="D16" s="96"/>
      <c r="E16" s="22"/>
      <c r="F16" s="24">
        <v>9.5</v>
      </c>
      <c r="G16" s="24">
        <v>9.1</v>
      </c>
      <c r="H16" s="24">
        <v>8.6</v>
      </c>
      <c r="I16" s="24">
        <v>9.4</v>
      </c>
      <c r="J16" s="25">
        <v>8.1</v>
      </c>
      <c r="K16" s="26">
        <v>8.6</v>
      </c>
      <c r="L16" s="48">
        <v>11</v>
      </c>
      <c r="M16" s="26">
        <v>8.5</v>
      </c>
      <c r="N16" s="25">
        <v>8.6</v>
      </c>
      <c r="O16" s="27">
        <v>8.9</v>
      </c>
    </row>
    <row r="17" spans="1:15" s="4" customFormat="1" ht="13.5">
      <c r="A17" s="97" t="s">
        <v>11</v>
      </c>
      <c r="B17" s="83"/>
      <c r="C17" s="95" t="s">
        <v>12</v>
      </c>
      <c r="D17" s="88">
        <v>1</v>
      </c>
      <c r="E17" s="28"/>
      <c r="F17" s="29">
        <v>13</v>
      </c>
      <c r="G17" s="30">
        <v>10</v>
      </c>
      <c r="H17" s="32">
        <v>9.8</v>
      </c>
      <c r="I17" s="30">
        <v>10</v>
      </c>
      <c r="J17" s="42">
        <v>9.3</v>
      </c>
      <c r="K17" s="32">
        <v>9.6</v>
      </c>
      <c r="L17" s="32">
        <v>9.7</v>
      </c>
      <c r="M17" s="32">
        <v>9.1</v>
      </c>
      <c r="N17" s="43">
        <v>10</v>
      </c>
      <c r="O17" s="34">
        <v>9.6</v>
      </c>
    </row>
    <row r="18" spans="1:15" s="4" customFormat="1" ht="13.5">
      <c r="A18" s="84"/>
      <c r="B18" s="85"/>
      <c r="C18" s="87"/>
      <c r="D18" s="96"/>
      <c r="E18" s="22"/>
      <c r="F18" s="49">
        <v>11</v>
      </c>
      <c r="G18" s="24">
        <v>8.2</v>
      </c>
      <c r="H18" s="24">
        <v>8.4</v>
      </c>
      <c r="I18" s="24">
        <v>8.9</v>
      </c>
      <c r="J18" s="25">
        <v>8.2</v>
      </c>
      <c r="K18" s="26">
        <v>7.9</v>
      </c>
      <c r="L18" s="26">
        <v>8.4</v>
      </c>
      <c r="M18" s="26">
        <v>8.2</v>
      </c>
      <c r="N18" s="25">
        <v>8.6</v>
      </c>
      <c r="O18" s="27">
        <v>8.9</v>
      </c>
    </row>
    <row r="19" spans="1:15" s="4" customFormat="1" ht="13.5">
      <c r="A19" s="97" t="s">
        <v>13</v>
      </c>
      <c r="B19" s="83"/>
      <c r="C19" s="95" t="s">
        <v>7</v>
      </c>
      <c r="D19" s="88">
        <v>3</v>
      </c>
      <c r="E19" s="28"/>
      <c r="F19" s="41">
        <v>5.8</v>
      </c>
      <c r="G19" s="32">
        <v>7.1</v>
      </c>
      <c r="H19" s="32">
        <v>6</v>
      </c>
      <c r="I19" s="32">
        <v>6.2</v>
      </c>
      <c r="J19" s="42">
        <v>7.3</v>
      </c>
      <c r="K19" s="32">
        <v>7.4</v>
      </c>
      <c r="L19" s="32">
        <v>6.2</v>
      </c>
      <c r="M19" s="32">
        <v>6.8</v>
      </c>
      <c r="N19" s="33">
        <v>6</v>
      </c>
      <c r="O19" s="34">
        <v>6.7</v>
      </c>
    </row>
    <row r="20" spans="1:15" s="4" customFormat="1" ht="13.5">
      <c r="A20" s="84"/>
      <c r="B20" s="85"/>
      <c r="C20" s="87"/>
      <c r="D20" s="96"/>
      <c r="E20" s="22"/>
      <c r="F20" s="24">
        <v>5.7</v>
      </c>
      <c r="G20" s="24">
        <v>5.2</v>
      </c>
      <c r="H20" s="24">
        <v>4.9</v>
      </c>
      <c r="I20" s="24">
        <v>5.3</v>
      </c>
      <c r="J20" s="25">
        <v>5.7</v>
      </c>
      <c r="K20" s="26">
        <v>5.5</v>
      </c>
      <c r="L20" s="26">
        <v>5.1</v>
      </c>
      <c r="M20" s="26">
        <v>5.3</v>
      </c>
      <c r="N20" s="25">
        <v>4.8</v>
      </c>
      <c r="O20" s="27">
        <v>4.5</v>
      </c>
    </row>
    <row r="21" spans="1:15" s="4" customFormat="1" ht="13.5">
      <c r="A21" s="97" t="s">
        <v>14</v>
      </c>
      <c r="B21" s="83"/>
      <c r="C21" s="95" t="s">
        <v>5</v>
      </c>
      <c r="D21" s="88">
        <v>2</v>
      </c>
      <c r="E21" s="28"/>
      <c r="F21" s="41">
        <v>1.9</v>
      </c>
      <c r="G21" s="32">
        <v>1.9</v>
      </c>
      <c r="H21" s="32">
        <v>1.7</v>
      </c>
      <c r="I21" s="32">
        <v>1.9</v>
      </c>
      <c r="J21" s="42">
        <v>1.7</v>
      </c>
      <c r="K21" s="32">
        <v>1.8</v>
      </c>
      <c r="L21" s="32">
        <v>2</v>
      </c>
      <c r="M21" s="32">
        <v>2.3</v>
      </c>
      <c r="N21" s="33">
        <v>2.4</v>
      </c>
      <c r="O21" s="34">
        <v>2.2</v>
      </c>
    </row>
    <row r="22" spans="1:15" s="4" customFormat="1" ht="13.5">
      <c r="A22" s="84"/>
      <c r="B22" s="85"/>
      <c r="C22" s="87"/>
      <c r="D22" s="96"/>
      <c r="E22" s="22"/>
      <c r="F22" s="24">
        <v>1.5</v>
      </c>
      <c r="G22" s="24">
        <v>1.7</v>
      </c>
      <c r="H22" s="24">
        <v>1.5</v>
      </c>
      <c r="I22" s="24">
        <v>1.6</v>
      </c>
      <c r="J22" s="25">
        <v>1.6</v>
      </c>
      <c r="K22" s="26">
        <v>1.6</v>
      </c>
      <c r="L22" s="26">
        <v>1.6</v>
      </c>
      <c r="M22" s="26">
        <v>1.9</v>
      </c>
      <c r="N22" s="25">
        <v>2.1</v>
      </c>
      <c r="O22" s="27">
        <v>1.9</v>
      </c>
    </row>
    <row r="23" spans="1:15" s="4" customFormat="1" ht="13.5">
      <c r="A23" s="98" t="s">
        <v>22</v>
      </c>
      <c r="B23" s="100" t="s">
        <v>15</v>
      </c>
      <c r="C23" s="95" t="s">
        <v>5</v>
      </c>
      <c r="D23" s="88">
        <v>4</v>
      </c>
      <c r="E23" s="28"/>
      <c r="F23" s="41">
        <v>2.9</v>
      </c>
      <c r="G23" s="32">
        <v>3.1</v>
      </c>
      <c r="H23" s="32">
        <v>2.8</v>
      </c>
      <c r="I23" s="32">
        <v>2.7</v>
      </c>
      <c r="J23" s="42">
        <v>3</v>
      </c>
      <c r="K23" s="32">
        <v>2.5</v>
      </c>
      <c r="L23" s="32">
        <v>2.9</v>
      </c>
      <c r="M23" s="32">
        <v>3</v>
      </c>
      <c r="N23" s="33">
        <v>3</v>
      </c>
      <c r="O23" s="34">
        <v>2.9</v>
      </c>
    </row>
    <row r="24" spans="1:15" s="4" customFormat="1" ht="13.5">
      <c r="A24" s="98"/>
      <c r="B24" s="101"/>
      <c r="C24" s="87"/>
      <c r="D24" s="96"/>
      <c r="E24" s="22"/>
      <c r="F24" s="24">
        <v>2.6</v>
      </c>
      <c r="G24" s="24">
        <v>2.7</v>
      </c>
      <c r="H24" s="24">
        <v>2.5</v>
      </c>
      <c r="I24" s="24">
        <v>2.5</v>
      </c>
      <c r="J24" s="25">
        <v>2.6</v>
      </c>
      <c r="K24" s="26">
        <v>2.4</v>
      </c>
      <c r="L24" s="26">
        <v>2.6</v>
      </c>
      <c r="M24" s="26">
        <v>2.7</v>
      </c>
      <c r="N24" s="25">
        <v>2.7</v>
      </c>
      <c r="O24" s="27">
        <v>2.6</v>
      </c>
    </row>
    <row r="25" spans="1:15" s="4" customFormat="1" ht="13.5">
      <c r="A25" s="98"/>
      <c r="B25" s="100" t="s">
        <v>16</v>
      </c>
      <c r="C25" s="95" t="s">
        <v>5</v>
      </c>
      <c r="D25" s="88">
        <v>4</v>
      </c>
      <c r="E25" s="28"/>
      <c r="F25" s="41">
        <v>4.2</v>
      </c>
      <c r="G25" s="32">
        <v>4.7</v>
      </c>
      <c r="H25" s="32">
        <v>4</v>
      </c>
      <c r="I25" s="32">
        <v>4.2</v>
      </c>
      <c r="J25" s="42">
        <v>4.2</v>
      </c>
      <c r="K25" s="32">
        <v>3.7</v>
      </c>
      <c r="L25" s="32">
        <v>4.3</v>
      </c>
      <c r="M25" s="32">
        <v>4.3</v>
      </c>
      <c r="N25" s="33">
        <v>4.7</v>
      </c>
      <c r="O25" s="34">
        <v>5</v>
      </c>
    </row>
    <row r="26" spans="1:15" s="4" customFormat="1" ht="13.5">
      <c r="A26" s="99"/>
      <c r="B26" s="101"/>
      <c r="C26" s="87"/>
      <c r="D26" s="96"/>
      <c r="E26" s="22"/>
      <c r="F26" s="24">
        <v>3.1</v>
      </c>
      <c r="G26" s="24">
        <v>3.4</v>
      </c>
      <c r="H26" s="24">
        <v>3.1</v>
      </c>
      <c r="I26" s="24">
        <v>3.1</v>
      </c>
      <c r="J26" s="25">
        <v>3.2</v>
      </c>
      <c r="K26" s="26">
        <v>2.9</v>
      </c>
      <c r="L26" s="26">
        <v>3.4</v>
      </c>
      <c r="M26" s="26">
        <v>3.5</v>
      </c>
      <c r="N26" s="25">
        <v>3.5</v>
      </c>
      <c r="O26" s="27">
        <v>3.7</v>
      </c>
    </row>
    <row r="27" spans="1:15" s="4" customFormat="1" ht="13.5">
      <c r="A27" s="97" t="s">
        <v>17</v>
      </c>
      <c r="B27" s="83"/>
      <c r="C27" s="95" t="s">
        <v>7</v>
      </c>
      <c r="D27" s="88">
        <v>12</v>
      </c>
      <c r="E27" s="28"/>
      <c r="F27" s="41">
        <v>8.1</v>
      </c>
      <c r="G27" s="32">
        <v>5.6</v>
      </c>
      <c r="H27" s="32">
        <v>5.2</v>
      </c>
      <c r="I27" s="32">
        <v>7.3</v>
      </c>
      <c r="J27" s="42">
        <v>5.3</v>
      </c>
      <c r="K27" s="32">
        <v>5.9</v>
      </c>
      <c r="L27" s="32">
        <v>5.6</v>
      </c>
      <c r="M27" s="32">
        <v>6</v>
      </c>
      <c r="N27" s="33">
        <v>5.9</v>
      </c>
      <c r="O27" s="34">
        <v>5.3</v>
      </c>
    </row>
    <row r="28" spans="1:15" s="4" customFormat="1" ht="13.5">
      <c r="A28" s="84"/>
      <c r="B28" s="85"/>
      <c r="C28" s="87"/>
      <c r="D28" s="96"/>
      <c r="E28" s="22"/>
      <c r="F28" s="24">
        <v>5</v>
      </c>
      <c r="G28" s="24">
        <v>4.3</v>
      </c>
      <c r="H28" s="24">
        <v>4.1</v>
      </c>
      <c r="I28" s="24">
        <v>4.8</v>
      </c>
      <c r="J28" s="25">
        <v>4.2</v>
      </c>
      <c r="K28" s="26">
        <v>4.5</v>
      </c>
      <c r="L28" s="26">
        <v>4.5</v>
      </c>
      <c r="M28" s="26">
        <v>4.4</v>
      </c>
      <c r="N28" s="25">
        <v>4.1</v>
      </c>
      <c r="O28" s="27">
        <v>3.8</v>
      </c>
    </row>
    <row r="29" spans="1:15" s="4" customFormat="1" ht="13.5">
      <c r="A29" s="97" t="s">
        <v>18</v>
      </c>
      <c r="B29" s="83"/>
      <c r="C29" s="95" t="s">
        <v>7</v>
      </c>
      <c r="D29" s="88">
        <v>5</v>
      </c>
      <c r="E29" s="28"/>
      <c r="F29" s="41">
        <v>4.9</v>
      </c>
      <c r="G29" s="32">
        <v>5.2</v>
      </c>
      <c r="H29" s="32">
        <v>5.1</v>
      </c>
      <c r="I29" s="32">
        <v>5.4</v>
      </c>
      <c r="J29" s="42">
        <v>4.9</v>
      </c>
      <c r="K29" s="32">
        <v>4.8</v>
      </c>
      <c r="L29" s="32">
        <v>6.2</v>
      </c>
      <c r="M29" s="32">
        <v>6.1</v>
      </c>
      <c r="N29" s="33">
        <v>5.5</v>
      </c>
      <c r="O29" s="34">
        <v>5.9</v>
      </c>
    </row>
    <row r="30" spans="1:15" s="4" customFormat="1" ht="13.5">
      <c r="A30" s="84"/>
      <c r="B30" s="85"/>
      <c r="C30" s="87"/>
      <c r="D30" s="96"/>
      <c r="E30" s="22"/>
      <c r="F30" s="24">
        <v>4.4</v>
      </c>
      <c r="G30" s="24">
        <v>4.6</v>
      </c>
      <c r="H30" s="24">
        <v>4.5</v>
      </c>
      <c r="I30" s="24">
        <v>4.8</v>
      </c>
      <c r="J30" s="25">
        <v>4.5</v>
      </c>
      <c r="K30" s="26">
        <v>4.3</v>
      </c>
      <c r="L30" s="26">
        <v>5.4</v>
      </c>
      <c r="M30" s="26">
        <v>5.4</v>
      </c>
      <c r="N30" s="25">
        <v>4.8</v>
      </c>
      <c r="O30" s="27">
        <v>5.1</v>
      </c>
    </row>
    <row r="31" spans="1:15" s="4" customFormat="1" ht="13.5">
      <c r="A31" s="97" t="s">
        <v>19</v>
      </c>
      <c r="B31" s="83"/>
      <c r="C31" s="95" t="s">
        <v>12</v>
      </c>
      <c r="D31" s="88">
        <v>2</v>
      </c>
      <c r="E31" s="28"/>
      <c r="F31" s="41">
        <v>9.1</v>
      </c>
      <c r="G31" s="32">
        <v>9.8</v>
      </c>
      <c r="H31" s="32">
        <v>9.1</v>
      </c>
      <c r="I31" s="32">
        <v>9</v>
      </c>
      <c r="J31" s="42">
        <v>8.3</v>
      </c>
      <c r="K31" s="32">
        <v>8</v>
      </c>
      <c r="L31" s="32">
        <v>7.9</v>
      </c>
      <c r="M31" s="32">
        <v>8.1</v>
      </c>
      <c r="N31" s="33">
        <v>7.5</v>
      </c>
      <c r="O31" s="34">
        <v>8</v>
      </c>
    </row>
    <row r="32" spans="1:15" s="4" customFormat="1" ht="14.25" thickBot="1">
      <c r="A32" s="102"/>
      <c r="B32" s="103"/>
      <c r="C32" s="104"/>
      <c r="D32" s="105"/>
      <c r="E32" s="50"/>
      <c r="F32" s="51">
        <v>8.3</v>
      </c>
      <c r="G32" s="51">
        <v>8.9</v>
      </c>
      <c r="H32" s="51">
        <v>8.1</v>
      </c>
      <c r="I32" s="51">
        <v>7.7</v>
      </c>
      <c r="J32" s="52">
        <v>7.5</v>
      </c>
      <c r="K32" s="53">
        <v>7.4</v>
      </c>
      <c r="L32" s="53">
        <v>7</v>
      </c>
      <c r="M32" s="53">
        <v>7.3</v>
      </c>
      <c r="N32" s="52">
        <v>7.1</v>
      </c>
      <c r="O32" s="54">
        <v>7.6</v>
      </c>
    </row>
    <row r="33" spans="1:16" s="4" customFormat="1" ht="13.5">
      <c r="A33" s="75" t="s">
        <v>20</v>
      </c>
      <c r="B33" s="106"/>
      <c r="C33" s="79"/>
      <c r="D33" s="65">
        <f>SUM(D5:D32)</f>
        <v>46</v>
      </c>
      <c r="E33" s="108"/>
      <c r="F33" s="110">
        <f aca="true" t="shared" si="0" ref="F33:M33">AVERAGE(F6,F10,F12,F14,F16,F18,F20,F22,F24,F26,F28,F30,F32)</f>
        <v>5.961538461538463</v>
      </c>
      <c r="G33" s="112">
        <f t="shared" si="0"/>
        <v>5.6230769230769235</v>
      </c>
      <c r="H33" s="112">
        <f t="shared" si="0"/>
        <v>5.415384615384615</v>
      </c>
      <c r="I33" s="112">
        <f t="shared" si="0"/>
        <v>5.723076923076923</v>
      </c>
      <c r="J33" s="112">
        <f t="shared" si="0"/>
        <v>5.430769230769231</v>
      </c>
      <c r="K33" s="112">
        <f t="shared" si="0"/>
        <v>5.5307692307692315</v>
      </c>
      <c r="L33" s="112">
        <f t="shared" si="0"/>
        <v>5.984615384615386</v>
      </c>
      <c r="M33" s="112">
        <f t="shared" si="0"/>
        <v>5.823076923076924</v>
      </c>
      <c r="N33" s="112">
        <f>AVERAGE(N6,N8,N10,N12,N14,N16,N18,N20,N22,N24,N26,N28,N30,N32)</f>
        <v>5.999999999999999</v>
      </c>
      <c r="O33" s="116">
        <f>AVERAGE(O6,O8,O10,O12,O14,O16,O18,O20,O22,O24,O26,O28,O30,O32)</f>
        <v>5.9642857142857135</v>
      </c>
      <c r="P33" s="107"/>
    </row>
    <row r="34" spans="1:16" s="4" customFormat="1" ht="14.25" thickBot="1">
      <c r="A34" s="102"/>
      <c r="B34" s="103"/>
      <c r="C34" s="104"/>
      <c r="D34" s="105"/>
      <c r="E34" s="109"/>
      <c r="F34" s="111"/>
      <c r="G34" s="113"/>
      <c r="H34" s="113"/>
      <c r="I34" s="113"/>
      <c r="J34" s="113"/>
      <c r="K34" s="113"/>
      <c r="L34" s="113"/>
      <c r="M34" s="113"/>
      <c r="N34" s="113"/>
      <c r="O34" s="117"/>
      <c r="P34" s="107"/>
    </row>
    <row r="35" spans="1:15" s="4" customFormat="1" ht="13.5">
      <c r="A35" s="55"/>
      <c r="B35" s="56"/>
      <c r="C35" s="57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  <row r="36" spans="1:15" ht="94.5" customHeight="1">
      <c r="A36" s="114" t="s">
        <v>24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</row>
    <row r="37" spans="1:15" ht="94.5" customHeight="1">
      <c r="A37" s="56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</row>
    <row r="38" spans="1:15" ht="13.5">
      <c r="A38" s="59"/>
      <c r="B38" s="59"/>
      <c r="C38" s="7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ht="17.25">
      <c r="A39" s="6"/>
      <c r="B39" s="7"/>
      <c r="C39" s="6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3" ht="17.25">
      <c r="A40" s="5"/>
      <c r="C40" s="1"/>
    </row>
    <row r="60" spans="1:3" ht="17.25">
      <c r="A60" s="5"/>
      <c r="C60" s="1"/>
    </row>
    <row r="61" spans="4:15" ht="13.5"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4" spans="1:15" s="4" customFormat="1" ht="12.75" customHeight="1">
      <c r="A64" s="115"/>
      <c r="B64" s="115"/>
      <c r="C64" s="60"/>
      <c r="D64" s="61"/>
      <c r="E64" s="61"/>
      <c r="F64" s="62"/>
      <c r="G64" s="62"/>
      <c r="H64" s="62"/>
      <c r="I64" s="62"/>
      <c r="J64" s="62"/>
      <c r="K64" s="62"/>
      <c r="L64" s="62"/>
      <c r="M64" s="62"/>
      <c r="N64" s="62"/>
      <c r="O64" s="62"/>
    </row>
    <row r="65" spans="1:15" s="4" customFormat="1" ht="12.75" customHeight="1">
      <c r="A65" s="115"/>
      <c r="B65" s="115"/>
      <c r="C65" s="60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</row>
    <row r="68" ht="17.25">
      <c r="A68" s="5"/>
    </row>
  </sheetData>
  <sheetProtection/>
  <mergeCells count="73">
    <mergeCell ref="A36:O36"/>
    <mergeCell ref="A64:B65"/>
    <mergeCell ref="K33:K34"/>
    <mergeCell ref="L33:L34"/>
    <mergeCell ref="M33:M34"/>
    <mergeCell ref="N33:N34"/>
    <mergeCell ref="O33:O34"/>
    <mergeCell ref="P33:P34"/>
    <mergeCell ref="E33:E34"/>
    <mergeCell ref="F33:F34"/>
    <mergeCell ref="G33:G34"/>
    <mergeCell ref="H33:H34"/>
    <mergeCell ref="I33:I34"/>
    <mergeCell ref="J33:J34"/>
    <mergeCell ref="A31:B32"/>
    <mergeCell ref="C31:C32"/>
    <mergeCell ref="D31:D32"/>
    <mergeCell ref="A33:B34"/>
    <mergeCell ref="C33:C34"/>
    <mergeCell ref="D33:D34"/>
    <mergeCell ref="A27:B28"/>
    <mergeCell ref="C27:C28"/>
    <mergeCell ref="D27:D28"/>
    <mergeCell ref="A29:B30"/>
    <mergeCell ref="C29:C30"/>
    <mergeCell ref="D29:D30"/>
    <mergeCell ref="A23:A26"/>
    <mergeCell ref="B23:B24"/>
    <mergeCell ref="C23:C24"/>
    <mergeCell ref="D23:D24"/>
    <mergeCell ref="B25:B26"/>
    <mergeCell ref="C25:C26"/>
    <mergeCell ref="D25:D26"/>
    <mergeCell ref="A19:B20"/>
    <mergeCell ref="C19:C20"/>
    <mergeCell ref="D19:D20"/>
    <mergeCell ref="A21:B22"/>
    <mergeCell ref="C21:C22"/>
    <mergeCell ref="D21:D22"/>
    <mergeCell ref="A15:B16"/>
    <mergeCell ref="C15:C16"/>
    <mergeCell ref="D15:D16"/>
    <mergeCell ref="A17:B18"/>
    <mergeCell ref="C17:C18"/>
    <mergeCell ref="D17:D18"/>
    <mergeCell ref="A9:A14"/>
    <mergeCell ref="B9:B10"/>
    <mergeCell ref="C9:C10"/>
    <mergeCell ref="D9:D10"/>
    <mergeCell ref="B11:B12"/>
    <mergeCell ref="C11:C12"/>
    <mergeCell ref="D11:D12"/>
    <mergeCell ref="B13:B14"/>
    <mergeCell ref="C13:C14"/>
    <mergeCell ref="D13:D14"/>
    <mergeCell ref="M3:M4"/>
    <mergeCell ref="A5:B6"/>
    <mergeCell ref="C5:C6"/>
    <mergeCell ref="D5:D6"/>
    <mergeCell ref="N3:N4"/>
    <mergeCell ref="A7:B8"/>
    <mergeCell ref="C7:C8"/>
    <mergeCell ref="D7:D8"/>
    <mergeCell ref="O3:O4"/>
    <mergeCell ref="C3:C4"/>
    <mergeCell ref="D3:D4"/>
    <mergeCell ref="F3:F4"/>
    <mergeCell ref="G3:G4"/>
    <mergeCell ref="H3:H4"/>
    <mergeCell ref="I3:I4"/>
    <mergeCell ref="J3:J4"/>
    <mergeCell ref="K3:K4"/>
    <mergeCell ref="L3:L4"/>
  </mergeCells>
  <printOptions horizontalCentered="1"/>
  <pageMargins left="0.78740157480315" right="0.78740157480315" top="0.78740157480315" bottom="0.590551181102362" header="0.393700787401575" footer="0.393700787401575"/>
  <pageSetup firstPageNumber="245" useFirstPageNumber="1" fitToHeight="1" fitToWidth="1" horizontalDpi="600" verticalDpi="600" orientation="portrait" paperSize="9" scale="98" r:id="rId2"/>
  <headerFooter scaleWithDoc="0">
    <oddHeader>&amp;L&amp;"ＭＳ Ｐゴシック,標準"&amp;9環境統計集 平成24年版</oddHeader>
    <oddFooter>&amp;C&amp;"ＭＳ Ｐゴシック,標準"&amp;9&amp;P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大橋 厚子</cp:lastModifiedBy>
  <cp:lastPrinted>2011-12-06T06:21:26Z</cp:lastPrinted>
  <dcterms:created xsi:type="dcterms:W3CDTF">2001-12-21T09:02:28Z</dcterms:created>
  <dcterms:modified xsi:type="dcterms:W3CDTF">2017-03-13T02:39:21Z</dcterms:modified>
  <cp:category/>
  <cp:version/>
  <cp:contentType/>
  <cp:contentStatus/>
</cp:coreProperties>
</file>