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codeName="ThisWorkbook" defaultThemeVersion="166925"/>
  <mc:AlternateContent xmlns:mc="http://schemas.openxmlformats.org/markup-compatibility/2006">
    <mc:Choice Requires="x15">
      <x15ac:absPath xmlns:x15ac="http://schemas.microsoft.com/office/spreadsheetml/2010/11/ac" url="D:\Box\地球環境局_地球温暖化対策課\02_企画係\14_気候変動アクション環境大臣表彰\R4大臣表彰\02 実施要領・申請様式\申請様式\〈セット版〉申請様式\"/>
    </mc:Choice>
  </mc:AlternateContent>
  <xr:revisionPtr revIDLastSave="0" documentId="13_ncr:1_{C633CCB2-0EAF-48CF-B255-F93D9D3A3D61}" xr6:coauthVersionLast="47" xr6:coauthVersionMax="47" xr10:uidLastSave="{00000000-0000-0000-0000-000000000000}"/>
  <bookViews>
    <workbookView xWindow="-110" yWindow="-110" windowWidth="19420" windowHeight="10420" xr2:uid="{6E83ADD6-3595-4ABF-BE94-75B76BAB8A77}"/>
  </bookViews>
  <sheets>
    <sheet name="様式1（自薦）" sheetId="1" r:id="rId1"/>
    <sheet name="様式2-1" sheetId="2" r:id="rId2"/>
    <sheet name="様式2-2" sheetId="3" r:id="rId3"/>
    <sheet name="様式2-3" sheetId="4" r:id="rId4"/>
    <sheet name="事務局集計" sheetId="6" state="hidden" r:id="rId5"/>
  </sheets>
  <externalReferences>
    <externalReference r:id="rId6"/>
  </externalReferences>
  <definedNames>
    <definedName name="_xlnm.Print_Area" localSheetId="0">'様式1（自薦）'!$A$1:$J$21</definedName>
    <definedName name="_xlnm.Print_Area" localSheetId="1">'様式2-1'!$A$1:$W$25</definedName>
    <definedName name="_xlnm.Print_Area" localSheetId="2">'様式2-2'!$A$1:$O$19</definedName>
    <definedName name="_xlnm.Print_Area" localSheetId="3">'様式2-3'!$A$1:$N$25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5" i="6" l="1"/>
  <c r="AS5" i="6"/>
  <c r="AQ5" i="6"/>
  <c r="AP5" i="6"/>
  <c r="I11" i="4"/>
  <c r="I8" i="4"/>
  <c r="J9" i="3"/>
  <c r="J6" i="3"/>
  <c r="AO5" i="6" l="1"/>
  <c r="AA5" i="6"/>
  <c r="I5" i="4" l="1"/>
  <c r="N22" i="2"/>
  <c r="J13" i="3"/>
  <c r="I14" i="4" l="1"/>
  <c r="D5" i="6" l="1"/>
  <c r="AM5" i="6"/>
  <c r="AL5" i="6"/>
  <c r="C6" i="2" l="1"/>
  <c r="J1" i="4"/>
  <c r="K1" i="3"/>
  <c r="O1" i="2"/>
  <c r="C10" i="1"/>
  <c r="C11" i="1"/>
  <c r="B14" i="2" l="1"/>
  <c r="B19" i="2"/>
  <c r="AH5" i="6"/>
  <c r="AG5" i="6"/>
  <c r="AF5" i="6"/>
  <c r="AD5" i="6"/>
  <c r="AE5" i="6"/>
  <c r="BC5" i="6" l="1"/>
  <c r="BA5" i="6"/>
  <c r="AT5" i="6"/>
  <c r="AR5" i="6"/>
  <c r="AJ5" i="6"/>
  <c r="AK5" i="6" s="1"/>
  <c r="AI5" i="6"/>
  <c r="AC5" i="6"/>
  <c r="AB5" i="6"/>
  <c r="Z5" i="6"/>
  <c r="Y5" i="6"/>
  <c r="E5" i="6"/>
  <c r="W5" i="6" l="1"/>
  <c r="V5" i="6"/>
  <c r="U5" i="6"/>
  <c r="T5" i="6"/>
  <c r="S5" i="6"/>
  <c r="K5" i="6"/>
  <c r="I5" i="6"/>
  <c r="C5" i="6" l="1"/>
  <c r="M2" i="4"/>
  <c r="K19" i="3"/>
  <c r="K18" i="3"/>
  <c r="N2" i="3"/>
  <c r="X5" i="6"/>
  <c r="AN5" i="6"/>
  <c r="J5" i="6"/>
  <c r="A1" i="4" l="1"/>
  <c r="A1" i="3" l="1"/>
  <c r="A1" i="2"/>
  <c r="T4" i="2" s="1"/>
  <c r="C5" i="2" l="1"/>
  <c r="B5" i="6"/>
  <c r="E17" i="1"/>
  <c r="K2" i="4" l="1"/>
  <c r="L2" i="3"/>
</calcChain>
</file>

<file path=xl/sharedStrings.xml><?xml version="1.0" encoding="utf-8"?>
<sst xmlns="http://schemas.openxmlformats.org/spreadsheetml/2006/main" count="175" uniqueCount="147">
  <si>
    <t>　部　門　名 ：</t>
    <rPh sb="1" eb="2">
      <t>ブ</t>
    </rPh>
    <rPh sb="3" eb="4">
      <t>モン</t>
    </rPh>
    <rPh sb="5" eb="6">
      <t>メイ</t>
    </rPh>
    <phoneticPr fontId="3"/>
  </si>
  <si>
    <t>　活動の名称 ：</t>
    <rPh sb="1" eb="3">
      <t>カツドウ</t>
    </rPh>
    <rPh sb="4" eb="6">
      <t>メイショウ</t>
    </rPh>
    <phoneticPr fontId="3"/>
  </si>
  <si>
    <t>　応募申請用紙</t>
    <phoneticPr fontId="3"/>
  </si>
  <si>
    <t>（整理番号：</t>
    <rPh sb="1" eb="3">
      <t>セイリ</t>
    </rPh>
    <rPh sb="3" eb="5">
      <t>バンゴウ</t>
    </rPh>
    <phoneticPr fontId="3"/>
  </si>
  <si>
    <t>-</t>
    <phoneticPr fontId="3"/>
  </si>
  <si>
    <t>）</t>
    <phoneticPr fontId="3"/>
  </si>
  <si>
    <t>部門名</t>
    <phoneticPr fontId="3"/>
  </si>
  <si>
    <t>記入年月日</t>
  </si>
  <si>
    <t>活動の名称</t>
    <phoneticPr fontId="3"/>
  </si>
  <si>
    <t>推薦者連絡先</t>
  </si>
  <si>
    <t>TEL：</t>
    <phoneticPr fontId="3"/>
  </si>
  <si>
    <t>FAX：</t>
    <phoneticPr fontId="3"/>
  </si>
  <si>
    <t>E-mail：</t>
    <phoneticPr fontId="3"/>
  </si>
  <si>
    <t>担当者名：</t>
    <phoneticPr fontId="3"/>
  </si>
  <si>
    <t>推薦者の推薦理由</t>
    <phoneticPr fontId="3"/>
  </si>
  <si>
    <t>住所</t>
  </si>
  <si>
    <t>ＴＥＬ</t>
  </si>
  <si>
    <t>ＦＡＸ</t>
    <phoneticPr fontId="3"/>
  </si>
  <si>
    <t>インターネット
情報</t>
    <phoneticPr fontId="3"/>
  </si>
  <si>
    <t>記載内容に対する
問い合わせ先</t>
    <phoneticPr fontId="3"/>
  </si>
  <si>
    <t>所属：</t>
    <rPh sb="0" eb="2">
      <t>ショゾク</t>
    </rPh>
    <phoneticPr fontId="3"/>
  </si>
  <si>
    <t>連絡先</t>
    <phoneticPr fontId="3"/>
  </si>
  <si>
    <t>氏名：</t>
    <rPh sb="0" eb="2">
      <t>シメイ</t>
    </rPh>
    <phoneticPr fontId="3"/>
  </si>
  <si>
    <t>（整理番号：</t>
    <phoneticPr fontId="3"/>
  </si>
  <si>
    <t>表彰の対象となる応募活動の概要</t>
    <phoneticPr fontId="3"/>
  </si>
  <si>
    <t>応募活動に対する財政的支援等</t>
    <phoneticPr fontId="3"/>
  </si>
  <si>
    <t>助成団体の名称、補助金等の名称</t>
    <phoneticPr fontId="3"/>
  </si>
  <si>
    <t>助成額等</t>
    <phoneticPr fontId="3"/>
  </si>
  <si>
    <t>応募活動の実施期間</t>
    <phoneticPr fontId="3"/>
  </si>
  <si>
    <t>～</t>
    <phoneticPr fontId="3"/>
  </si>
  <si>
    <t>(名称:</t>
    <phoneticPr fontId="3"/>
  </si>
  <si>
    <t>)</t>
    <phoneticPr fontId="3"/>
  </si>
  <si>
    <t>（</t>
    <phoneticPr fontId="3"/>
  </si>
  <si>
    <t>備考</t>
    <phoneticPr fontId="3"/>
  </si>
  <si>
    <t>郵便番号</t>
    <rPh sb="0" eb="4">
      <t>ユウビンバンゴウ</t>
    </rPh>
    <phoneticPr fontId="3"/>
  </si>
  <si>
    <t>（助成等の概要（補助率等含む））</t>
    <phoneticPr fontId="1"/>
  </si>
  <si>
    <t>環境省地球環境局長 殿</t>
    <phoneticPr fontId="3"/>
  </si>
  <si>
    <t>団体/個人の活動期間</t>
    <rPh sb="0" eb="2">
      <t>ダンタイ</t>
    </rPh>
    <rPh sb="3" eb="5">
      <t>コジン</t>
    </rPh>
    <phoneticPr fontId="3"/>
  </si>
  <si>
    <t>マスター差込用</t>
    <rPh sb="4" eb="7">
      <t>サシコミヨウ</t>
    </rPh>
    <phoneticPr fontId="1"/>
  </si>
  <si>
    <t>通し番号</t>
    <rPh sb="0" eb="1">
      <t>トオ</t>
    </rPh>
    <rPh sb="2" eb="4">
      <t>バンゴウ</t>
    </rPh>
    <phoneticPr fontId="1"/>
  </si>
  <si>
    <t>部門</t>
    <rPh sb="0" eb="2">
      <t>ブモン</t>
    </rPh>
    <phoneticPr fontId="1"/>
  </si>
  <si>
    <t>選考の対象</t>
    <rPh sb="0" eb="2">
      <t>センコウ</t>
    </rPh>
    <rPh sb="3" eb="5">
      <t>タイショウ</t>
    </rPh>
    <phoneticPr fontId="1"/>
  </si>
  <si>
    <t>推薦者</t>
    <rPh sb="0" eb="3">
      <t>スイセンシャ</t>
    </rPh>
    <phoneticPr fontId="1"/>
  </si>
  <si>
    <t>記載内容に対する問い合わせ先</t>
    <rPh sb="0" eb="2">
      <t>キサイ</t>
    </rPh>
    <rPh sb="2" eb="4">
      <t>ナイヨウ</t>
    </rPh>
    <rPh sb="5" eb="6">
      <t>タイ</t>
    </rPh>
    <rPh sb="8" eb="9">
      <t>ト</t>
    </rPh>
    <rPh sb="10" eb="11">
      <t>ア</t>
    </rPh>
    <rPh sb="13" eb="14">
      <t>サキ</t>
    </rPh>
    <phoneticPr fontId="1"/>
  </si>
  <si>
    <t>様式2-1</t>
    <rPh sb="0" eb="2">
      <t>ヨウシキ</t>
    </rPh>
    <phoneticPr fontId="1"/>
  </si>
  <si>
    <t>様式2-2</t>
    <rPh sb="0" eb="2">
      <t>ヨウシキ</t>
    </rPh>
    <phoneticPr fontId="1"/>
  </si>
  <si>
    <t>様式2-3</t>
    <rPh sb="0" eb="2">
      <t>ヨウシキ</t>
    </rPh>
    <phoneticPr fontId="1"/>
  </si>
  <si>
    <t>アンケート項目</t>
    <rPh sb="5" eb="7">
      <t>コウモク</t>
    </rPh>
    <phoneticPr fontId="1"/>
  </si>
  <si>
    <t>（集計用）</t>
    <rPh sb="1" eb="4">
      <t>シュウケイヨウ</t>
    </rPh>
    <phoneticPr fontId="1"/>
  </si>
  <si>
    <t>No.</t>
    <phoneticPr fontId="1"/>
  </si>
  <si>
    <t>部門番号</t>
    <rPh sb="0" eb="2">
      <t>ブモン</t>
    </rPh>
    <rPh sb="2" eb="4">
      <t>バンゴウ</t>
    </rPh>
    <phoneticPr fontId="1"/>
  </si>
  <si>
    <t>整理番号</t>
    <rPh sb="0" eb="2">
      <t>セイリ</t>
    </rPh>
    <rPh sb="2" eb="4">
      <t>バンゴウ</t>
    </rPh>
    <phoneticPr fontId="1"/>
  </si>
  <si>
    <t>応募者</t>
    <rPh sb="0" eb="3">
      <t>オウボシャ</t>
    </rPh>
    <phoneticPr fontId="1"/>
  </si>
  <si>
    <t>代表者名</t>
    <rPh sb="0" eb="3">
      <t>ダイヒョウシャ</t>
    </rPh>
    <rPh sb="3" eb="4">
      <t>メイ</t>
    </rPh>
    <phoneticPr fontId="1"/>
  </si>
  <si>
    <t>属性</t>
    <rPh sb="0" eb="2">
      <t>ゾクセイ</t>
    </rPh>
    <phoneticPr fontId="1"/>
  </si>
  <si>
    <t>共同の場合</t>
    <rPh sb="0" eb="2">
      <t>キョウドウ</t>
    </rPh>
    <rPh sb="3" eb="5">
      <t>バアイ</t>
    </rPh>
    <phoneticPr fontId="1"/>
  </si>
  <si>
    <t>自・他薦</t>
    <rPh sb="0" eb="1">
      <t>ジ</t>
    </rPh>
    <rPh sb="2" eb="4">
      <t>タセン</t>
    </rPh>
    <phoneticPr fontId="1"/>
  </si>
  <si>
    <t>都道府県</t>
    <rPh sb="0" eb="4">
      <t>トドウフケン</t>
    </rPh>
    <phoneticPr fontId="1"/>
  </si>
  <si>
    <t>住所</t>
    <rPh sb="0" eb="2">
      <t>ジュウショ</t>
    </rPh>
    <phoneticPr fontId="1"/>
  </si>
  <si>
    <t>所属</t>
    <rPh sb="0" eb="2">
      <t>ショゾク</t>
    </rPh>
    <phoneticPr fontId="1"/>
  </si>
  <si>
    <t>名前</t>
    <rPh sb="0" eb="2">
      <t>ナマエ</t>
    </rPh>
    <phoneticPr fontId="1"/>
  </si>
  <si>
    <t>担当者所属</t>
    <rPh sb="0" eb="2">
      <t>タントウ</t>
    </rPh>
    <rPh sb="2" eb="3">
      <t>シャ</t>
    </rPh>
    <rPh sb="3" eb="5">
      <t>ショゾク</t>
    </rPh>
    <phoneticPr fontId="1"/>
  </si>
  <si>
    <t>担当者名</t>
    <rPh sb="0" eb="3">
      <t>タントウシャ</t>
    </rPh>
    <rPh sb="3" eb="4">
      <t>メイ</t>
    </rPh>
    <phoneticPr fontId="1"/>
  </si>
  <si>
    <t>FAX</t>
    <phoneticPr fontId="1"/>
  </si>
  <si>
    <t>TEL</t>
    <phoneticPr fontId="1"/>
  </si>
  <si>
    <t>E-mail</t>
    <phoneticPr fontId="1"/>
  </si>
  <si>
    <t>活動の名称</t>
    <rPh sb="0" eb="2">
      <t>カツドウ</t>
    </rPh>
    <rPh sb="3" eb="5">
      <t>メイショウ</t>
    </rPh>
    <phoneticPr fontId="1"/>
  </si>
  <si>
    <t>活動概要</t>
    <rPh sb="0" eb="2">
      <t>カツドウ</t>
    </rPh>
    <rPh sb="2" eb="4">
      <t>ガイヨウ</t>
    </rPh>
    <phoneticPr fontId="1"/>
  </si>
  <si>
    <t>これまでの受賞歴</t>
    <rPh sb="5" eb="7">
      <t>ジュショウ</t>
    </rPh>
    <rPh sb="7" eb="8">
      <t>レキ</t>
    </rPh>
    <phoneticPr fontId="1"/>
  </si>
  <si>
    <t>活動の目的・ビジョン</t>
    <rPh sb="0" eb="2">
      <t>カツドウ</t>
    </rPh>
    <rPh sb="3" eb="5">
      <t>モクテキ</t>
    </rPh>
    <phoneticPr fontId="1"/>
  </si>
  <si>
    <t>内容・アプローチ</t>
    <rPh sb="0" eb="2">
      <t>ナイヨウ</t>
    </rPh>
    <phoneticPr fontId="1"/>
  </si>
  <si>
    <t>助成等の概要</t>
    <rPh sb="0" eb="2">
      <t>ジョセイ</t>
    </rPh>
    <rPh sb="2" eb="3">
      <t>トウ</t>
    </rPh>
    <rPh sb="4" eb="6">
      <t>ガイヨウ</t>
    </rPh>
    <phoneticPr fontId="1"/>
  </si>
  <si>
    <t>活動開始</t>
    <rPh sb="0" eb="2">
      <t>カツドウ</t>
    </rPh>
    <rPh sb="2" eb="4">
      <t>カイシ</t>
    </rPh>
    <phoneticPr fontId="1"/>
  </si>
  <si>
    <t>活動終了</t>
    <rPh sb="0" eb="2">
      <t>カツドウ</t>
    </rPh>
    <rPh sb="2" eb="4">
      <t>シュウリョウ</t>
    </rPh>
    <phoneticPr fontId="1"/>
  </si>
  <si>
    <t>応募活動の実施期間</t>
    <rPh sb="0" eb="2">
      <t>オウボ</t>
    </rPh>
    <rPh sb="2" eb="4">
      <t>カツドウ</t>
    </rPh>
    <rPh sb="5" eb="7">
      <t>ジッシ</t>
    </rPh>
    <rPh sb="7" eb="9">
      <t>キカン</t>
    </rPh>
    <phoneticPr fontId="1"/>
  </si>
  <si>
    <t>団体/個人の活動期間</t>
    <rPh sb="0" eb="2">
      <t>ダンタイ</t>
    </rPh>
    <rPh sb="3" eb="5">
      <t>コジン</t>
    </rPh>
    <rPh sb="6" eb="8">
      <t>カツドウ</t>
    </rPh>
    <rPh sb="8" eb="10">
      <t>キカン</t>
    </rPh>
    <phoneticPr fontId="1"/>
  </si>
  <si>
    <t>別添資料</t>
    <rPh sb="0" eb="2">
      <t>ベッテン</t>
    </rPh>
    <rPh sb="2" eb="4">
      <t>シリョウ</t>
    </rPh>
    <phoneticPr fontId="1"/>
  </si>
  <si>
    <t>備考</t>
    <rPh sb="0" eb="2">
      <t>ビコウ</t>
    </rPh>
    <phoneticPr fontId="1"/>
  </si>
  <si>
    <t>ウェブ</t>
    <phoneticPr fontId="1"/>
  </si>
  <si>
    <t>ウェブ
（記述）</t>
    <rPh sb="5" eb="7">
      <t>キジュツ</t>
    </rPh>
    <phoneticPr fontId="1"/>
  </si>
  <si>
    <t>推薦依頼文書</t>
    <rPh sb="0" eb="2">
      <t>スイセン</t>
    </rPh>
    <rPh sb="2" eb="4">
      <t>イライ</t>
    </rPh>
    <rPh sb="4" eb="6">
      <t>ブンショ</t>
    </rPh>
    <phoneticPr fontId="1"/>
  </si>
  <si>
    <t>事務局チラシ</t>
    <rPh sb="0" eb="3">
      <t>ジムキョク</t>
    </rPh>
    <phoneticPr fontId="1"/>
  </si>
  <si>
    <t>事務局メール</t>
    <rPh sb="0" eb="3">
      <t>ジムキョク</t>
    </rPh>
    <phoneticPr fontId="1"/>
  </si>
  <si>
    <t>新聞・雑誌等</t>
    <rPh sb="0" eb="2">
      <t>シンブン</t>
    </rPh>
    <rPh sb="3" eb="5">
      <t>ザッシ</t>
    </rPh>
    <rPh sb="5" eb="6">
      <t>トウ</t>
    </rPh>
    <phoneticPr fontId="1"/>
  </si>
  <si>
    <t>新聞・雑誌等記述</t>
    <rPh sb="6" eb="8">
      <t>キジュツ</t>
    </rPh>
    <phoneticPr fontId="1"/>
  </si>
  <si>
    <t>その他</t>
    <rPh sb="2" eb="3">
      <t>タ</t>
    </rPh>
    <phoneticPr fontId="1"/>
  </si>
  <si>
    <t>その他記述</t>
    <rPh sb="2" eb="3">
      <t>タ</t>
    </rPh>
    <rPh sb="3" eb="5">
      <t>キジュツ</t>
    </rPh>
    <phoneticPr fontId="1"/>
  </si>
  <si>
    <t>別添資料（チェック）</t>
    <rPh sb="0" eb="2">
      <t>ベッテン</t>
    </rPh>
    <rPh sb="2" eb="4">
      <t>シリョウ</t>
    </rPh>
    <phoneticPr fontId="1"/>
  </si>
  <si>
    <t>テーブル1</t>
    <phoneticPr fontId="1"/>
  </si>
  <si>
    <t>コード</t>
    <phoneticPr fontId="1"/>
  </si>
  <si>
    <t>①開発・製品化部門（緩和分野）</t>
    <phoneticPr fontId="1"/>
  </si>
  <si>
    <t>1 - 1</t>
    <phoneticPr fontId="1"/>
  </si>
  <si>
    <t>①開発・製品化部門（適応分野）</t>
  </si>
  <si>
    <t>1 - 2</t>
    <phoneticPr fontId="1"/>
  </si>
  <si>
    <t>1 - 3</t>
    <phoneticPr fontId="1"/>
  </si>
  <si>
    <t>②先進導入・積極実践部門(緩和分野)</t>
  </si>
  <si>
    <t>2 - 1</t>
    <phoneticPr fontId="1"/>
  </si>
  <si>
    <t>②先進導入・積極実践部門(適応分野)</t>
  </si>
  <si>
    <t>2 - 2</t>
    <phoneticPr fontId="1"/>
  </si>
  <si>
    <t>3 - 2</t>
    <phoneticPr fontId="1"/>
  </si>
  <si>
    <t>③普及・促進部門（緩和・適応分野両方）</t>
    <phoneticPr fontId="1"/>
  </si>
  <si>
    <t>3 - 3</t>
    <phoneticPr fontId="1"/>
  </si>
  <si>
    <t>表彰の対象となる
応募活動の
これまでの受賞歴</t>
    <rPh sb="20" eb="22">
      <t>ジュショウ</t>
    </rPh>
    <rPh sb="22" eb="23">
      <t>レキ</t>
    </rPh>
    <phoneticPr fontId="3"/>
  </si>
  <si>
    <t>推薦者名</t>
    <rPh sb="0" eb="2">
      <t>スイセン</t>
    </rPh>
    <rPh sb="2" eb="3">
      <t>シャ</t>
    </rPh>
    <rPh sb="3" eb="4">
      <t>メイ</t>
    </rPh>
    <phoneticPr fontId="1"/>
  </si>
  <si>
    <t>総額</t>
    <phoneticPr fontId="1"/>
  </si>
  <si>
    <t>円</t>
    <phoneticPr fontId="3"/>
  </si>
  <si>
    <t>継続中</t>
    <phoneticPr fontId="1"/>
  </si>
  <si>
    <t>推薦者所属</t>
    <rPh sb="0" eb="3">
      <t>スイセンシャ</t>
    </rPh>
    <rPh sb="3" eb="5">
      <t>ショゾク</t>
    </rPh>
    <phoneticPr fontId="1"/>
  </si>
  <si>
    <t>〒</t>
    <phoneticPr fontId="1"/>
  </si>
  <si>
    <t>助成団体・補助金名称等</t>
    <rPh sb="0" eb="2">
      <t>ジョセイ</t>
    </rPh>
    <rPh sb="2" eb="4">
      <t>ダンタイ</t>
    </rPh>
    <rPh sb="5" eb="8">
      <t>ホジョキン</t>
    </rPh>
    <rPh sb="8" eb="10">
      <t>メイショウ</t>
    </rPh>
    <rPh sb="10" eb="11">
      <t>トウ</t>
    </rPh>
    <phoneticPr fontId="1"/>
  </si>
  <si>
    <t>助成金（自）</t>
    <rPh sb="0" eb="3">
      <t>ジョセイキン</t>
    </rPh>
    <rPh sb="4" eb="5">
      <t>ジ</t>
    </rPh>
    <phoneticPr fontId="1"/>
  </si>
  <si>
    <t>助成金（至）</t>
    <rPh sb="0" eb="3">
      <t>ジョセイキン</t>
    </rPh>
    <rPh sb="4" eb="5">
      <t>イタ</t>
    </rPh>
    <phoneticPr fontId="1"/>
  </si>
  <si>
    <t>助成金金額</t>
    <rPh sb="0" eb="3">
      <t>ジョセイキン</t>
    </rPh>
    <rPh sb="3" eb="5">
      <t>キンガク</t>
    </rPh>
    <phoneticPr fontId="1"/>
  </si>
  <si>
    <t>自      年～</t>
    <phoneticPr fontId="1"/>
  </si>
  <si>
    <t>至      年</t>
    <phoneticPr fontId="1"/>
  </si>
  <si>
    <t>自薦</t>
    <rPh sb="0" eb="2">
      <t>ジセン</t>
    </rPh>
    <phoneticPr fontId="1"/>
  </si>
  <si>
    <t>に応募します。</t>
    <phoneticPr fontId="3"/>
  </si>
  <si>
    <t>文字数</t>
    <rPh sb="0" eb="2">
      <t>モジ</t>
    </rPh>
    <rPh sb="2" eb="3">
      <t>スウ</t>
    </rPh>
    <phoneticPr fontId="1"/>
  </si>
  <si>
    <t>文字数</t>
    <rPh sb="0" eb="3">
      <t>モジスウ</t>
    </rPh>
    <phoneticPr fontId="1"/>
  </si>
  <si>
    <t>今後、本表彰に関する案内をさせて頂いてよろしいでしょうか。</t>
    <rPh sb="0" eb="2">
      <t>コンゴ</t>
    </rPh>
    <rPh sb="3" eb="6">
      <t>ホンヒョウショウ</t>
    </rPh>
    <rPh sb="7" eb="8">
      <t>カン</t>
    </rPh>
    <rPh sb="10" eb="12">
      <t>アンナイ</t>
    </rPh>
    <rPh sb="16" eb="17">
      <t>イタダ</t>
    </rPh>
    <phoneticPr fontId="3"/>
  </si>
  <si>
    <t>案内希望</t>
    <rPh sb="0" eb="2">
      <t>アンナイ</t>
    </rPh>
    <rPh sb="2" eb="4">
      <t>キボウ</t>
    </rPh>
    <phoneticPr fontId="1"/>
  </si>
  <si>
    <t>参考資料の添付  ※A4サイズPDF・20ページ分以内に収めてください</t>
    <phoneticPr fontId="3"/>
  </si>
  <si>
    <r>
      <rPr>
        <b/>
        <sz val="10.5"/>
        <rFont val="BIZ UDPゴシック"/>
        <family val="3"/>
        <charset val="128"/>
      </rPr>
      <t>本表彰の公募をお知りになった媒体</t>
    </r>
    <r>
      <rPr>
        <sz val="10.5"/>
        <rFont val="BIZ UDPゴシック"/>
        <family val="3"/>
        <charset val="128"/>
      </rPr>
      <t xml:space="preserve"> (複数回答可) に✓をつけ、その具体名をご記入ください。</t>
    </r>
    <phoneticPr fontId="3"/>
  </si>
  <si>
    <r>
      <rPr>
        <b/>
        <sz val="10"/>
        <color theme="1"/>
        <rFont val="BIZ UDPゴシック"/>
        <family val="3"/>
        <charset val="128"/>
      </rPr>
      <t>活動主体の概要</t>
    </r>
    <r>
      <rPr>
        <sz val="10"/>
        <rFont val="游ゴシック"/>
        <family val="3"/>
        <charset val="128"/>
      </rPr>
      <t/>
    </r>
    <phoneticPr fontId="3"/>
  </si>
  <si>
    <t>分野選択理由</t>
    <phoneticPr fontId="1"/>
  </si>
  <si>
    <r>
      <rPr>
        <sz val="11"/>
        <color theme="1"/>
        <rFont val="BIZ UDPゴシック"/>
        <family val="3"/>
        <charset val="128"/>
      </rPr>
      <t>③普及・促進部門（適応分野）</t>
    </r>
    <rPh sb="1" eb="3">
      <t>フキュウ</t>
    </rPh>
    <rPh sb="4" eb="6">
      <t>ソクシン</t>
    </rPh>
    <rPh sb="6" eb="8">
      <t>ブモン</t>
    </rPh>
    <rPh sb="9" eb="11">
      <t>テキオウ</t>
    </rPh>
    <rPh sb="11" eb="13">
      <t>ブンヤ</t>
    </rPh>
    <phoneticPr fontId="1"/>
  </si>
  <si>
    <t>3 - 1</t>
    <phoneticPr fontId="1"/>
  </si>
  <si>
    <t>③普及・促進部門（緩和分野）</t>
    <rPh sb="1" eb="3">
      <t>フキュウ</t>
    </rPh>
    <rPh sb="4" eb="6">
      <t>ソクシン</t>
    </rPh>
    <rPh sb="6" eb="8">
      <t>ブモン</t>
    </rPh>
    <rPh sb="9" eb="11">
      <t>カンワ</t>
    </rPh>
    <rPh sb="11" eb="13">
      <t>ブンヤ</t>
    </rPh>
    <phoneticPr fontId="1"/>
  </si>
  <si>
    <t>2 - 3</t>
    <phoneticPr fontId="1"/>
  </si>
  <si>
    <t>①開発・製品化部門（緩和・適応分野両方）</t>
    <phoneticPr fontId="1"/>
  </si>
  <si>
    <t>②先進導入・積極実践部門(緩和・適応分野両方)</t>
    <phoneticPr fontId="1"/>
  </si>
  <si>
    <t>貢献度</t>
    <rPh sb="0" eb="3">
      <t>コウケンド</t>
    </rPh>
    <phoneticPr fontId="1"/>
  </si>
  <si>
    <t>波及効果</t>
    <rPh sb="0" eb="2">
      <t>ハキュウ</t>
    </rPh>
    <rPh sb="2" eb="4">
      <t>コウカ</t>
    </rPh>
    <phoneticPr fontId="1"/>
  </si>
  <si>
    <t>刷新的要素</t>
    <phoneticPr fontId="1"/>
  </si>
  <si>
    <t>持続的な展開の展望</t>
    <rPh sb="0" eb="2">
      <t>ジゾク</t>
    </rPh>
    <rPh sb="2" eb="3">
      <t>テキ</t>
    </rPh>
    <rPh sb="4" eb="6">
      <t>テンカイ</t>
    </rPh>
    <rPh sb="7" eb="9">
      <t>テンボウ</t>
    </rPh>
    <phoneticPr fontId="1"/>
  </si>
  <si>
    <t>表彰の対象となる応募活動の目的・ビジョン　(文字数目安：500字程度)</t>
    <rPh sb="22" eb="25">
      <t>モジスウ</t>
    </rPh>
    <rPh sb="25" eb="27">
      <t>メヤス</t>
    </rPh>
    <rPh sb="31" eb="32">
      <t>ジ</t>
    </rPh>
    <rPh sb="32" eb="34">
      <t>テイド</t>
    </rPh>
    <phoneticPr fontId="3"/>
  </si>
  <si>
    <t>表彰の対象となる応募活動の内容・アプローチ（手法）　(文字数目安：1,000字程度)</t>
    <rPh sb="0" eb="2">
      <t>ヒョウショウ</t>
    </rPh>
    <rPh sb="3" eb="5">
      <t>タイショウ</t>
    </rPh>
    <rPh sb="8" eb="10">
      <t>オウボ</t>
    </rPh>
    <rPh sb="10" eb="12">
      <t>カツドウ</t>
    </rPh>
    <rPh sb="13" eb="15">
      <t>ナイヨウ</t>
    </rPh>
    <rPh sb="22" eb="24">
      <t>シュホウ</t>
    </rPh>
    <rPh sb="39" eb="41">
      <t>テイド</t>
    </rPh>
    <phoneticPr fontId="1"/>
  </si>
  <si>
    <t>表彰の対象となる応募活動の気候変動対策としての貢献度　(文字数目安：500字程度)</t>
    <rPh sb="38" eb="40">
      <t>テイド</t>
    </rPh>
    <phoneticPr fontId="3"/>
  </si>
  <si>
    <t>表彰の対象となる応募活動により期待される波及効果　(文字数目安：500字程度)</t>
    <rPh sb="36" eb="38">
      <t>テイド</t>
    </rPh>
    <phoneticPr fontId="3"/>
  </si>
  <si>
    <t>表彰の対象となる応募活動における刷新的要素　(文字数目安：500字程度)</t>
    <rPh sb="16" eb="18">
      <t>サッシン</t>
    </rPh>
    <rPh sb="18" eb="19">
      <t>テキ</t>
    </rPh>
    <rPh sb="19" eb="21">
      <t>ヨウソ</t>
    </rPh>
    <rPh sb="33" eb="35">
      <t>テイド</t>
    </rPh>
    <phoneticPr fontId="3"/>
  </si>
  <si>
    <t>表彰の対象となる応募活動の今後の計画、持続的な展開の展望　(文字数目安：500字程度)</t>
    <rPh sb="40" eb="42">
      <t>テイド</t>
    </rPh>
    <phoneticPr fontId="3"/>
  </si>
  <si>
    <t>分野選択理由（応募活動と関連させて記載）（150字程度）</t>
    <rPh sb="0" eb="2">
      <t>ブンヤ</t>
    </rPh>
    <rPh sb="2" eb="6">
      <t>センタクリユウ</t>
    </rPh>
    <rPh sb="7" eb="9">
      <t>オウボ</t>
    </rPh>
    <rPh sb="9" eb="11">
      <t>カツドウ</t>
    </rPh>
    <rPh sb="12" eb="14">
      <t>カンレン</t>
    </rPh>
    <rPh sb="17" eb="19">
      <t>キサイ</t>
    </rPh>
    <rPh sb="24" eb="25">
      <t>ジ</t>
    </rPh>
    <rPh sb="25" eb="27">
      <t>テイド</t>
    </rPh>
    <phoneticPr fontId="1"/>
  </si>
  <si>
    <t>①開発・製品化部門（緩和分野）</t>
    <phoneticPr fontId="3"/>
  </si>
  <si>
    <t>様式１（個人）</t>
    <phoneticPr fontId="3"/>
  </si>
  <si>
    <t>令和4年　月　日</t>
    <rPh sb="0" eb="2">
      <t>レイワ</t>
    </rPh>
    <rPh sb="3" eb="4">
      <t>ネン</t>
    </rPh>
    <rPh sb="5" eb="6">
      <t>ガツ</t>
    </rPh>
    <rPh sb="7" eb="8">
      <t>ニチ</t>
    </rPh>
    <phoneticPr fontId="3"/>
  </si>
  <si>
    <t>「令和4年度気候変動アクション環境大臣表彰」への応募について</t>
    <phoneticPr fontId="3"/>
  </si>
  <si>
    <t>令和4年度気候変動アクション環境大臣表彰実施要領に基づき、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</si>
</sst>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quot;至　&quot;ggge&quot;年  &quot;m&quot;月  &quot;d&quot;日&quot;;@"/>
    <numFmt numFmtId="178" formatCode="#"/>
  </numFmts>
  <fonts count="34" x14ac:knownFonts="1">
    <font>
      <sz val="11"/>
      <color theme="1"/>
      <name val="游ゴシック"/>
      <family val="2"/>
      <charset val="128"/>
      <scheme val="minor"/>
    </font>
    <font>
      <sz val="6"/>
      <name val="游ゴシック"/>
      <family val="2"/>
      <charset val="128"/>
      <scheme val="minor"/>
    </font>
    <font>
      <sz val="10"/>
      <color rgb="FF000000"/>
      <name val="Times New Roman"/>
      <family val="1"/>
    </font>
    <font>
      <sz val="6"/>
      <name val="ＭＳ Ｐゴシック"/>
      <family val="3"/>
      <charset val="128"/>
    </font>
    <font>
      <sz val="10"/>
      <name val="游ゴシック"/>
      <family val="3"/>
      <charset val="128"/>
    </font>
    <font>
      <sz val="9"/>
      <color rgb="FF000000"/>
      <name val="Meiryo UI"/>
      <family val="3"/>
      <charset val="128"/>
    </font>
    <font>
      <sz val="11"/>
      <name val="游ゴシック"/>
      <family val="2"/>
      <charset val="128"/>
      <scheme val="minor"/>
    </font>
    <font>
      <sz val="10"/>
      <color rgb="FF000000"/>
      <name val="游ゴシック"/>
      <family val="3"/>
      <charset val="128"/>
      <scheme val="minor"/>
    </font>
    <font>
      <sz val="11"/>
      <color theme="1"/>
      <name val="游ゴシック"/>
      <family val="3"/>
      <charset val="128"/>
      <scheme val="minor"/>
    </font>
    <font>
      <sz val="10"/>
      <name val="游ゴシック"/>
      <family val="3"/>
      <charset val="128"/>
      <scheme val="minor"/>
    </font>
    <font>
      <sz val="12"/>
      <name val="BIZ UDPゴシック"/>
      <family val="3"/>
      <charset val="128"/>
    </font>
    <font>
      <sz val="10"/>
      <name val="BIZ UDPゴシック"/>
      <family val="3"/>
      <charset val="128"/>
    </font>
    <font>
      <sz val="12"/>
      <color rgb="FF000000"/>
      <name val="BIZ UDPゴシック"/>
      <family val="3"/>
      <charset val="128"/>
    </font>
    <font>
      <sz val="11"/>
      <color theme="1"/>
      <name val="BIZ UDPゴシック"/>
      <family val="3"/>
      <charset val="128"/>
    </font>
    <font>
      <b/>
      <sz val="9"/>
      <color rgb="FFFF0000"/>
      <name val="BIZ UDPゴシック"/>
      <family val="3"/>
      <charset val="128"/>
    </font>
    <font>
      <b/>
      <sz val="12"/>
      <name val="BIZ UDPゴシック"/>
      <family val="3"/>
      <charset val="128"/>
    </font>
    <font>
      <b/>
      <sz val="14"/>
      <name val="BIZ UDPゴシック"/>
      <family val="3"/>
      <charset val="128"/>
    </font>
    <font>
      <b/>
      <sz val="16"/>
      <name val="BIZ UDPゴシック"/>
      <family val="3"/>
      <charset val="128"/>
    </font>
    <font>
      <sz val="14"/>
      <name val="BIZ UDPゴシック"/>
      <family val="3"/>
      <charset val="128"/>
    </font>
    <font>
      <b/>
      <sz val="14"/>
      <color rgb="FF000000"/>
      <name val="BIZ UDPゴシック"/>
      <family val="3"/>
      <charset val="128"/>
    </font>
    <font>
      <sz val="11"/>
      <name val="BIZ UDPゴシック"/>
      <family val="3"/>
      <charset val="128"/>
    </font>
    <font>
      <sz val="10"/>
      <color rgb="FF000000"/>
      <name val="BIZ UDPゴシック"/>
      <family val="3"/>
      <charset val="128"/>
    </font>
    <font>
      <b/>
      <sz val="11"/>
      <color rgb="FF000000"/>
      <name val="BIZ UDPゴシック"/>
      <family val="3"/>
      <charset val="128"/>
    </font>
    <font>
      <b/>
      <sz val="11"/>
      <name val="BIZ UDPゴシック"/>
      <family val="3"/>
      <charset val="128"/>
    </font>
    <font>
      <sz val="10.5"/>
      <name val="BIZ UDPゴシック"/>
      <family val="3"/>
      <charset val="128"/>
    </font>
    <font>
      <b/>
      <sz val="10.5"/>
      <name val="BIZ UDPゴシック"/>
      <family val="3"/>
      <charset val="128"/>
    </font>
    <font>
      <sz val="9"/>
      <name val="BIZ UDPゴシック"/>
      <family val="3"/>
      <charset val="128"/>
    </font>
    <font>
      <b/>
      <sz val="10"/>
      <name val="BIZ UDPゴシック"/>
      <family val="3"/>
      <charset val="128"/>
    </font>
    <font>
      <sz val="10"/>
      <color theme="1"/>
      <name val="BIZ UDPゴシック"/>
      <family val="3"/>
      <charset val="128"/>
    </font>
    <font>
      <sz val="12"/>
      <color theme="1"/>
      <name val="BIZ UDPゴシック"/>
      <family val="3"/>
      <charset val="128"/>
    </font>
    <font>
      <b/>
      <sz val="14"/>
      <color theme="1"/>
      <name val="BIZ UDPゴシック"/>
      <family val="3"/>
      <charset val="128"/>
    </font>
    <font>
      <b/>
      <sz val="10"/>
      <color theme="1"/>
      <name val="BIZ UDPゴシック"/>
      <family val="3"/>
      <charset val="128"/>
    </font>
    <font>
      <b/>
      <sz val="9"/>
      <color theme="1"/>
      <name val="BIZ UDPゴシック"/>
      <family val="3"/>
      <charset val="128"/>
    </font>
    <font>
      <sz val="9"/>
      <color theme="1"/>
      <name val="BIZ UDP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1" tint="0.499984740745262"/>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medium">
        <color indexed="64"/>
      </right>
      <top/>
      <bottom/>
      <diagonal/>
    </border>
    <border>
      <left style="thin">
        <color rgb="FF000000"/>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bottom style="thin">
        <color indexed="64"/>
      </bottom>
      <diagonal/>
    </border>
    <border>
      <left style="medium">
        <color indexed="64"/>
      </left>
      <right style="thin">
        <color rgb="FF000000"/>
      </right>
      <top/>
      <bottom style="medium">
        <color indexed="64"/>
      </bottom>
      <diagonal/>
    </border>
    <border>
      <left style="thin">
        <color indexed="64"/>
      </left>
      <right/>
      <top style="thin">
        <color rgb="FF000000"/>
      </top>
      <bottom style="thin">
        <color rgb="FF000000"/>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2" fillId="0" borderId="0"/>
  </cellStyleXfs>
  <cellXfs count="378">
    <xf numFmtId="0" fontId="0" fillId="0" borderId="0" xfId="0">
      <alignment vertical="center"/>
    </xf>
    <xf numFmtId="0" fontId="6" fillId="0" borderId="0" xfId="0" applyFont="1">
      <alignment vertical="center"/>
    </xf>
    <xf numFmtId="0" fontId="7" fillId="0" borderId="0" xfId="1" applyFont="1" applyAlignment="1">
      <alignment horizontal="left" vertical="top"/>
    </xf>
    <xf numFmtId="0" fontId="8" fillId="0" borderId="0" xfId="0" applyFont="1">
      <alignment vertical="center"/>
    </xf>
    <xf numFmtId="0" fontId="9" fillId="2" borderId="60" xfId="0" applyFont="1" applyFill="1" applyBorder="1" applyAlignment="1">
      <alignment horizontal="center" vertical="center"/>
    </xf>
    <xf numFmtId="0" fontId="9" fillId="2" borderId="60" xfId="0" applyFont="1" applyFill="1" applyBorder="1" applyAlignment="1">
      <alignment horizontal="center" vertical="center" wrapText="1"/>
    </xf>
    <xf numFmtId="0" fontId="9" fillId="2" borderId="29" xfId="0" applyFont="1" applyFill="1" applyBorder="1" applyAlignment="1">
      <alignment horizontal="center" vertical="center" wrapText="1"/>
    </xf>
    <xf numFmtId="49" fontId="9" fillId="2" borderId="59" xfId="0" applyNumberFormat="1" applyFont="1" applyFill="1" applyBorder="1" applyAlignment="1">
      <alignment horizontal="center" vertical="center" wrapText="1"/>
    </xf>
    <xf numFmtId="0" fontId="9" fillId="3" borderId="59"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6" fillId="0" borderId="0" xfId="0" applyFont="1" applyAlignment="1">
      <alignment horizontal="center" vertical="center" wrapText="1"/>
    </xf>
    <xf numFmtId="0" fontId="9" fillId="5" borderId="60" xfId="0" applyFont="1" applyFill="1" applyBorder="1" applyAlignment="1">
      <alignment horizontal="center" vertical="center"/>
    </xf>
    <xf numFmtId="0" fontId="9" fillId="5" borderId="2" xfId="0" applyFont="1" applyFill="1" applyBorder="1" applyAlignment="1">
      <alignment horizontal="center" vertical="center"/>
    </xf>
    <xf numFmtId="178" fontId="9" fillId="5" borderId="60" xfId="0" applyNumberFormat="1" applyFont="1" applyFill="1" applyBorder="1" applyAlignment="1">
      <alignment horizontal="left" vertical="center"/>
    </xf>
    <xf numFmtId="178" fontId="9" fillId="5" borderId="60" xfId="0" applyNumberFormat="1" applyFont="1" applyFill="1" applyBorder="1" applyAlignment="1">
      <alignment horizontal="center" vertical="center"/>
    </xf>
    <xf numFmtId="14" fontId="9" fillId="5" borderId="60" xfId="0" applyNumberFormat="1" applyFont="1" applyFill="1" applyBorder="1" applyAlignment="1">
      <alignment horizontal="center" vertical="center"/>
    </xf>
    <xf numFmtId="0" fontId="9" fillId="5" borderId="3" xfId="0" applyFont="1" applyFill="1" applyBorder="1" applyAlignment="1">
      <alignment horizontal="center" vertical="center"/>
    </xf>
    <xf numFmtId="0" fontId="7" fillId="0" borderId="0" xfId="0" applyFont="1" applyAlignment="1">
      <alignment horizontal="left" vertical="top"/>
    </xf>
    <xf numFmtId="0" fontId="8" fillId="0" borderId="0" xfId="0" applyFont="1" applyAlignment="1">
      <alignment horizontal="left" vertical="top"/>
    </xf>
    <xf numFmtId="0" fontId="9" fillId="7" borderId="59" xfId="0" applyFont="1" applyFill="1" applyBorder="1" applyAlignment="1">
      <alignment horizontal="center" vertical="center" wrapText="1"/>
    </xf>
    <xf numFmtId="0" fontId="9" fillId="7" borderId="27" xfId="0" applyFont="1" applyFill="1" applyBorder="1" applyAlignment="1">
      <alignment horizontal="center" vertical="center" wrapText="1"/>
    </xf>
    <xf numFmtId="178" fontId="9" fillId="7" borderId="60" xfId="0" applyNumberFormat="1" applyFont="1" applyFill="1" applyBorder="1" applyAlignment="1">
      <alignment horizontal="left" vertical="top"/>
    </xf>
    <xf numFmtId="178" fontId="9" fillId="7" borderId="60" xfId="0" applyNumberFormat="1" applyFont="1" applyFill="1" applyBorder="1" applyAlignment="1">
      <alignment horizontal="center" vertical="center"/>
    </xf>
    <xf numFmtId="178" fontId="9" fillId="5" borderId="60" xfId="0" applyNumberFormat="1" applyFont="1" applyFill="1" applyBorder="1" applyAlignment="1" applyProtection="1">
      <alignment horizontal="center" vertical="center"/>
      <protection locked="0"/>
    </xf>
    <xf numFmtId="0" fontId="11" fillId="6" borderId="0" xfId="0" applyFont="1" applyFill="1" applyAlignment="1">
      <alignment horizontal="left" vertical="top"/>
    </xf>
    <xf numFmtId="0" fontId="13" fillId="0" borderId="0" xfId="0" applyFont="1" applyAlignment="1">
      <alignment horizontal="left" vertical="top"/>
    </xf>
    <xf numFmtId="0" fontId="10" fillId="6" borderId="0" xfId="0" applyFont="1" applyFill="1" applyAlignment="1">
      <alignment horizontal="left" vertical="top"/>
    </xf>
    <xf numFmtId="0" fontId="13" fillId="6" borderId="0" xfId="0" applyFont="1" applyFill="1" applyAlignment="1">
      <alignment horizontal="left" vertical="top"/>
    </xf>
    <xf numFmtId="0" fontId="14" fillId="6" borderId="0" xfId="0" applyFont="1" applyFill="1" applyAlignment="1">
      <alignment horizontal="left" vertical="top" wrapText="1"/>
    </xf>
    <xf numFmtId="0" fontId="15" fillId="6" borderId="0" xfId="0" applyFont="1" applyFill="1" applyAlignment="1">
      <alignment horizontal="right" vertical="center"/>
    </xf>
    <xf numFmtId="0" fontId="17" fillId="6" borderId="0" xfId="0" applyFont="1" applyFill="1" applyAlignment="1">
      <alignment horizontal="left" vertical="center"/>
    </xf>
    <xf numFmtId="0" fontId="10" fillId="6" borderId="0" xfId="0" applyFont="1" applyFill="1" applyAlignment="1">
      <alignment vertical="top" wrapText="1"/>
    </xf>
    <xf numFmtId="0" fontId="10" fillId="6" borderId="0" xfId="0" applyFont="1" applyFill="1" applyAlignment="1">
      <alignment horizontal="right" vertical="center"/>
    </xf>
    <xf numFmtId="0" fontId="10" fillId="6" borderId="0" xfId="0" applyFont="1" applyFill="1" applyAlignment="1">
      <alignment horizontal="left" vertical="center"/>
    </xf>
    <xf numFmtId="0" fontId="10" fillId="6" borderId="0" xfId="0" applyFont="1" applyFill="1">
      <alignment vertical="center"/>
    </xf>
    <xf numFmtId="0" fontId="10" fillId="6" borderId="0" xfId="0" applyFont="1" applyFill="1" applyAlignment="1" applyProtection="1">
      <alignment horizontal="left" vertical="center"/>
      <protection locked="0"/>
    </xf>
    <xf numFmtId="0" fontId="18" fillId="6" borderId="0" xfId="0" applyFont="1" applyFill="1" applyAlignment="1">
      <alignment horizontal="left" vertical="center"/>
    </xf>
    <xf numFmtId="0" fontId="18" fillId="6" borderId="0" xfId="0" applyFont="1" applyFill="1" applyAlignment="1">
      <alignment horizontal="left" vertical="top" wrapText="1"/>
    </xf>
    <xf numFmtId="0" fontId="18" fillId="6" borderId="0" xfId="0" applyFont="1" applyFill="1" applyAlignment="1">
      <alignment horizontal="left" vertical="top"/>
    </xf>
    <xf numFmtId="0" fontId="13" fillId="6" borderId="0" xfId="0" applyFont="1" applyFill="1" applyAlignment="1">
      <alignment horizontal="left" vertical="center"/>
    </xf>
    <xf numFmtId="0" fontId="16" fillId="6" borderId="0" xfId="0" applyFont="1" applyFill="1" applyAlignment="1">
      <alignment vertical="center"/>
    </xf>
    <xf numFmtId="0" fontId="10" fillId="0" borderId="0" xfId="0" applyFont="1" applyAlignment="1">
      <alignment horizontal="left" vertical="top"/>
    </xf>
    <xf numFmtId="0" fontId="14" fillId="0" borderId="0" xfId="0" applyFont="1" applyAlignment="1">
      <alignment horizontal="left" vertical="top" wrapText="1"/>
    </xf>
    <xf numFmtId="0" fontId="15" fillId="0" borderId="0" xfId="0" applyFont="1" applyAlignment="1">
      <alignment horizontal="right" vertical="center"/>
    </xf>
    <xf numFmtId="0" fontId="17" fillId="0" borderId="0" xfId="0" applyFont="1" applyAlignment="1">
      <alignment horizontal="left" vertical="center"/>
    </xf>
    <xf numFmtId="0" fontId="10" fillId="0" borderId="0" xfId="0" applyFont="1" applyAlignment="1">
      <alignment vertical="top" wrapText="1"/>
    </xf>
    <xf numFmtId="0" fontId="10" fillId="0" borderId="0" xfId="0" applyFont="1" applyAlignment="1">
      <alignment horizontal="left" vertical="center"/>
    </xf>
    <xf numFmtId="0" fontId="11" fillId="0" borderId="0" xfId="0" applyFont="1" applyAlignment="1">
      <alignment vertical="top"/>
    </xf>
    <xf numFmtId="0" fontId="10" fillId="0" borderId="0" xfId="0" applyFont="1" applyAlignment="1">
      <alignment horizontal="right" vertical="center"/>
    </xf>
    <xf numFmtId="0" fontId="11" fillId="0" borderId="0" xfId="0" applyFont="1" applyAlignment="1">
      <alignment horizontal="left" vertical="top"/>
    </xf>
    <xf numFmtId="0" fontId="10" fillId="0" borderId="0" xfId="0" applyFont="1">
      <alignment vertical="center"/>
    </xf>
    <xf numFmtId="0" fontId="12"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top" wrapText="1"/>
    </xf>
    <xf numFmtId="0" fontId="20" fillId="0" borderId="0" xfId="0" applyFont="1" applyAlignment="1">
      <alignment horizontal="left" vertical="top"/>
    </xf>
    <xf numFmtId="0" fontId="21" fillId="0" borderId="0" xfId="0" applyFont="1" applyAlignment="1">
      <alignment horizontal="left" vertical="top"/>
    </xf>
    <xf numFmtId="0" fontId="13" fillId="0" borderId="0" xfId="0" applyFont="1">
      <alignment vertical="center"/>
    </xf>
    <xf numFmtId="0" fontId="21" fillId="6" borderId="0" xfId="1" applyFont="1" applyFill="1" applyAlignment="1">
      <alignment horizontal="left" vertical="top"/>
    </xf>
    <xf numFmtId="0" fontId="21" fillId="0" borderId="0" xfId="1" applyFont="1" applyAlignment="1">
      <alignment horizontal="left" vertical="top"/>
    </xf>
    <xf numFmtId="0" fontId="11" fillId="6" borderId="0" xfId="1" applyFont="1" applyFill="1" applyAlignment="1">
      <alignment horizontal="left" vertical="top"/>
    </xf>
    <xf numFmtId="0" fontId="21" fillId="6" borderId="0" xfId="1" applyFont="1" applyFill="1" applyAlignment="1">
      <alignment horizontal="right"/>
    </xf>
    <xf numFmtId="0" fontId="21" fillId="6" borderId="0" xfId="1" applyFont="1" applyFill="1" applyAlignment="1">
      <alignment horizontal="center"/>
    </xf>
    <xf numFmtId="0" fontId="21" fillId="6" borderId="0" xfId="1" applyFont="1" applyFill="1" applyAlignment="1">
      <alignment horizontal="left"/>
    </xf>
    <xf numFmtId="0" fontId="11" fillId="0" borderId="0" xfId="1" applyFont="1" applyAlignment="1">
      <alignment horizontal="left" vertical="center"/>
    </xf>
    <xf numFmtId="0" fontId="11" fillId="0" borderId="0" xfId="1" applyFont="1" applyAlignment="1">
      <alignment horizontal="left" vertical="center" wrapText="1"/>
    </xf>
    <xf numFmtId="0" fontId="11" fillId="0" borderId="0" xfId="1" applyFont="1" applyAlignment="1">
      <alignment horizontal="right" vertical="center"/>
    </xf>
    <xf numFmtId="0" fontId="26" fillId="0" borderId="52" xfId="1" applyFont="1" applyBorder="1" applyAlignment="1" applyProtection="1">
      <alignment vertical="top" wrapText="1"/>
      <protection locked="0"/>
    </xf>
    <xf numFmtId="0" fontId="23" fillId="0" borderId="52" xfId="1" applyFont="1" applyBorder="1" applyAlignment="1">
      <alignment horizontal="left" vertical="center" wrapText="1"/>
    </xf>
    <xf numFmtId="0" fontId="21" fillId="0" borderId="0" xfId="1" applyFont="1" applyAlignment="1">
      <alignment vertical="top"/>
    </xf>
    <xf numFmtId="0" fontId="21" fillId="0" borderId="0" xfId="1" applyFont="1" applyAlignment="1">
      <alignment horizontal="left"/>
    </xf>
    <xf numFmtId="0" fontId="11" fillId="0" borderId="0" xfId="1" applyFont="1" applyAlignment="1">
      <alignment horizontal="left"/>
    </xf>
    <xf numFmtId="0" fontId="11" fillId="0" borderId="34" xfId="1" applyFont="1" applyBorder="1" applyAlignment="1" applyProtection="1">
      <alignment horizontal="left" vertical="top" wrapText="1"/>
      <protection locked="0"/>
    </xf>
    <xf numFmtId="0" fontId="11" fillId="0" borderId="48" xfId="1" applyFont="1" applyBorder="1" applyAlignment="1" applyProtection="1">
      <alignment horizontal="left" vertical="top" wrapText="1"/>
      <protection locked="0"/>
    </xf>
    <xf numFmtId="0" fontId="11" fillId="0" borderId="38" xfId="1" applyFont="1" applyBorder="1" applyAlignment="1" applyProtection="1">
      <alignment horizontal="right" vertical="top" wrapText="1"/>
      <protection locked="0"/>
    </xf>
    <xf numFmtId="0" fontId="21" fillId="0" borderId="0" xfId="1" applyFont="1" applyAlignment="1">
      <alignment horizontal="left" vertical="top" wrapText="1"/>
    </xf>
    <xf numFmtId="0" fontId="27" fillId="0" borderId="63" xfId="1" applyFont="1" applyBorder="1" applyAlignment="1">
      <alignment horizontal="left" vertical="center" wrapText="1"/>
    </xf>
    <xf numFmtId="177" fontId="20" fillId="0" borderId="26" xfId="1" applyNumberFormat="1" applyFont="1" applyBorder="1" applyAlignment="1">
      <alignment horizontal="center" vertical="center" wrapText="1"/>
    </xf>
    <xf numFmtId="0" fontId="27" fillId="0" borderId="50" xfId="1" applyFont="1" applyBorder="1" applyAlignment="1">
      <alignment horizontal="left" vertical="center" wrapText="1"/>
    </xf>
    <xf numFmtId="177" fontId="20" fillId="0" borderId="8" xfId="1" applyNumberFormat="1" applyFont="1" applyBorder="1" applyAlignment="1">
      <alignment horizontal="center" vertical="center" wrapText="1"/>
    </xf>
    <xf numFmtId="0" fontId="28" fillId="6" borderId="0" xfId="1" applyFont="1" applyFill="1" applyAlignment="1">
      <alignment horizontal="left" vertical="top"/>
    </xf>
    <xf numFmtId="0" fontId="29" fillId="6" borderId="0" xfId="1" applyFont="1" applyFill="1" applyAlignment="1">
      <alignment horizontal="left" vertical="top"/>
    </xf>
    <xf numFmtId="0" fontId="30" fillId="6" borderId="0" xfId="1" applyFont="1" applyFill="1" applyAlignment="1">
      <alignment horizontal="left" vertical="top"/>
    </xf>
    <xf numFmtId="0" fontId="21" fillId="0" borderId="0" xfId="1" applyFont="1" applyAlignment="1">
      <alignment horizontal="center" vertical="top"/>
    </xf>
    <xf numFmtId="0" fontId="28" fillId="6" borderId="0" xfId="1" applyFont="1" applyFill="1" applyAlignment="1">
      <alignment horizontal="right"/>
    </xf>
    <xf numFmtId="0" fontId="28" fillId="6" borderId="0" xfId="1" applyFont="1" applyFill="1" applyAlignment="1">
      <alignment horizontal="center"/>
    </xf>
    <xf numFmtId="0" fontId="28" fillId="0" borderId="0" xfId="1" applyFont="1" applyAlignment="1">
      <alignment horizontal="left"/>
    </xf>
    <xf numFmtId="0" fontId="26" fillId="0" borderId="0" xfId="1" applyFont="1" applyAlignment="1">
      <alignment horizontal="left"/>
    </xf>
    <xf numFmtId="0" fontId="11" fillId="0" borderId="0" xfId="1" applyFont="1" applyAlignment="1">
      <alignment horizontal="left" vertical="top"/>
    </xf>
    <xf numFmtId="0" fontId="11" fillId="0" borderId="0" xfId="1" applyFont="1" applyAlignment="1">
      <alignment horizontal="center" vertical="top"/>
    </xf>
    <xf numFmtId="49" fontId="11" fillId="0" borderId="0" xfId="1" applyNumberFormat="1" applyFont="1" applyAlignment="1">
      <alignment horizontal="center" vertical="top"/>
    </xf>
    <xf numFmtId="0" fontId="28" fillId="0" borderId="34" xfId="1" applyFont="1" applyBorder="1" applyAlignment="1">
      <alignment horizontal="left" vertical="center"/>
    </xf>
    <xf numFmtId="0" fontId="28" fillId="0" borderId="36" xfId="1" applyFont="1" applyBorder="1" applyAlignment="1">
      <alignment horizontal="right" vertical="center"/>
    </xf>
    <xf numFmtId="0" fontId="28" fillId="0" borderId="38" xfId="1" applyFont="1" applyBorder="1" applyAlignment="1">
      <alignment horizontal="left" vertical="center"/>
    </xf>
    <xf numFmtId="0" fontId="21" fillId="6" borderId="0" xfId="1" applyFont="1" applyFill="1" applyAlignment="1" applyProtection="1">
      <alignment horizontal="left"/>
    </xf>
    <xf numFmtId="0" fontId="28" fillId="6" borderId="0" xfId="1" applyFont="1" applyFill="1" applyAlignment="1" applyProtection="1">
      <alignment horizontal="left"/>
      <protection locked="0"/>
    </xf>
    <xf numFmtId="0" fontId="6" fillId="4" borderId="60" xfId="0" applyFont="1" applyFill="1" applyBorder="1" applyAlignment="1">
      <alignment horizontal="center" vertical="center" wrapText="1"/>
    </xf>
    <xf numFmtId="0" fontId="9" fillId="4" borderId="1" xfId="0" applyFont="1" applyFill="1" applyBorder="1" applyAlignment="1">
      <alignment vertical="center"/>
    </xf>
    <xf numFmtId="0" fontId="9" fillId="4" borderId="60" xfId="0" applyFont="1" applyFill="1" applyBorder="1" applyAlignment="1">
      <alignment vertical="center"/>
    </xf>
    <xf numFmtId="0" fontId="11" fillId="0" borderId="0" xfId="1" applyFont="1" applyFill="1" applyAlignment="1">
      <alignment horizontal="left" vertical="top"/>
    </xf>
    <xf numFmtId="49" fontId="11" fillId="0" borderId="0" xfId="1" applyNumberFormat="1" applyFont="1" applyFill="1" applyAlignment="1">
      <alignment horizontal="center" vertical="top"/>
    </xf>
    <xf numFmtId="0" fontId="13" fillId="0" borderId="0" xfId="1" applyFont="1" applyFill="1" applyAlignment="1">
      <alignment horizontal="left" vertical="top"/>
    </xf>
    <xf numFmtId="0" fontId="10" fillId="6" borderId="0" xfId="0" applyFont="1" applyFill="1" applyAlignment="1">
      <alignment horizontal="left" vertical="center" shrinkToFit="1"/>
    </xf>
    <xf numFmtId="0" fontId="10" fillId="6" borderId="0" xfId="0" applyFont="1" applyFill="1" applyAlignment="1" applyProtection="1">
      <alignment vertical="center" shrinkToFit="1"/>
      <protection locked="0"/>
    </xf>
    <xf numFmtId="0" fontId="21" fillId="0" borderId="0" xfId="1" applyFont="1" applyBorder="1" applyAlignment="1">
      <alignment vertical="top"/>
    </xf>
    <xf numFmtId="0" fontId="6" fillId="5" borderId="60" xfId="0" applyFont="1" applyFill="1" applyBorder="1" applyAlignment="1" applyProtection="1">
      <alignment horizontal="center" vertical="center"/>
      <protection locked="0"/>
    </xf>
    <xf numFmtId="0" fontId="10" fillId="6" borderId="0" xfId="0" applyFont="1" applyFill="1">
      <alignment vertical="center"/>
    </xf>
    <xf numFmtId="0" fontId="10" fillId="6" borderId="0" xfId="0" applyFont="1" applyFill="1" applyAlignment="1" applyProtection="1">
      <alignment horizontal="left" vertical="center"/>
      <protection locked="0"/>
    </xf>
    <xf numFmtId="0" fontId="18" fillId="0" borderId="0" xfId="0" applyFont="1" applyAlignment="1">
      <alignment horizontal="left" vertical="center"/>
    </xf>
    <xf numFmtId="0" fontId="16" fillId="0" borderId="0" xfId="0" applyFont="1" applyAlignment="1">
      <alignment horizontal="left" vertical="center"/>
    </xf>
    <xf numFmtId="0" fontId="10" fillId="0" borderId="0" xfId="0" applyFont="1" applyAlignment="1">
      <alignment horizontal="left" vertical="center"/>
    </xf>
    <xf numFmtId="14" fontId="10" fillId="0" borderId="0" xfId="0" applyNumberFormat="1" applyFont="1" applyAlignment="1" applyProtection="1">
      <alignment horizontal="left" vertical="center"/>
      <protection locked="0"/>
    </xf>
    <xf numFmtId="0" fontId="10" fillId="0" borderId="0" xfId="0" applyFont="1" applyAlignment="1" applyProtection="1">
      <alignment horizontal="left" vertical="center"/>
      <protection locked="0"/>
    </xf>
    <xf numFmtId="0" fontId="17" fillId="0" borderId="0" xfId="0" applyFont="1" applyAlignment="1">
      <alignment horizontal="left" vertical="center"/>
    </xf>
    <xf numFmtId="0" fontId="16" fillId="6" borderId="0" xfId="0" applyFont="1" applyFill="1" applyAlignment="1">
      <alignment horizontal="left" vertical="center"/>
    </xf>
    <xf numFmtId="0" fontId="16" fillId="6" borderId="0" xfId="0" applyFont="1" applyFill="1" applyAlignment="1" applyProtection="1">
      <alignment horizontal="left" vertical="center" shrinkToFit="1"/>
      <protection locked="0"/>
    </xf>
    <xf numFmtId="0" fontId="19" fillId="6" borderId="0" xfId="0" applyFont="1" applyFill="1" applyAlignment="1" applyProtection="1">
      <alignment horizontal="left" vertical="center" wrapText="1"/>
      <protection locked="0"/>
    </xf>
    <xf numFmtId="0" fontId="16" fillId="0" borderId="0" xfId="0" applyFont="1" applyAlignment="1" applyProtection="1">
      <alignment vertical="center" wrapText="1"/>
      <protection locked="0"/>
    </xf>
    <xf numFmtId="0" fontId="10" fillId="0" borderId="0" xfId="0" applyFont="1">
      <alignment vertical="center"/>
    </xf>
    <xf numFmtId="0" fontId="16" fillId="0" borderId="0" xfId="0" applyFont="1" applyAlignment="1">
      <alignment horizontal="center" vertical="center"/>
    </xf>
    <xf numFmtId="0" fontId="16" fillId="6" borderId="0" xfId="0" applyFont="1" applyFill="1" applyAlignment="1">
      <alignment horizontal="center" vertical="center"/>
    </xf>
    <xf numFmtId="0" fontId="18" fillId="6" borderId="0" xfId="0" applyFont="1" applyFill="1" applyAlignment="1">
      <alignment horizontal="left" vertical="center"/>
    </xf>
    <xf numFmtId="0" fontId="15" fillId="0" borderId="0" xfId="0" applyFont="1" applyAlignment="1" applyProtection="1">
      <alignment horizontal="right" vertical="center"/>
      <protection locked="0"/>
    </xf>
    <xf numFmtId="0" fontId="10" fillId="6" borderId="0" xfId="0" applyFont="1" applyFill="1" applyAlignment="1">
      <alignment horizontal="left" vertical="center"/>
    </xf>
    <xf numFmtId="14" fontId="10" fillId="6" borderId="0" xfId="0" applyNumberFormat="1" applyFont="1" applyFill="1" applyAlignment="1" applyProtection="1">
      <alignment horizontal="left" vertical="center"/>
      <protection locked="0"/>
    </xf>
    <xf numFmtId="0" fontId="10" fillId="6" borderId="0" xfId="0" applyFont="1" applyFill="1" applyAlignment="1">
      <alignment horizontal="right" vertical="center"/>
    </xf>
    <xf numFmtId="0" fontId="10" fillId="6" borderId="0" xfId="0" applyFont="1" applyFill="1" applyAlignment="1" applyProtection="1">
      <alignment horizontal="left" vertical="center" shrinkToFit="1"/>
      <protection locked="0"/>
    </xf>
    <xf numFmtId="14" fontId="10" fillId="6" borderId="0" xfId="0" applyNumberFormat="1" applyFont="1" applyFill="1" applyAlignment="1" applyProtection="1">
      <alignment horizontal="left" vertical="center" shrinkToFit="1"/>
      <protection locked="0"/>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15" fillId="6" borderId="0" xfId="0" applyFont="1" applyFill="1" applyAlignment="1" applyProtection="1">
      <alignment horizontal="right" vertical="center"/>
      <protection locked="0"/>
    </xf>
    <xf numFmtId="0" fontId="17" fillId="6" borderId="0" xfId="0" applyFont="1" applyFill="1" applyAlignment="1">
      <alignment horizontal="left" vertical="center"/>
    </xf>
    <xf numFmtId="0" fontId="10" fillId="6" borderId="60" xfId="0" applyFont="1" applyFill="1" applyBorder="1" applyAlignment="1" applyProtection="1">
      <alignment horizontal="center" vertical="center" wrapText="1" shrinkToFit="1"/>
      <protection locked="0"/>
    </xf>
    <xf numFmtId="0" fontId="31" fillId="6" borderId="15" xfId="1" applyFont="1" applyFill="1" applyBorder="1" applyAlignment="1">
      <alignment horizontal="center" vertical="center" wrapText="1"/>
    </xf>
    <xf numFmtId="0" fontId="31" fillId="6" borderId="18" xfId="1" applyFont="1" applyFill="1" applyBorder="1" applyAlignment="1">
      <alignment horizontal="center" vertical="center" wrapText="1"/>
    </xf>
    <xf numFmtId="0" fontId="31" fillId="6" borderId="16" xfId="1" applyFont="1" applyFill="1" applyBorder="1" applyAlignment="1">
      <alignment horizontal="center" vertical="center" wrapText="1"/>
    </xf>
    <xf numFmtId="0" fontId="28" fillId="0" borderId="17" xfId="1" applyFont="1" applyBorder="1" applyAlignment="1" applyProtection="1">
      <alignment horizontal="left" vertical="center" wrapText="1"/>
      <protection locked="0"/>
    </xf>
    <xf numFmtId="0" fontId="28" fillId="0" borderId="18" xfId="1" applyFont="1" applyBorder="1" applyAlignment="1" applyProtection="1">
      <alignment horizontal="left" vertical="center" wrapText="1"/>
      <protection locked="0"/>
    </xf>
    <xf numFmtId="0" fontId="28" fillId="0" borderId="19" xfId="1" applyFont="1" applyBorder="1" applyAlignment="1" applyProtection="1">
      <alignment horizontal="left" vertical="center" wrapText="1"/>
      <protection locked="0"/>
    </xf>
    <xf numFmtId="0" fontId="31" fillId="0" borderId="42" xfId="1" applyFont="1" applyBorder="1" applyAlignment="1">
      <alignment horizontal="center" vertical="center" wrapText="1"/>
    </xf>
    <xf numFmtId="0" fontId="31" fillId="0" borderId="0" xfId="1" applyFont="1" applyAlignment="1">
      <alignment horizontal="center" vertical="center" wrapText="1"/>
    </xf>
    <xf numFmtId="0" fontId="31" fillId="0" borderId="62" xfId="1" applyFont="1" applyBorder="1" applyAlignment="1">
      <alignment horizontal="center" vertical="center" wrapText="1"/>
    </xf>
    <xf numFmtId="0" fontId="31" fillId="0" borderId="45" xfId="1" applyFont="1" applyBorder="1" applyAlignment="1">
      <alignment horizontal="center" vertical="center" wrapText="1"/>
    </xf>
    <xf numFmtId="0" fontId="31" fillId="0" borderId="40" xfId="1" applyFont="1" applyBorder="1" applyAlignment="1">
      <alignment horizontal="center" vertical="center" wrapText="1"/>
    </xf>
    <xf numFmtId="0" fontId="31" fillId="0" borderId="39" xfId="1" applyFont="1" applyBorder="1" applyAlignment="1">
      <alignment horizontal="center" vertical="center" wrapText="1"/>
    </xf>
    <xf numFmtId="0" fontId="33" fillId="0" borderId="36" xfId="1" applyFont="1" applyBorder="1" applyAlignment="1" applyProtection="1">
      <alignment horizontal="left" vertical="center" shrinkToFit="1"/>
      <protection locked="0"/>
    </xf>
    <xf numFmtId="0" fontId="33" fillId="0" borderId="43" xfId="1" applyFont="1" applyBorder="1" applyAlignment="1" applyProtection="1">
      <alignment horizontal="left" vertical="center" shrinkToFit="1"/>
      <protection locked="0"/>
    </xf>
    <xf numFmtId="0" fontId="28" fillId="0" borderId="44" xfId="1" applyFont="1" applyBorder="1" applyAlignment="1">
      <alignment horizontal="left" vertical="center"/>
    </xf>
    <xf numFmtId="0" fontId="28" fillId="0" borderId="36" xfId="1" applyFont="1" applyBorder="1" applyAlignment="1">
      <alignment horizontal="left" vertical="center"/>
    </xf>
    <xf numFmtId="0" fontId="28" fillId="0" borderId="36" xfId="1" applyFont="1" applyBorder="1" applyAlignment="1">
      <alignment horizontal="right" vertical="center"/>
    </xf>
    <xf numFmtId="0" fontId="28" fillId="0" borderId="36" xfId="1" applyFont="1" applyBorder="1" applyAlignment="1" applyProtection="1">
      <alignment horizontal="left" vertical="center" shrinkToFit="1"/>
      <protection locked="0"/>
    </xf>
    <xf numFmtId="0" fontId="31" fillId="0" borderId="5" xfId="1" applyFont="1" applyBorder="1" applyAlignment="1">
      <alignment horizontal="center" vertical="center" wrapText="1"/>
    </xf>
    <xf numFmtId="0" fontId="31" fillId="0" borderId="7" xfId="1" applyFont="1" applyBorder="1" applyAlignment="1">
      <alignment horizontal="center" vertical="center"/>
    </xf>
    <xf numFmtId="0" fontId="28" fillId="0" borderId="37" xfId="1" applyFont="1" applyBorder="1" applyAlignment="1" applyProtection="1">
      <alignment horizontal="left" vertical="center" shrinkToFit="1"/>
      <protection locked="0"/>
    </xf>
    <xf numFmtId="0" fontId="28" fillId="0" borderId="40" xfId="1" applyFont="1" applyBorder="1" applyAlignment="1" applyProtection="1">
      <alignment horizontal="left" vertical="center" shrinkToFit="1"/>
      <protection locked="0"/>
    </xf>
    <xf numFmtId="0" fontId="28" fillId="0" borderId="46" xfId="1" applyFont="1" applyBorder="1" applyAlignment="1" applyProtection="1">
      <alignment horizontal="left" vertical="center" shrinkToFit="1"/>
      <protection locked="0"/>
    </xf>
    <xf numFmtId="0" fontId="28" fillId="0" borderId="47" xfId="1" applyFont="1" applyBorder="1" applyAlignment="1">
      <alignment horizontal="right" vertical="center"/>
    </xf>
    <xf numFmtId="0" fontId="28" fillId="0" borderId="40" xfId="1" applyFont="1" applyBorder="1" applyAlignment="1">
      <alignment horizontal="right" vertical="center"/>
    </xf>
    <xf numFmtId="0" fontId="28" fillId="0" borderId="41" xfId="1" applyFont="1" applyBorder="1" applyAlignment="1" applyProtection="1">
      <alignment horizontal="left" vertical="center" shrinkToFit="1"/>
      <protection locked="0"/>
    </xf>
    <xf numFmtId="0" fontId="28" fillId="0" borderId="38" xfId="1" applyFont="1" applyBorder="1" applyAlignment="1" applyProtection="1">
      <alignment horizontal="left" vertical="center" wrapText="1"/>
      <protection locked="0"/>
    </xf>
    <xf numFmtId="0" fontId="28" fillId="0" borderId="40" xfId="1" applyFont="1" applyBorder="1" applyAlignment="1" applyProtection="1">
      <alignment horizontal="left" vertical="center" wrapText="1"/>
      <protection locked="0"/>
    </xf>
    <xf numFmtId="0" fontId="28" fillId="0" borderId="41" xfId="1" applyFont="1" applyBorder="1" applyAlignment="1" applyProtection="1">
      <alignment horizontal="left" vertical="center" wrapText="1"/>
      <protection locked="0"/>
    </xf>
    <xf numFmtId="0" fontId="31" fillId="0" borderId="7" xfId="1" applyFont="1" applyBorder="1" applyAlignment="1">
      <alignment horizontal="center" vertical="center" wrapText="1"/>
    </xf>
    <xf numFmtId="0" fontId="28" fillId="0" borderId="5" xfId="1" applyFont="1" applyBorder="1" applyAlignment="1" applyProtection="1">
      <alignment vertical="center" wrapText="1"/>
      <protection locked="0"/>
    </xf>
    <xf numFmtId="0" fontId="28" fillId="0" borderId="6" xfId="1" applyFont="1" applyBorder="1" applyAlignment="1" applyProtection="1">
      <alignment vertical="center" wrapText="1"/>
      <protection locked="0"/>
    </xf>
    <xf numFmtId="0" fontId="28" fillId="0" borderId="7" xfId="1" applyFont="1" applyBorder="1" applyAlignment="1" applyProtection="1">
      <alignment vertical="center" wrapText="1"/>
      <protection locked="0"/>
    </xf>
    <xf numFmtId="0" fontId="31" fillId="0" borderId="6" xfId="1" applyFont="1" applyBorder="1" applyAlignment="1">
      <alignment horizontal="center" vertical="center" wrapText="1"/>
    </xf>
    <xf numFmtId="0" fontId="28" fillId="0" borderId="5" xfId="1" applyFont="1" applyBorder="1" applyAlignment="1" applyProtection="1">
      <alignment vertical="center"/>
      <protection locked="0"/>
    </xf>
    <xf numFmtId="0" fontId="28" fillId="0" borderId="6" xfId="1" applyFont="1" applyBorder="1" applyAlignment="1" applyProtection="1">
      <alignment vertical="center"/>
      <protection locked="0"/>
    </xf>
    <xf numFmtId="0" fontId="28" fillId="0" borderId="33" xfId="1" applyFont="1" applyBorder="1" applyAlignment="1" applyProtection="1">
      <alignment vertical="center"/>
      <protection locked="0"/>
    </xf>
    <xf numFmtId="0" fontId="31" fillId="0" borderId="15" xfId="1" applyFont="1" applyBorder="1" applyAlignment="1">
      <alignment horizontal="center" vertical="center" wrapText="1"/>
    </xf>
    <xf numFmtId="0" fontId="31" fillId="0" borderId="16" xfId="1" applyFont="1" applyBorder="1" applyAlignment="1">
      <alignment horizontal="center"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19" xfId="1" applyFont="1" applyBorder="1" applyAlignment="1">
      <alignment horizontal="left" vertical="center" wrapText="1"/>
    </xf>
    <xf numFmtId="0" fontId="31" fillId="7" borderId="20" xfId="1" applyFont="1" applyFill="1" applyBorder="1" applyAlignment="1" applyProtection="1">
      <alignment horizontal="center" vertical="center" wrapText="1"/>
    </xf>
    <xf numFmtId="0" fontId="31" fillId="7" borderId="21" xfId="1" applyFont="1" applyFill="1" applyBorder="1" applyAlignment="1" applyProtection="1">
      <alignment horizontal="center" vertical="center" wrapText="1"/>
    </xf>
    <xf numFmtId="0" fontId="31" fillId="7" borderId="4" xfId="1" applyFont="1" applyFill="1" applyBorder="1" applyAlignment="1" applyProtection="1">
      <alignment horizontal="center" vertical="center" wrapText="1"/>
    </xf>
    <xf numFmtId="0" fontId="31" fillId="7" borderId="23" xfId="1" applyFont="1" applyFill="1" applyBorder="1" applyAlignment="1" applyProtection="1">
      <alignment horizontal="center" vertical="center" wrapText="1"/>
    </xf>
    <xf numFmtId="0" fontId="31" fillId="7" borderId="24" xfId="1" applyFont="1" applyFill="1" applyBorder="1" applyAlignment="1" applyProtection="1">
      <alignment horizontal="center" vertical="center" wrapText="1"/>
    </xf>
    <xf numFmtId="0" fontId="31" fillId="7" borderId="25" xfId="1" applyFont="1" applyFill="1" applyBorder="1" applyAlignment="1" applyProtection="1">
      <alignment horizontal="center" vertical="center" wrapText="1"/>
    </xf>
    <xf numFmtId="0" fontId="28" fillId="7" borderId="20" xfId="1" applyFont="1" applyFill="1" applyBorder="1" applyAlignment="1" applyProtection="1">
      <alignment horizontal="left" vertical="center" wrapText="1"/>
    </xf>
    <xf numFmtId="0" fontId="28" fillId="7" borderId="22" xfId="1" applyFont="1" applyFill="1" applyBorder="1" applyAlignment="1" applyProtection="1">
      <alignment horizontal="left" vertical="center" wrapText="1"/>
    </xf>
    <xf numFmtId="0" fontId="28" fillId="7" borderId="21" xfId="1" applyFont="1" applyFill="1" applyBorder="1" applyAlignment="1" applyProtection="1">
      <alignment horizontal="left" vertical="center" wrapText="1"/>
    </xf>
    <xf numFmtId="0" fontId="28" fillId="7" borderId="4" xfId="1" applyFont="1" applyFill="1" applyBorder="1" applyAlignment="1" applyProtection="1">
      <alignment horizontal="left" vertical="center" wrapText="1"/>
    </xf>
    <xf numFmtId="0" fontId="28" fillId="7" borderId="0" xfId="1" applyFont="1" applyFill="1" applyAlignment="1" applyProtection="1">
      <alignment horizontal="left" vertical="center" wrapText="1"/>
    </xf>
    <xf numFmtId="0" fontId="28" fillId="7" borderId="23" xfId="1" applyFont="1" applyFill="1" applyBorder="1" applyAlignment="1" applyProtection="1">
      <alignment horizontal="left" vertical="center" wrapText="1"/>
    </xf>
    <xf numFmtId="0" fontId="28" fillId="7" borderId="24" xfId="1" applyFont="1" applyFill="1" applyBorder="1" applyAlignment="1" applyProtection="1">
      <alignment horizontal="left" vertical="center" wrapText="1"/>
    </xf>
    <xf numFmtId="0" fontId="28" fillId="7" borderId="26" xfId="1" applyFont="1" applyFill="1" applyBorder="1" applyAlignment="1" applyProtection="1">
      <alignment horizontal="left" vertical="center" wrapText="1"/>
    </xf>
    <xf numFmtId="0" fontId="28" fillId="7" borderId="25" xfId="1" applyFont="1" applyFill="1" applyBorder="1" applyAlignment="1" applyProtection="1">
      <alignment horizontal="left" vertical="center" wrapText="1"/>
    </xf>
    <xf numFmtId="0" fontId="31" fillId="7" borderId="20" xfId="1" applyFont="1" applyFill="1" applyBorder="1" applyAlignment="1" applyProtection="1">
      <alignment horizontal="center" vertical="center"/>
    </xf>
    <xf numFmtId="0" fontId="31" fillId="7" borderId="22" xfId="1" applyFont="1" applyFill="1" applyBorder="1" applyAlignment="1" applyProtection="1">
      <alignment horizontal="center" vertical="center"/>
    </xf>
    <xf numFmtId="0" fontId="31" fillId="7" borderId="21" xfId="1" applyFont="1" applyFill="1" applyBorder="1" applyAlignment="1" applyProtection="1">
      <alignment horizontal="center" vertical="center"/>
    </xf>
    <xf numFmtId="0" fontId="31" fillId="7" borderId="4" xfId="1" applyFont="1" applyFill="1" applyBorder="1" applyAlignment="1" applyProtection="1">
      <alignment horizontal="center" vertical="center"/>
    </xf>
    <xf numFmtId="0" fontId="31" fillId="7" borderId="0" xfId="1" applyFont="1" applyFill="1" applyBorder="1" applyAlignment="1" applyProtection="1">
      <alignment horizontal="center" vertical="center"/>
    </xf>
    <xf numFmtId="0" fontId="31" fillId="7" borderId="23" xfId="1" applyFont="1" applyFill="1" applyBorder="1" applyAlignment="1" applyProtection="1">
      <alignment horizontal="center" vertical="center"/>
    </xf>
    <xf numFmtId="0" fontId="31" fillId="7" borderId="24" xfId="1" applyFont="1" applyFill="1" applyBorder="1" applyAlignment="1" applyProtection="1">
      <alignment horizontal="center" vertical="center"/>
    </xf>
    <xf numFmtId="0" fontId="31" fillId="7" borderId="26" xfId="1" applyFont="1" applyFill="1" applyBorder="1" applyAlignment="1" applyProtection="1">
      <alignment horizontal="center" vertical="center"/>
    </xf>
    <xf numFmtId="0" fontId="31" fillId="7" borderId="25" xfId="1" applyFont="1" applyFill="1" applyBorder="1" applyAlignment="1" applyProtection="1">
      <alignment horizontal="center" vertical="center"/>
    </xf>
    <xf numFmtId="0" fontId="28" fillId="7" borderId="20" xfId="1" applyFont="1" applyFill="1" applyBorder="1" applyAlignment="1" applyProtection="1">
      <alignment horizontal="right" vertical="center"/>
    </xf>
    <xf numFmtId="0" fontId="28" fillId="7" borderId="22" xfId="1" applyFont="1" applyFill="1" applyBorder="1" applyAlignment="1" applyProtection="1">
      <alignment horizontal="right" vertical="center"/>
    </xf>
    <xf numFmtId="0" fontId="28" fillId="7" borderId="22" xfId="1" applyFont="1" applyFill="1" applyBorder="1" applyAlignment="1" applyProtection="1">
      <alignment horizontal="left" vertical="center"/>
    </xf>
    <xf numFmtId="0" fontId="28" fillId="7" borderId="21" xfId="1" applyFont="1" applyFill="1" applyBorder="1" applyAlignment="1" applyProtection="1">
      <alignment horizontal="left" vertical="center"/>
    </xf>
    <xf numFmtId="0" fontId="28" fillId="7" borderId="4" xfId="1" applyFont="1" applyFill="1" applyBorder="1" applyAlignment="1" applyProtection="1">
      <alignment horizontal="right" vertical="center"/>
    </xf>
    <xf numFmtId="0" fontId="28" fillId="7" borderId="0" xfId="1" applyFont="1" applyFill="1" applyAlignment="1" applyProtection="1">
      <alignment horizontal="right" vertical="center"/>
    </xf>
    <xf numFmtId="0" fontId="28" fillId="7" borderId="0" xfId="1" applyFont="1" applyFill="1" applyAlignment="1" applyProtection="1">
      <alignment horizontal="left" vertical="center" shrinkToFit="1"/>
    </xf>
    <xf numFmtId="0" fontId="28" fillId="7" borderId="23" xfId="1" applyFont="1" applyFill="1" applyBorder="1" applyAlignment="1" applyProtection="1">
      <alignment horizontal="left" vertical="center" shrinkToFit="1"/>
    </xf>
    <xf numFmtId="0" fontId="29" fillId="0" borderId="1" xfId="1" applyFont="1" applyBorder="1" applyAlignment="1">
      <alignment horizontal="center" vertical="center"/>
    </xf>
    <xf numFmtId="0" fontId="29" fillId="0" borderId="2" xfId="1" applyFont="1" applyBorder="1" applyAlignment="1">
      <alignment horizontal="center" vertical="center"/>
    </xf>
    <xf numFmtId="0" fontId="29" fillId="0" borderId="3" xfId="1" applyFont="1" applyBorder="1" applyAlignment="1">
      <alignment horizontal="center" vertical="center"/>
    </xf>
    <xf numFmtId="0" fontId="30" fillId="6" borderId="0" xfId="1" applyFont="1" applyFill="1" applyAlignment="1">
      <alignment horizontal="left" vertical="top"/>
    </xf>
    <xf numFmtId="0" fontId="28" fillId="0" borderId="8" xfId="1" applyFont="1" applyBorder="1" applyAlignment="1">
      <alignment horizontal="right"/>
    </xf>
    <xf numFmtId="0" fontId="31" fillId="0" borderId="9" xfId="1" applyFont="1" applyBorder="1" applyAlignment="1">
      <alignment horizontal="center" vertical="center" wrapText="1"/>
    </xf>
    <xf numFmtId="0" fontId="31" fillId="0" borderId="10" xfId="1" applyFont="1" applyBorder="1" applyAlignment="1">
      <alignment horizontal="center" vertical="center" wrapText="1"/>
    </xf>
    <xf numFmtId="0" fontId="28" fillId="0" borderId="11" xfId="1" applyFont="1" applyBorder="1" applyAlignment="1">
      <alignment horizontal="left" vertical="center" wrapText="1"/>
    </xf>
    <xf numFmtId="0" fontId="28" fillId="0" borderId="12" xfId="1" applyFont="1" applyBorder="1" applyAlignment="1">
      <alignment horizontal="left" vertical="center" wrapText="1"/>
    </xf>
    <xf numFmtId="0" fontId="31" fillId="0" borderId="13" xfId="1" applyFont="1" applyBorder="1" applyAlignment="1">
      <alignment horizontal="center" vertical="center" wrapText="1"/>
    </xf>
    <xf numFmtId="0" fontId="31" fillId="0" borderId="12" xfId="1" applyFont="1" applyBorder="1" applyAlignment="1">
      <alignment horizontal="center" vertical="center" wrapText="1"/>
    </xf>
    <xf numFmtId="176" fontId="28" fillId="0" borderId="11" xfId="1" applyNumberFormat="1" applyFont="1" applyBorder="1" applyAlignment="1" applyProtection="1">
      <alignment horizontal="center" vertical="center" wrapText="1"/>
      <protection locked="0"/>
    </xf>
    <xf numFmtId="176" fontId="28" fillId="0" borderId="12" xfId="1" applyNumberFormat="1" applyFont="1" applyBorder="1" applyAlignment="1" applyProtection="1">
      <alignment horizontal="center" vertical="center" wrapText="1"/>
      <protection locked="0"/>
    </xf>
    <xf numFmtId="176" fontId="28" fillId="0" borderId="14" xfId="1" applyNumberFormat="1" applyFont="1" applyBorder="1" applyAlignment="1" applyProtection="1">
      <alignment horizontal="center" vertical="center" wrapText="1"/>
      <protection locked="0"/>
    </xf>
    <xf numFmtId="0" fontId="28" fillId="0" borderId="60" xfId="1" applyFont="1" applyBorder="1" applyAlignment="1">
      <alignment horizontal="center" vertical="center" wrapText="1"/>
    </xf>
    <xf numFmtId="0" fontId="28" fillId="0" borderId="52" xfId="1" applyFont="1" applyBorder="1" applyAlignment="1">
      <alignment horizontal="center" vertical="top" wrapText="1"/>
    </xf>
    <xf numFmtId="0" fontId="28" fillId="0" borderId="45" xfId="1" applyFont="1" applyBorder="1" applyAlignment="1">
      <alignment horizontal="center" vertical="top" wrapText="1"/>
    </xf>
    <xf numFmtId="0" fontId="31" fillId="6" borderId="27" xfId="1" applyFont="1" applyFill="1" applyBorder="1" applyAlignment="1">
      <alignment horizontal="center" vertical="center" wrapText="1"/>
    </xf>
    <xf numFmtId="0" fontId="31" fillId="6" borderId="29" xfId="1" applyFont="1" applyFill="1" applyBorder="1" applyAlignment="1">
      <alignment horizontal="center" vertical="center" wrapText="1"/>
    </xf>
    <xf numFmtId="0" fontId="31" fillId="6" borderId="4" xfId="1" applyFont="1" applyFill="1" applyBorder="1" applyAlignment="1">
      <alignment horizontal="center" vertical="center" wrapText="1"/>
    </xf>
    <xf numFmtId="0" fontId="31" fillId="6" borderId="23" xfId="1" applyFont="1" applyFill="1" applyBorder="1" applyAlignment="1">
      <alignment horizontal="center" vertical="center" wrapText="1"/>
    </xf>
    <xf numFmtId="0" fontId="31" fillId="6" borderId="24" xfId="1" applyFont="1" applyFill="1" applyBorder="1" applyAlignment="1">
      <alignment horizontal="center" vertical="center" wrapText="1"/>
    </xf>
    <xf numFmtId="0" fontId="31" fillId="6" borderId="25" xfId="1" applyFont="1" applyFill="1" applyBorder="1" applyAlignment="1">
      <alignment horizontal="center" vertical="center" wrapText="1"/>
    </xf>
    <xf numFmtId="0" fontId="28" fillId="0" borderId="67" xfId="1" applyFont="1" applyBorder="1" applyAlignment="1" applyProtection="1">
      <alignment horizontal="right" vertical="top" wrapText="1"/>
    </xf>
    <xf numFmtId="0" fontId="28" fillId="0" borderId="6" xfId="1" applyFont="1" applyBorder="1" applyAlignment="1" applyProtection="1">
      <alignment horizontal="right" vertical="top" wrapText="1"/>
    </xf>
    <xf numFmtId="0" fontId="28" fillId="0" borderId="6" xfId="1" applyFont="1" applyBorder="1" applyAlignment="1" applyProtection="1">
      <alignment horizontal="center" vertical="top" wrapText="1"/>
    </xf>
    <xf numFmtId="0" fontId="28" fillId="0" borderId="33" xfId="1" applyFont="1" applyBorder="1" applyAlignment="1" applyProtection="1">
      <alignment horizontal="center" vertical="top" wrapText="1"/>
    </xf>
    <xf numFmtId="0" fontId="28" fillId="7" borderId="0" xfId="1" applyFont="1" applyFill="1" applyAlignment="1" applyProtection="1">
      <alignment horizontal="left" vertical="center"/>
    </xf>
    <xf numFmtId="0" fontId="28" fillId="7" borderId="23" xfId="1" applyFont="1" applyFill="1" applyBorder="1" applyAlignment="1" applyProtection="1">
      <alignment horizontal="left" vertical="center"/>
    </xf>
    <xf numFmtId="0" fontId="28" fillId="7" borderId="24" xfId="1" applyFont="1" applyFill="1" applyBorder="1" applyAlignment="1" applyProtection="1">
      <alignment horizontal="right" vertical="center"/>
    </xf>
    <xf numFmtId="0" fontId="28" fillId="7" borderId="26" xfId="1" applyFont="1" applyFill="1" applyBorder="1" applyAlignment="1" applyProtection="1">
      <alignment horizontal="right" vertical="center"/>
    </xf>
    <xf numFmtId="0" fontId="28" fillId="7" borderId="26" xfId="1" applyFont="1" applyFill="1" applyBorder="1" applyAlignment="1" applyProtection="1">
      <alignment horizontal="left" vertical="center" shrinkToFit="1"/>
    </xf>
    <xf numFmtId="0" fontId="28" fillId="7" borderId="25" xfId="1" applyFont="1" applyFill="1" applyBorder="1" applyAlignment="1" applyProtection="1">
      <alignment horizontal="left" vertical="center" shrinkToFit="1"/>
    </xf>
    <xf numFmtId="0" fontId="28" fillId="0" borderId="5" xfId="1" applyFont="1" applyBorder="1" applyAlignment="1" applyProtection="1">
      <alignment horizontal="left" vertical="center" wrapText="1"/>
      <protection locked="0"/>
    </xf>
    <xf numFmtId="0" fontId="28" fillId="0" borderId="6" xfId="1" applyFont="1" applyBorder="1" applyAlignment="1" applyProtection="1">
      <alignment horizontal="left" vertical="center" wrapText="1"/>
      <protection locked="0"/>
    </xf>
    <xf numFmtId="0" fontId="28" fillId="0" borderId="33" xfId="1" applyFont="1" applyBorder="1" applyAlignment="1" applyProtection="1">
      <alignment horizontal="left" vertical="center" wrapText="1"/>
      <protection locked="0"/>
    </xf>
    <xf numFmtId="0" fontId="31" fillId="7" borderId="27" xfId="1" applyFont="1" applyFill="1" applyBorder="1" applyAlignment="1" applyProtection="1">
      <alignment horizontal="left" vertical="top" wrapText="1"/>
    </xf>
    <xf numFmtId="0" fontId="31" fillId="7" borderId="28" xfId="1" applyFont="1" applyFill="1" applyBorder="1" applyAlignment="1" applyProtection="1">
      <alignment horizontal="left" vertical="top" wrapText="1"/>
    </xf>
    <xf numFmtId="0" fontId="31" fillId="7" borderId="29" xfId="1" applyFont="1" applyFill="1" applyBorder="1" applyAlignment="1" applyProtection="1">
      <alignment horizontal="left" vertical="top" wrapText="1"/>
    </xf>
    <xf numFmtId="0" fontId="28" fillId="0" borderId="36" xfId="1" applyFont="1" applyBorder="1" applyAlignment="1" applyProtection="1">
      <alignment horizontal="left" vertical="top" wrapText="1"/>
      <protection locked="0"/>
    </xf>
    <xf numFmtId="0" fontId="28" fillId="0" borderId="37" xfId="1" applyFont="1" applyBorder="1" applyAlignment="1" applyProtection="1">
      <alignment horizontal="left" vertical="top" wrapText="1"/>
      <protection locked="0"/>
    </xf>
    <xf numFmtId="0" fontId="28" fillId="0" borderId="0" xfId="1" applyFont="1" applyAlignment="1" applyProtection="1">
      <alignment horizontal="left" vertical="top" wrapText="1"/>
      <protection locked="0"/>
    </xf>
    <xf numFmtId="0" fontId="28" fillId="0" borderId="49" xfId="1" applyFont="1" applyBorder="1" applyAlignment="1" applyProtection="1">
      <alignment horizontal="left" vertical="top" wrapText="1"/>
      <protection locked="0"/>
    </xf>
    <xf numFmtId="0" fontId="28" fillId="0" borderId="40" xfId="1" applyFont="1" applyBorder="1" applyAlignment="1" applyProtection="1">
      <alignment horizontal="left" vertical="top" wrapText="1"/>
      <protection locked="0"/>
    </xf>
    <xf numFmtId="0" fontId="28" fillId="0" borderId="41" xfId="1" applyFont="1" applyBorder="1" applyAlignment="1" applyProtection="1">
      <alignment horizontal="left" vertical="top" wrapText="1"/>
      <protection locked="0"/>
    </xf>
    <xf numFmtId="0" fontId="28" fillId="7" borderId="30" xfId="1" applyFont="1" applyFill="1" applyBorder="1" applyAlignment="1" applyProtection="1">
      <alignment horizontal="left" vertical="top" wrapText="1"/>
    </xf>
    <xf numFmtId="0" fontId="33" fillId="7" borderId="30" xfId="1" applyFont="1" applyFill="1" applyBorder="1" applyAlignment="1" applyProtection="1">
      <alignment horizontal="left" vertical="top" wrapText="1"/>
    </xf>
    <xf numFmtId="0" fontId="28" fillId="0" borderId="31" xfId="1" applyFont="1" applyBorder="1" applyAlignment="1">
      <alignment horizontal="left" vertical="top" wrapText="1"/>
    </xf>
    <xf numFmtId="0" fontId="28" fillId="0" borderId="12" xfId="1" applyFont="1" applyBorder="1" applyAlignment="1">
      <alignment horizontal="left" vertical="top" wrapText="1"/>
    </xf>
    <xf numFmtId="0" fontId="28" fillId="0" borderId="14" xfId="1" applyFont="1" applyBorder="1" applyAlignment="1">
      <alignment horizontal="left" vertical="top" wrapText="1"/>
    </xf>
    <xf numFmtId="0" fontId="32" fillId="0" borderId="5" xfId="1" applyFont="1" applyBorder="1" applyAlignment="1">
      <alignment horizontal="center" vertical="center" wrapText="1"/>
    </xf>
    <xf numFmtId="0" fontId="32" fillId="0" borderId="7" xfId="1" applyFont="1" applyBorder="1" applyAlignment="1">
      <alignment horizontal="center" vertical="center" wrapText="1"/>
    </xf>
    <xf numFmtId="0" fontId="31" fillId="0" borderId="34" xfId="1" applyFont="1" applyBorder="1" applyAlignment="1">
      <alignment horizontal="center" vertical="center" wrapText="1"/>
    </xf>
    <xf numFmtId="0" fontId="31" fillId="0" borderId="35" xfId="1" applyFont="1" applyBorder="1" applyAlignment="1">
      <alignment horizontal="center" vertical="center" wrapText="1"/>
    </xf>
    <xf numFmtId="0" fontId="31" fillId="0" borderId="38" xfId="1" applyFont="1" applyBorder="1" applyAlignment="1">
      <alignment horizontal="center" vertical="center" wrapText="1"/>
    </xf>
    <xf numFmtId="0" fontId="28" fillId="0" borderId="34" xfId="1" applyFont="1" applyBorder="1" applyAlignment="1" applyProtection="1">
      <alignment horizontal="left" vertical="center" wrapText="1"/>
      <protection locked="0"/>
    </xf>
    <xf numFmtId="0" fontId="28" fillId="0" borderId="36" xfId="1" applyFont="1" applyBorder="1" applyAlignment="1" applyProtection="1">
      <alignment horizontal="left" vertical="center" wrapText="1"/>
      <protection locked="0"/>
    </xf>
    <xf numFmtId="0" fontId="28" fillId="0" borderId="37" xfId="1" applyFont="1" applyBorder="1" applyAlignment="1" applyProtection="1">
      <alignment horizontal="left" vertical="center" wrapText="1"/>
      <protection locked="0"/>
    </xf>
    <xf numFmtId="0" fontId="23" fillId="0" borderId="60" xfId="1" applyFont="1" applyBorder="1" applyAlignment="1">
      <alignment horizontal="left" vertical="center" wrapText="1"/>
    </xf>
    <xf numFmtId="0" fontId="23" fillId="0" borderId="69" xfId="1" applyFont="1" applyBorder="1" applyAlignment="1">
      <alignment horizontal="left" vertical="center" wrapText="1"/>
    </xf>
    <xf numFmtId="0" fontId="20" fillId="0" borderId="60" xfId="1" applyFont="1" applyBorder="1" applyAlignment="1" applyProtection="1">
      <alignment horizontal="left" vertical="center" wrapText="1"/>
      <protection locked="0"/>
    </xf>
    <xf numFmtId="0" fontId="20" fillId="0" borderId="69" xfId="1" applyFont="1" applyBorder="1" applyAlignment="1" applyProtection="1">
      <alignment horizontal="left" vertical="center" wrapText="1"/>
      <protection locked="0"/>
    </xf>
    <xf numFmtId="0" fontId="12" fillId="6" borderId="60" xfId="1" applyFont="1" applyFill="1" applyBorder="1" applyAlignment="1">
      <alignment horizontal="center" vertical="center"/>
    </xf>
    <xf numFmtId="0" fontId="21" fillId="6" borderId="8" xfId="1" applyFont="1" applyFill="1" applyBorder="1" applyAlignment="1">
      <alignment horizontal="right"/>
    </xf>
    <xf numFmtId="0" fontId="23" fillId="0" borderId="31" xfId="1" applyFont="1" applyBorder="1" applyAlignment="1">
      <alignment horizontal="left" vertical="center" wrapText="1"/>
    </xf>
    <xf numFmtId="0" fontId="22" fillId="0" borderId="22" xfId="1" applyFont="1" applyBorder="1" applyAlignment="1">
      <alignment horizontal="left" vertical="center" wrapText="1"/>
    </xf>
    <xf numFmtId="0" fontId="22" fillId="0" borderId="51" xfId="1" applyFont="1" applyBorder="1" applyAlignment="1">
      <alignment horizontal="left" vertical="center" wrapText="1"/>
    </xf>
    <xf numFmtId="0" fontId="21" fillId="6" borderId="60" xfId="1" applyFont="1" applyFill="1" applyBorder="1" applyAlignment="1">
      <alignment horizontal="center" vertical="center" wrapText="1"/>
    </xf>
    <xf numFmtId="0" fontId="21" fillId="0" borderId="32" xfId="1" applyFont="1" applyBorder="1" applyAlignment="1">
      <alignment horizontal="left" vertical="top" wrapText="1"/>
    </xf>
    <xf numFmtId="0" fontId="21" fillId="0" borderId="66" xfId="1" applyFont="1" applyBorder="1" applyAlignment="1">
      <alignment horizontal="left" vertical="top" wrapText="1"/>
    </xf>
    <xf numFmtId="0" fontId="23" fillId="0" borderId="34" xfId="1" applyFont="1" applyBorder="1" applyAlignment="1">
      <alignment horizontal="left" vertical="center" shrinkToFit="1"/>
    </xf>
    <xf numFmtId="0" fontId="23" fillId="0" borderId="36" xfId="1" applyFont="1" applyBorder="1" applyAlignment="1">
      <alignment horizontal="left" vertical="center" shrinkToFit="1"/>
    </xf>
    <xf numFmtId="0" fontId="23" fillId="0" borderId="37" xfId="1" applyFont="1" applyBorder="1" applyAlignment="1">
      <alignment horizontal="left" vertical="center" shrinkToFit="1"/>
    </xf>
    <xf numFmtId="0" fontId="20" fillId="0" borderId="48" xfId="1" applyFont="1" applyBorder="1" applyAlignment="1" applyProtection="1">
      <alignment horizontal="left" vertical="top" wrapText="1"/>
      <protection locked="0"/>
    </xf>
    <xf numFmtId="0" fontId="20" fillId="0" borderId="0" xfId="1" applyFont="1" applyBorder="1" applyAlignment="1" applyProtection="1">
      <alignment horizontal="left" vertical="top" wrapText="1"/>
      <protection locked="0"/>
    </xf>
    <xf numFmtId="0" fontId="20" fillId="0" borderId="49" xfId="1" applyFont="1" applyBorder="1" applyAlignment="1" applyProtection="1">
      <alignment horizontal="left" vertical="top" wrapText="1"/>
      <protection locked="0"/>
    </xf>
    <xf numFmtId="0" fontId="20" fillId="0" borderId="38" xfId="1" applyFont="1" applyBorder="1" applyAlignment="1" applyProtection="1">
      <alignment horizontal="left" vertical="top" wrapText="1"/>
      <protection locked="0"/>
    </xf>
    <xf numFmtId="0" fontId="20" fillId="0" borderId="40" xfId="1" applyFont="1" applyBorder="1" applyAlignment="1" applyProtection="1">
      <alignment horizontal="left" vertical="top" wrapText="1"/>
      <protection locked="0"/>
    </xf>
    <xf numFmtId="0" fontId="20" fillId="0" borderId="41" xfId="1" applyFont="1" applyBorder="1" applyAlignment="1" applyProtection="1">
      <alignment horizontal="left" vertical="top" wrapText="1"/>
      <protection locked="0"/>
    </xf>
    <xf numFmtId="0" fontId="23" fillId="0" borderId="48" xfId="1" applyFont="1" applyBorder="1" applyAlignment="1">
      <alignment horizontal="left" vertical="center" wrapText="1"/>
    </xf>
    <xf numFmtId="0" fontId="22" fillId="0" borderId="0" xfId="1" applyFont="1" applyBorder="1" applyAlignment="1">
      <alignment horizontal="left" vertical="center" wrapText="1"/>
    </xf>
    <xf numFmtId="0" fontId="22" fillId="0" borderId="49" xfId="1" applyFont="1" applyBorder="1" applyAlignment="1">
      <alignment horizontal="left" vertical="center" wrapText="1"/>
    </xf>
    <xf numFmtId="14" fontId="20" fillId="0" borderId="65" xfId="1" applyNumberFormat="1" applyFont="1" applyBorder="1" applyAlignment="1" applyProtection="1">
      <alignment horizontal="right" vertical="center" wrapText="1"/>
      <protection locked="0"/>
    </xf>
    <xf numFmtId="14" fontId="20" fillId="0" borderId="26" xfId="1" applyNumberFormat="1" applyFont="1" applyBorder="1" applyAlignment="1" applyProtection="1">
      <alignment horizontal="right" vertical="center" wrapText="1"/>
      <protection locked="0"/>
    </xf>
    <xf numFmtId="14" fontId="20" fillId="0" borderId="26" xfId="1" applyNumberFormat="1" applyFont="1" applyBorder="1" applyAlignment="1" applyProtection="1">
      <alignment horizontal="left" vertical="center" wrapText="1"/>
      <protection locked="0"/>
    </xf>
    <xf numFmtId="14" fontId="20" fillId="0" borderId="64" xfId="1" applyNumberFormat="1" applyFont="1" applyBorder="1" applyAlignment="1" applyProtection="1">
      <alignment horizontal="left" vertical="center" wrapText="1"/>
      <protection locked="0"/>
    </xf>
    <xf numFmtId="0" fontId="20" fillId="0" borderId="26" xfId="1" applyFont="1" applyBorder="1" applyAlignment="1">
      <alignment horizontal="left" vertical="center" wrapText="1"/>
    </xf>
    <xf numFmtId="0" fontId="20" fillId="0" borderId="54" xfId="1" applyFont="1" applyBorder="1" applyAlignment="1">
      <alignment horizontal="left" vertical="center" wrapText="1"/>
    </xf>
    <xf numFmtId="14" fontId="20" fillId="0" borderId="50" xfId="1" applyNumberFormat="1" applyFont="1" applyBorder="1" applyAlignment="1" applyProtection="1">
      <alignment horizontal="right" vertical="center" wrapText="1"/>
      <protection locked="0"/>
    </xf>
    <xf numFmtId="14" fontId="20" fillId="0" borderId="8" xfId="1" applyNumberFormat="1" applyFont="1" applyBorder="1" applyAlignment="1" applyProtection="1">
      <alignment horizontal="right" vertical="center" wrapText="1"/>
      <protection locked="0"/>
    </xf>
    <xf numFmtId="14" fontId="20" fillId="0" borderId="8" xfId="1" applyNumberFormat="1" applyFont="1" applyBorder="1" applyAlignment="1" applyProtection="1">
      <alignment horizontal="left" vertical="center" wrapText="1"/>
      <protection locked="0"/>
    </xf>
    <xf numFmtId="0" fontId="20" fillId="0" borderId="8" xfId="1" applyFont="1" applyBorder="1" applyAlignment="1">
      <alignment horizontal="left" vertical="center" wrapText="1"/>
    </xf>
    <xf numFmtId="0" fontId="20" fillId="0" borderId="58" xfId="1" applyFont="1" applyBorder="1" applyAlignment="1">
      <alignment horizontal="left" vertical="center" wrapText="1"/>
    </xf>
    <xf numFmtId="0" fontId="27" fillId="6" borderId="34" xfId="1" applyFont="1" applyFill="1" applyBorder="1" applyAlignment="1">
      <alignment horizontal="left" vertical="center" wrapText="1"/>
    </xf>
    <xf numFmtId="0" fontId="27" fillId="6" borderId="48" xfId="1" applyFont="1" applyFill="1" applyBorder="1" applyAlignment="1">
      <alignment horizontal="left" vertical="center" wrapText="1"/>
    </xf>
    <xf numFmtId="0" fontId="27" fillId="6" borderId="38" xfId="1" applyFont="1" applyFill="1" applyBorder="1" applyAlignment="1">
      <alignment horizontal="left" vertical="center" wrapText="1"/>
    </xf>
    <xf numFmtId="0" fontId="20" fillId="0" borderId="5" xfId="1" applyFont="1" applyBorder="1" applyAlignment="1" applyProtection="1">
      <alignment horizontal="right" vertical="top" wrapText="1"/>
    </xf>
    <xf numFmtId="0" fontId="20" fillId="0" borderId="6" xfId="1" applyFont="1" applyBorder="1" applyAlignment="1" applyProtection="1">
      <alignment horizontal="right" vertical="top" wrapText="1"/>
    </xf>
    <xf numFmtId="0" fontId="20" fillId="0" borderId="6" xfId="1" applyFont="1" applyBorder="1" applyAlignment="1" applyProtection="1">
      <alignment horizontal="center" vertical="top" wrapText="1"/>
    </xf>
    <xf numFmtId="0" fontId="20" fillId="0" borderId="33" xfId="1" applyFont="1" applyBorder="1" applyAlignment="1" applyProtection="1">
      <alignment horizontal="center" vertical="top" wrapText="1"/>
    </xf>
    <xf numFmtId="0" fontId="11" fillId="0" borderId="27" xfId="1" applyFont="1" applyBorder="1" applyAlignment="1">
      <alignment horizontal="left" vertical="center"/>
    </xf>
    <xf numFmtId="0" fontId="11" fillId="0" borderId="28" xfId="1" applyFont="1" applyBorder="1" applyAlignment="1">
      <alignment horizontal="left" vertical="center"/>
    </xf>
    <xf numFmtId="0" fontId="11" fillId="0" borderId="29" xfId="1" applyFont="1" applyBorder="1" applyAlignment="1">
      <alignment horizontal="left" vertical="center"/>
    </xf>
    <xf numFmtId="0" fontId="27" fillId="0" borderId="36" xfId="1" applyFont="1" applyBorder="1" applyAlignment="1">
      <alignment horizontal="center" vertical="center" textRotation="255"/>
    </xf>
    <xf numFmtId="0" fontId="27" fillId="0" borderId="0" xfId="1" applyFont="1" applyBorder="1" applyAlignment="1">
      <alignment horizontal="center" vertical="center" textRotation="255"/>
    </xf>
    <xf numFmtId="0" fontId="27" fillId="0" borderId="40" xfId="1" applyFont="1" applyBorder="1" applyAlignment="1">
      <alignment horizontal="center" vertical="center" textRotation="255"/>
    </xf>
    <xf numFmtId="0" fontId="11" fillId="0" borderId="27" xfId="1" applyFont="1" applyBorder="1" applyAlignment="1" applyProtection="1">
      <alignment vertical="top" wrapText="1"/>
    </xf>
    <xf numFmtId="0" fontId="11" fillId="0" borderId="28" xfId="1" applyFont="1" applyBorder="1" applyAlignment="1" applyProtection="1">
      <alignment vertical="top" wrapText="1"/>
    </xf>
    <xf numFmtId="0" fontId="11" fillId="0" borderId="56" xfId="1" applyFont="1" applyBorder="1" applyAlignment="1" applyProtection="1">
      <alignment vertical="top" wrapText="1"/>
    </xf>
    <xf numFmtId="0" fontId="11" fillId="0" borderId="61" xfId="1" applyFont="1" applyBorder="1" applyAlignment="1" applyProtection="1">
      <alignment horizontal="left" vertical="center"/>
      <protection locked="0"/>
    </xf>
    <xf numFmtId="0" fontId="11" fillId="0" borderId="60" xfId="1" applyFont="1" applyBorder="1" applyAlignment="1" applyProtection="1">
      <alignment horizontal="left" vertical="center"/>
      <protection locked="0"/>
    </xf>
    <xf numFmtId="0" fontId="11" fillId="0" borderId="4" xfId="1" applyFont="1" applyBorder="1" applyAlignment="1" applyProtection="1">
      <alignment horizontal="left" vertical="center" wrapText="1"/>
      <protection locked="0"/>
    </xf>
    <xf numFmtId="0" fontId="11" fillId="0" borderId="0" xfId="1" applyFont="1" applyBorder="1" applyAlignment="1" applyProtection="1">
      <alignment horizontal="left" vertical="center" wrapText="1"/>
      <protection locked="0"/>
    </xf>
    <xf numFmtId="0" fontId="11" fillId="0" borderId="49" xfId="1" applyFont="1" applyBorder="1" applyAlignment="1" applyProtection="1">
      <alignment horizontal="left" vertical="center" wrapText="1"/>
      <protection locked="0"/>
    </xf>
    <xf numFmtId="0" fontId="11" fillId="0" borderId="24" xfId="1" applyFont="1" applyBorder="1" applyAlignment="1" applyProtection="1">
      <alignment horizontal="left" vertical="center" wrapText="1"/>
      <protection locked="0"/>
    </xf>
    <xf numFmtId="0" fontId="11" fillId="0" borderId="26" xfId="1" applyFont="1" applyBorder="1" applyAlignment="1" applyProtection="1">
      <alignment horizontal="left" vertical="center" wrapText="1"/>
      <protection locked="0"/>
    </xf>
    <xf numFmtId="0" fontId="11" fillId="0" borderId="54" xfId="1" applyFont="1" applyBorder="1" applyAlignment="1" applyProtection="1">
      <alignment horizontal="left" vertical="center" wrapText="1"/>
      <protection locked="0"/>
    </xf>
    <xf numFmtId="0" fontId="20" fillId="0" borderId="57" xfId="1" applyFont="1" applyBorder="1" applyAlignment="1" applyProtection="1">
      <alignment horizontal="left" vertical="top" wrapText="1"/>
      <protection locked="0"/>
    </xf>
    <xf numFmtId="0" fontId="20" fillId="0" borderId="8" xfId="1" applyFont="1" applyBorder="1" applyAlignment="1" applyProtection="1">
      <alignment horizontal="left" vertical="top" wrapText="1"/>
      <protection locked="0"/>
    </xf>
    <xf numFmtId="0" fontId="20" fillId="0" borderId="58" xfId="1" applyFont="1" applyBorder="1" applyAlignment="1" applyProtection="1">
      <alignment horizontal="left" vertical="top" wrapText="1"/>
      <protection locked="0"/>
    </xf>
    <xf numFmtId="0" fontId="11" fillId="0" borderId="0" xfId="1" applyFont="1" applyAlignment="1" applyProtection="1">
      <alignment horizontal="left" vertical="center"/>
      <protection locked="0"/>
    </xf>
    <xf numFmtId="0" fontId="11" fillId="0" borderId="0" xfId="1" applyFont="1" applyAlignment="1">
      <alignment horizontal="left" vertical="center" wrapText="1"/>
    </xf>
    <xf numFmtId="0" fontId="11" fillId="0" borderId="49" xfId="1" applyFont="1" applyBorder="1" applyAlignment="1">
      <alignment horizontal="left" vertical="center" wrapText="1"/>
    </xf>
    <xf numFmtId="0" fontId="26" fillId="0" borderId="53" xfId="1" applyFont="1" applyBorder="1" applyAlignment="1">
      <alignment vertical="top" wrapText="1"/>
    </xf>
    <xf numFmtId="0" fontId="26" fillId="0" borderId="26" xfId="1" applyFont="1" applyBorder="1" applyAlignment="1">
      <alignment vertical="top" wrapText="1"/>
    </xf>
    <xf numFmtId="0" fontId="26" fillId="0" borderId="54" xfId="1" applyFont="1" applyBorder="1" applyAlignment="1">
      <alignment vertical="top" wrapText="1"/>
    </xf>
    <xf numFmtId="0" fontId="25" fillId="0" borderId="55" xfId="1" applyFont="1" applyBorder="1" applyAlignment="1">
      <alignment horizontal="left" vertical="center" wrapText="1"/>
    </xf>
    <xf numFmtId="0" fontId="24" fillId="0" borderId="28" xfId="1" applyFont="1" applyBorder="1" applyAlignment="1">
      <alignment horizontal="left" vertical="center" wrapText="1"/>
    </xf>
    <xf numFmtId="0" fontId="24" fillId="0" borderId="56" xfId="1" applyFont="1" applyBorder="1" applyAlignment="1">
      <alignment horizontal="left" vertical="center" wrapText="1"/>
    </xf>
    <xf numFmtId="0" fontId="11" fillId="0" borderId="45" xfId="1" applyFont="1" applyBorder="1" applyAlignment="1" applyProtection="1">
      <alignment horizontal="left" vertical="top" wrapText="1"/>
      <protection locked="0"/>
    </xf>
    <xf numFmtId="0" fontId="11" fillId="0" borderId="40" xfId="1" applyFont="1" applyBorder="1" applyAlignment="1" applyProtection="1">
      <alignment horizontal="left" vertical="top" wrapText="1"/>
      <protection locked="0"/>
    </xf>
    <xf numFmtId="0" fontId="11" fillId="0" borderId="41" xfId="1" applyFont="1" applyBorder="1" applyAlignment="1" applyProtection="1">
      <alignment horizontal="left" vertical="top" wrapText="1"/>
      <protection locked="0"/>
    </xf>
    <xf numFmtId="0" fontId="25" fillId="0" borderId="52" xfId="1" applyFont="1" applyBorder="1" applyAlignment="1">
      <alignment horizontal="left" vertical="top" wrapText="1"/>
    </xf>
    <xf numFmtId="0" fontId="24" fillId="0" borderId="0" xfId="1" applyFont="1" applyAlignment="1">
      <alignment horizontal="left" vertical="top" wrapText="1"/>
    </xf>
    <xf numFmtId="0" fontId="24" fillId="0" borderId="49" xfId="1" applyFont="1" applyBorder="1" applyAlignment="1">
      <alignment horizontal="left" vertical="top" wrapText="1"/>
    </xf>
    <xf numFmtId="0" fontId="26" fillId="0" borderId="0" xfId="1" applyFont="1" applyAlignment="1" applyProtection="1">
      <alignment vertical="center"/>
      <protection locked="0"/>
    </xf>
    <xf numFmtId="0" fontId="20" fillId="0" borderId="68" xfId="1" applyFont="1" applyBorder="1" applyAlignment="1" applyProtection="1">
      <alignment horizontal="right" vertical="top" wrapText="1"/>
    </xf>
    <xf numFmtId="0" fontId="20" fillId="0" borderId="45" xfId="1" applyFont="1" applyBorder="1" applyAlignment="1" applyProtection="1">
      <alignment horizontal="left" vertical="top" wrapText="1"/>
      <protection locked="0"/>
    </xf>
    <xf numFmtId="0" fontId="24" fillId="0" borderId="42" xfId="1" applyFont="1" applyBorder="1" applyAlignment="1">
      <alignment horizontal="left" vertical="top" wrapText="1"/>
    </xf>
    <xf numFmtId="0" fontId="24" fillId="0" borderId="36" xfId="1" applyFont="1" applyBorder="1" applyAlignment="1">
      <alignment horizontal="left" vertical="top" wrapText="1"/>
    </xf>
    <xf numFmtId="0" fontId="24" fillId="0" borderId="37" xfId="1" applyFont="1" applyBorder="1" applyAlignment="1">
      <alignment horizontal="left" vertical="top" wrapText="1"/>
    </xf>
    <xf numFmtId="0" fontId="20" fillId="0" borderId="52" xfId="1" applyFont="1" applyBorder="1" applyAlignment="1" applyProtection="1">
      <alignment vertical="top" wrapText="1"/>
      <protection locked="0"/>
    </xf>
    <xf numFmtId="0" fontId="20" fillId="0" borderId="0" xfId="1" applyFont="1" applyAlignment="1" applyProtection="1">
      <alignment vertical="top" wrapText="1"/>
      <protection locked="0"/>
    </xf>
    <xf numFmtId="0" fontId="11" fillId="0" borderId="0" xfId="1" applyFont="1" applyAlignment="1" applyProtection="1">
      <alignment vertical="center"/>
      <protection locked="0"/>
    </xf>
    <xf numFmtId="0" fontId="11" fillId="0" borderId="0" xfId="1" applyFont="1" applyAlignment="1" applyProtection="1">
      <alignment horizontal="left" vertical="center" wrapText="1"/>
      <protection locked="0"/>
    </xf>
    <xf numFmtId="0" fontId="26" fillId="0" borderId="52" xfId="1" applyFont="1" applyBorder="1" applyAlignment="1" applyProtection="1">
      <alignment vertical="top" wrapText="1"/>
      <protection locked="0"/>
    </xf>
    <xf numFmtId="0" fontId="26" fillId="0" borderId="0" xfId="1" applyFont="1" applyAlignment="1" applyProtection="1">
      <alignment vertical="top" wrapText="1"/>
      <protection locked="0"/>
    </xf>
    <xf numFmtId="0" fontId="12" fillId="6" borderId="1" xfId="1" applyFont="1" applyFill="1" applyBorder="1" applyAlignment="1">
      <alignment horizontal="center" vertical="center"/>
    </xf>
    <xf numFmtId="0" fontId="12" fillId="6" borderId="2" xfId="1" applyFont="1" applyFill="1" applyBorder="1" applyAlignment="1">
      <alignment horizontal="center" vertical="center"/>
    </xf>
    <xf numFmtId="0" fontId="12" fillId="6" borderId="3" xfId="1" applyFont="1" applyFill="1" applyBorder="1" applyAlignment="1">
      <alignment horizontal="center" vertical="center"/>
    </xf>
    <xf numFmtId="0" fontId="23" fillId="0" borderId="31" xfId="1" applyFont="1" applyBorder="1" applyAlignment="1">
      <alignment horizontal="left" vertical="top" wrapText="1"/>
    </xf>
    <xf numFmtId="0" fontId="23" fillId="0" borderId="22" xfId="1" applyFont="1" applyBorder="1" applyAlignment="1">
      <alignment horizontal="left" vertical="top" wrapText="1"/>
    </xf>
    <xf numFmtId="0" fontId="23" fillId="0" borderId="51" xfId="1" applyFont="1" applyBorder="1" applyAlignment="1">
      <alignment horizontal="left" vertical="top" wrapText="1"/>
    </xf>
    <xf numFmtId="0" fontId="23" fillId="0" borderId="42" xfId="1" applyFont="1" applyBorder="1" applyAlignment="1">
      <alignment horizontal="left" vertical="top" wrapText="1"/>
    </xf>
    <xf numFmtId="0" fontId="23" fillId="0" borderId="36" xfId="1" applyFont="1" applyBorder="1" applyAlignment="1">
      <alignment horizontal="left" vertical="top" wrapText="1"/>
    </xf>
    <xf numFmtId="0" fontId="23" fillId="0" borderId="37" xfId="1" applyFont="1" applyBorder="1" applyAlignment="1">
      <alignment horizontal="left" vertical="top" wrapText="1"/>
    </xf>
    <xf numFmtId="0" fontId="21" fillId="6" borderId="60" xfId="1" applyFont="1" applyFill="1" applyBorder="1" applyAlignment="1">
      <alignment horizontal="center" vertical="center"/>
    </xf>
    <xf numFmtId="0" fontId="20" fillId="0" borderId="52" xfId="1" applyFont="1" applyBorder="1" applyAlignment="1" applyProtection="1">
      <alignment horizontal="left" vertical="top" wrapText="1"/>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2" borderId="6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7" borderId="60" xfId="0" applyFont="1" applyFill="1" applyBorder="1" applyAlignment="1">
      <alignment horizontal="center" vertical="center"/>
    </xf>
  </cellXfs>
  <cellStyles count="2">
    <cellStyle name="標準" xfId="0" builtinId="0"/>
    <cellStyle name="標準 2" xfId="1" xr:uid="{577B439F-E684-4B47-9772-B269AEB4195D}"/>
  </cellStyles>
  <dxfs count="10">
    <dxf>
      <font>
        <strike val="0"/>
        <outline val="0"/>
        <shadow val="0"/>
        <u val="none"/>
        <vertAlign val="baseline"/>
        <sz val="10"/>
        <color auto="1"/>
        <name val="BIZ UDPゴシック"/>
        <family val="3"/>
        <charset val="128"/>
        <scheme val="none"/>
      </font>
      <numFmt numFmtId="30" formatCode="@"/>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BIZ UDPゴシック"/>
        <family val="3"/>
        <charset val="128"/>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auto="1"/>
        <name val="BIZ UDPゴシック"/>
        <family val="3"/>
        <charset val="128"/>
        <scheme val="none"/>
      </font>
      <fill>
        <patternFill patternType="none">
          <fgColor indexed="64"/>
          <bgColor auto="1"/>
        </patternFill>
      </fill>
    </dxf>
    <dxf>
      <font>
        <b val="0"/>
        <i val="0"/>
        <strike val="0"/>
        <condense val="0"/>
        <extend val="0"/>
        <outline val="0"/>
        <shadow val="0"/>
        <u val="none"/>
        <vertAlign val="baseline"/>
        <sz val="10"/>
        <color auto="1"/>
        <name val="BIZ UDPゴシック"/>
        <family val="3"/>
        <charset val="128"/>
        <scheme val="none"/>
      </font>
      <fill>
        <patternFill patternType="none">
          <fgColor indexed="64"/>
          <bgColor auto="1"/>
        </patternFill>
      </fill>
      <alignment horizontal="center" vertical="top" textRotation="0" wrapText="0" indent="0" justifyLastLine="0" shrinkToFit="0" readingOrder="0"/>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CC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externalLinks/externalLink1.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ctrlProps/ctrlProp1.xml><?xml version="1.0" encoding="utf-8"?>
<formControlPr xmlns="http://schemas.microsoft.com/office/spreadsheetml/2009/9/main" objectType="CheckBox" fmlaLink="事務局集計!$AU$5" lockText="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事務局集計!$AW$5" lockText="1"/>
</file>

<file path=xl/ctrlProps/ctrlProp3.xml><?xml version="1.0" encoding="utf-8"?>
<formControlPr xmlns="http://schemas.microsoft.com/office/spreadsheetml/2009/9/main" objectType="CheckBox" fmlaLink="事務局集計!$AY$5" lockText="1"/>
</file>

<file path=xl/ctrlProps/ctrlProp4.xml><?xml version="1.0" encoding="utf-8"?>
<formControlPr xmlns="http://schemas.microsoft.com/office/spreadsheetml/2009/9/main" objectType="CheckBox" fmlaLink="事務局集計!$AZ$5" lockText="1"/>
</file>

<file path=xl/ctrlProps/ctrlProp5.xml><?xml version="1.0" encoding="utf-8"?>
<formControlPr xmlns="http://schemas.microsoft.com/office/spreadsheetml/2009/9/main" objectType="CheckBox" fmlaLink="事務局集計!$AX$5" lockText="1"/>
</file>

<file path=xl/ctrlProps/ctrlProp6.xml><?xml version="1.0" encoding="utf-8"?>
<formControlPr xmlns="http://schemas.microsoft.com/office/spreadsheetml/2009/9/main" objectType="CheckBox" fmlaLink="事務局集計!$BB$5" lockText="1"/>
</file>

<file path=xl/ctrlProps/ctrlProp7.xml><?xml version="1.0" encoding="utf-8"?>
<formControlPr xmlns="http://schemas.microsoft.com/office/spreadsheetml/2009/9/main" objectType="Radio" firstButton="1" fmlaLink="事務局集計!BD5"/>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firstButton="1" fmlaLink="事務局集計!BE5" lockText="1" noThreeD="1"/>
</file>

<file path=xl/drawings/drawing1.xml><?xml version="1.0" encoding="utf-8"?>
<xdr:wsDr xmlns:xdr="http://schemas.openxmlformats.org/drawingml/2006/spreadsheetDrawing" xmlns:a="http://schemas.openxmlformats.org/drawingml/2006/main">
  <xdr:oneCellAnchor>
    <xdr:from>
      <xdr:col>1</xdr:col>
      <xdr:colOff>134470</xdr:colOff>
      <xdr:row>20</xdr:row>
      <xdr:rowOff>1367118</xdr:rowOff>
    </xdr:from>
    <xdr:ext cx="925253" cy="44242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30803" y="7346701"/>
          <a:ext cx="925253"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BIZ UDPゴシック" panose="020B0400000000000000" pitchFamily="50" charset="-128"/>
              <a:ea typeface="BIZ UDPゴシック" panose="020B0400000000000000" pitchFamily="50" charset="-128"/>
            </a:rPr>
            <a:t>文字数目安：</a:t>
          </a:r>
          <a:endParaRPr kumimoji="1" lang="en-US" altLang="ja-JP" sz="1050" b="1">
            <a:latin typeface="BIZ UDPゴシック" panose="020B0400000000000000" pitchFamily="50" charset="-128"/>
            <a:ea typeface="BIZ UDPゴシック" panose="020B0400000000000000" pitchFamily="50" charset="-128"/>
          </a:endParaRPr>
        </a:p>
        <a:p>
          <a:r>
            <a:rPr kumimoji="1" lang="en-US" altLang="ja-JP" sz="1050" b="1">
              <a:latin typeface="BIZ UDPゴシック" panose="020B0400000000000000" pitchFamily="50" charset="-128"/>
              <a:ea typeface="BIZ UDPゴシック" panose="020B0400000000000000" pitchFamily="50" charset="-128"/>
            </a:rPr>
            <a:t>500</a:t>
          </a:r>
          <a:r>
            <a:rPr kumimoji="1" lang="ja-JP" altLang="en-US" sz="1050" b="1">
              <a:latin typeface="BIZ UDPゴシック" panose="020B0400000000000000" pitchFamily="50" charset="-128"/>
              <a:ea typeface="BIZ UDPゴシック" panose="020B0400000000000000" pitchFamily="50" charset="-128"/>
            </a:rPr>
            <a:t>字程度</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146050</xdr:colOff>
          <xdr:row>15</xdr:row>
          <xdr:rowOff>19050</xdr:rowOff>
        </xdr:from>
        <xdr:to>
          <xdr:col>1</xdr:col>
          <xdr:colOff>127000</xdr:colOff>
          <xdr:row>16</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ウェブサイト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15</xdr:row>
          <xdr:rowOff>12700</xdr:rowOff>
        </xdr:from>
        <xdr:to>
          <xdr:col>9</xdr:col>
          <xdr:colOff>1200150</xdr:colOff>
          <xdr:row>16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環境省からの推薦依頼文書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xdr:row>
          <xdr:rowOff>12700</xdr:rowOff>
        </xdr:from>
        <xdr:to>
          <xdr:col>4</xdr:col>
          <xdr:colOff>298450</xdr:colOff>
          <xdr:row>17</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事務局からのメール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679450</xdr:colOff>
          <xdr:row>16</xdr:row>
          <xdr:rowOff>19050</xdr:rowOff>
        </xdr:from>
        <xdr:to>
          <xdr:col>4</xdr:col>
          <xdr:colOff>1403350</xdr:colOff>
          <xdr:row>17</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新聞・雑誌等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xdr:row>
          <xdr:rowOff>0</xdr:rowOff>
        </xdr:from>
        <xdr:to>
          <xdr:col>2</xdr:col>
          <xdr:colOff>247650</xdr:colOff>
          <xdr:row>16</xdr:row>
          <xdr:rowOff>222250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事務局からのチラシ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xdr:row>
          <xdr:rowOff>19050</xdr:rowOff>
        </xdr:from>
        <xdr:to>
          <xdr:col>0</xdr:col>
          <xdr:colOff>641350</xdr:colOff>
          <xdr:row>18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19</xdr:row>
          <xdr:rowOff>228600</xdr:rowOff>
        </xdr:from>
        <xdr:to>
          <xdr:col>0</xdr:col>
          <xdr:colOff>476250</xdr:colOff>
          <xdr:row>20</xdr:row>
          <xdr:rowOff>247650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19050</xdr:rowOff>
        </xdr:from>
        <xdr:to>
          <xdr:col>2</xdr:col>
          <xdr:colOff>342900</xdr:colOff>
          <xdr:row>20</xdr:row>
          <xdr:rowOff>247650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31750</xdr:rowOff>
        </xdr:from>
        <xdr:to>
          <xdr:col>3</xdr:col>
          <xdr:colOff>88900</xdr:colOff>
          <xdr:row>22</xdr:row>
          <xdr:rowOff>279400</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案内を受け取る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22</xdr:row>
          <xdr:rowOff>19050</xdr:rowOff>
        </xdr:from>
        <xdr:to>
          <xdr:col>4</xdr:col>
          <xdr:colOff>438150</xdr:colOff>
          <xdr:row>22</xdr:row>
          <xdr:rowOff>279400</xdr:rowOff>
        </xdr:to>
        <xdr:sp macro="" textlink="">
          <xdr:nvSpPr>
            <xdr:cNvPr id="4115" name="Option Button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案内を受け取らない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22</xdr:row>
          <xdr:rowOff>0</xdr:rowOff>
        </xdr:from>
        <xdr:to>
          <xdr:col>4</xdr:col>
          <xdr:colOff>666750</xdr:colOff>
          <xdr:row>23</xdr:row>
          <xdr:rowOff>0</xdr:rowOff>
        </xdr:to>
        <xdr:sp macro="" textlink="">
          <xdr:nvSpPr>
            <xdr:cNvPr id="4116" name="Group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wsDr>
</file>

<file path=xl/externalLinks/_rels/externalLink1.xml.rels><?xml version="1.0" encoding="UTF-8" standalone="yes"?><Relationships xmlns="http://schemas.openxmlformats.org/package/2006/relationships"><Relationship Id="rId1" Target="file:///C:/Users/84183018/Documents/&#26152;&#24180;&#24230;/&#20196;&#21644;&#20803;&#24180;&#24230;&#22320;&#29699;&#28201;&#26262;&#21270;&#38450;&#27490;&#27963;&#21205;&#29872;&#22659;&#22823;&#33251;&#34920;&#24432;&#24540;&#21215;&#30003;&#35531;&#26360;&#65288;&#33258;&#34214;&#65295;&#27096;&#24335;&#65289;.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局用"/>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38B619-A383-4E6B-AD8E-E866A5480D89}" name="テーブル1" displayName="テーブル1" ref="AA13:AB22" totalsRowShown="0" headerRowDxfId="3" dataDxfId="2" headerRowCellStyle="標準 2">
  <autoFilter ref="AA13:AB22" xr:uid="{F5EAA481-8C84-464B-8514-AFD6F18C52B2}"/>
  <tableColumns count="2">
    <tableColumn id="1" xr3:uid="{F0A8F06E-546B-448E-B76A-C5142BBEF2C1}" name="部門" dataDxfId="1" dataCellStyle="標準 2"/>
    <tableColumn id="2" xr3:uid="{2D68C130-DD97-424C-86B7-163F72E84173}" name="コード" dataDxfId="0" dataCellStyle="標準 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 Id="rId3" Target="../tables/table1.xml" Type="http://schemas.openxmlformats.org/officeDocument/2006/relationships/table"/></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2" Target="../drawings/drawing2.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06F58-FD95-43CC-82F1-93F0D75C6F8F}">
  <sheetPr codeName="Sheet2">
    <pageSetUpPr fitToPage="1"/>
  </sheetPr>
  <dimension ref="A1:L38"/>
  <sheetViews>
    <sheetView tabSelected="1" view="pageBreakPreview" zoomScale="70" zoomScaleNormal="70" zoomScaleSheetLayoutView="70" workbookViewId="0">
      <selection activeCell="E18" sqref="E18:J18"/>
    </sheetView>
  </sheetViews>
  <sheetFormatPr defaultColWidth="9" defaultRowHeight="13" x14ac:dyDescent="0.55000000000000004"/>
  <cols>
    <col min="1" max="1" width="8.25" style="57" customWidth="1"/>
    <col min="2" max="2" width="12.83203125" style="57" customWidth="1"/>
    <col min="3" max="3" width="6.33203125" style="57" customWidth="1"/>
    <col min="4" max="4" width="1.5" style="57" customWidth="1"/>
    <col min="5" max="5" width="3.25" style="57" customWidth="1"/>
    <col min="6" max="6" width="6.58203125" style="57" customWidth="1"/>
    <col min="7" max="7" width="46.25" style="57" customWidth="1"/>
    <col min="8" max="9" width="5.33203125" style="57" customWidth="1"/>
    <col min="10" max="10" width="17.75" style="57" customWidth="1"/>
    <col min="11" max="11" width="2.25" style="58" customWidth="1"/>
    <col min="12" max="12" width="9" style="58"/>
    <col min="13" max="16384" width="9" style="59"/>
  </cols>
  <sheetData>
    <row r="1" spans="1:10" s="28" customFormat="1" ht="33" customHeight="1" x14ac:dyDescent="0.55000000000000004">
      <c r="A1" s="135" t="s">
        <v>142</v>
      </c>
      <c r="B1" s="135"/>
      <c r="C1" s="135"/>
      <c r="D1" s="135"/>
      <c r="E1" s="135"/>
      <c r="F1" s="135"/>
      <c r="G1" s="27"/>
      <c r="H1" s="130" t="s">
        <v>143</v>
      </c>
      <c r="I1" s="131"/>
      <c r="J1" s="132"/>
    </row>
    <row r="2" spans="1:10" s="28" customFormat="1" ht="22.5" customHeight="1" x14ac:dyDescent="0.55000000000000004">
      <c r="A2" s="29"/>
      <c r="B2" s="30"/>
      <c r="C2" s="30"/>
      <c r="D2" s="30"/>
      <c r="E2" s="30"/>
      <c r="F2" s="30"/>
      <c r="G2" s="31"/>
      <c r="H2" s="30"/>
      <c r="I2" s="30"/>
      <c r="J2" s="30"/>
    </row>
    <row r="3" spans="1:10" s="28" customFormat="1" ht="24.75" customHeight="1" x14ac:dyDescent="0.55000000000000004">
      <c r="A3" s="29"/>
      <c r="B3" s="30"/>
      <c r="C3" s="30"/>
      <c r="D3" s="30"/>
      <c r="E3" s="30"/>
      <c r="F3" s="30"/>
      <c r="G3" s="31"/>
      <c r="H3" s="133" t="s">
        <v>144</v>
      </c>
      <c r="I3" s="133"/>
      <c r="J3" s="133"/>
    </row>
    <row r="4" spans="1:10" s="28" customFormat="1" ht="24.75" customHeight="1" x14ac:dyDescent="0.55000000000000004">
      <c r="A4" s="29"/>
      <c r="B4" s="30"/>
      <c r="C4" s="30"/>
      <c r="D4" s="30"/>
      <c r="E4" s="30"/>
      <c r="F4" s="30"/>
      <c r="G4" s="31"/>
      <c r="H4" s="32"/>
      <c r="I4" s="32"/>
      <c r="J4" s="32"/>
    </row>
    <row r="5" spans="1:10" s="28" customFormat="1" ht="24.75" customHeight="1" x14ac:dyDescent="0.55000000000000004">
      <c r="A5" s="116"/>
      <c r="B5" s="116"/>
      <c r="C5" s="30"/>
      <c r="D5" s="30"/>
      <c r="E5" s="30"/>
      <c r="F5" s="30"/>
      <c r="G5" s="30"/>
      <c r="H5" s="30"/>
      <c r="I5" s="30"/>
      <c r="J5" s="30"/>
    </row>
    <row r="6" spans="1:10" s="28" customFormat="1" ht="25" customHeight="1" x14ac:dyDescent="0.55000000000000004">
      <c r="A6" s="30"/>
      <c r="B6" s="134" t="s">
        <v>36</v>
      </c>
      <c r="C6" s="134"/>
      <c r="D6" s="134"/>
      <c r="E6" s="134"/>
      <c r="F6" s="134"/>
      <c r="G6" s="134"/>
      <c r="H6" s="30"/>
      <c r="I6" s="30"/>
      <c r="J6" s="30"/>
    </row>
    <row r="7" spans="1:10" s="28" customFormat="1" ht="25" customHeight="1" x14ac:dyDescent="0.55000000000000004">
      <c r="A7" s="30"/>
      <c r="B7" s="33"/>
      <c r="C7" s="33"/>
      <c r="D7" s="33"/>
      <c r="E7" s="33"/>
      <c r="F7" s="33"/>
      <c r="G7" s="33"/>
      <c r="H7" s="30"/>
      <c r="I7" s="30"/>
      <c r="J7" s="30"/>
    </row>
    <row r="8" spans="1:10" s="28" customFormat="1" ht="24.75" customHeight="1" x14ac:dyDescent="0.55000000000000004">
      <c r="A8" s="30"/>
      <c r="B8" s="123"/>
      <c r="C8" s="123"/>
      <c r="D8" s="123"/>
      <c r="E8" s="123"/>
      <c r="F8" s="123"/>
      <c r="G8" s="123"/>
      <c r="H8" s="123"/>
      <c r="I8" s="123"/>
      <c r="J8" s="123"/>
    </row>
    <row r="9" spans="1:10" s="28" customFormat="1" ht="23.25" customHeight="1" x14ac:dyDescent="0.55000000000000004">
      <c r="A9" s="34"/>
      <c r="B9" s="34"/>
      <c r="C9" s="125"/>
      <c r="D9" s="125"/>
      <c r="E9" s="125"/>
      <c r="F9" s="125"/>
      <c r="G9" s="126"/>
      <c r="H9" s="109"/>
      <c r="I9" s="109"/>
      <c r="J9" s="109"/>
    </row>
    <row r="10" spans="1:10" s="28" customFormat="1" ht="23.25" customHeight="1" x14ac:dyDescent="0.55000000000000004">
      <c r="A10" s="34"/>
      <c r="B10" s="34"/>
      <c r="C10" s="127" t="str">
        <f>IF($H$1="様式１（団体）","団　体　名 ：","住　　　　所：")</f>
        <v>住　　　　所：</v>
      </c>
      <c r="D10" s="127"/>
      <c r="E10" s="127"/>
      <c r="F10" s="127"/>
      <c r="G10" s="129"/>
      <c r="H10" s="128"/>
      <c r="I10" s="128"/>
      <c r="J10" s="128"/>
    </row>
    <row r="11" spans="1:10" s="28" customFormat="1" ht="23.25" customHeight="1" x14ac:dyDescent="0.55000000000000004">
      <c r="A11" s="34"/>
      <c r="B11" s="35"/>
      <c r="C11" s="127" t="str">
        <f>IF($H$1="様式１（団体）","　代 表 者 名：","個　 人　 名：")</f>
        <v>個　 人　 名：</v>
      </c>
      <c r="D11" s="127"/>
      <c r="E11" s="127"/>
      <c r="F11" s="127"/>
      <c r="G11" s="128"/>
      <c r="H11" s="128"/>
      <c r="I11" s="104"/>
      <c r="J11" s="105"/>
    </row>
    <row r="12" spans="1:10" s="28" customFormat="1" ht="23.25" customHeight="1" x14ac:dyDescent="0.55000000000000004">
      <c r="A12" s="29"/>
      <c r="B12" s="30"/>
      <c r="C12" s="108"/>
      <c r="D12" s="108"/>
      <c r="E12" s="108"/>
      <c r="F12" s="108"/>
      <c r="G12" s="109"/>
      <c r="H12" s="109"/>
      <c r="I12" s="36"/>
      <c r="J12" s="27"/>
    </row>
    <row r="13" spans="1:10" s="28" customFormat="1" ht="23.25" customHeight="1" x14ac:dyDescent="0.55000000000000004">
      <c r="A13" s="29"/>
      <c r="B13" s="30"/>
      <c r="C13" s="37"/>
      <c r="D13" s="37"/>
      <c r="E13" s="37"/>
      <c r="F13" s="37"/>
      <c r="G13" s="38"/>
      <c r="H13" s="38"/>
      <c r="I13" s="36"/>
      <c r="J13" s="27"/>
    </row>
    <row r="14" spans="1:10" s="28" customFormat="1" ht="24.75" customHeight="1" x14ac:dyDescent="0.55000000000000004">
      <c r="A14" s="122" t="s">
        <v>145</v>
      </c>
      <c r="B14" s="122"/>
      <c r="C14" s="122"/>
      <c r="D14" s="122"/>
      <c r="E14" s="122"/>
      <c r="F14" s="122"/>
      <c r="G14" s="122"/>
      <c r="H14" s="122"/>
      <c r="I14" s="122"/>
      <c r="J14" s="122"/>
    </row>
    <row r="15" spans="1:10" s="28" customFormat="1" ht="24.75" customHeight="1" x14ac:dyDescent="0.55000000000000004">
      <c r="A15" s="30"/>
      <c r="B15" s="123" t="s">
        <v>146</v>
      </c>
      <c r="C15" s="123"/>
      <c r="D15" s="123"/>
      <c r="E15" s="123"/>
      <c r="F15" s="123"/>
      <c r="G15" s="123"/>
      <c r="H15" s="123"/>
      <c r="I15" s="123"/>
      <c r="J15" s="123"/>
    </row>
    <row r="16" spans="1:10" s="28" customFormat="1" ht="21.75" customHeight="1" x14ac:dyDescent="0.55000000000000004">
      <c r="A16" s="30"/>
      <c r="B16" s="39"/>
      <c r="C16" s="39"/>
      <c r="D16" s="39"/>
      <c r="E16" s="39"/>
      <c r="F16" s="39"/>
      <c r="G16" s="39"/>
      <c r="H16" s="39"/>
      <c r="I16" s="39"/>
      <c r="J16" s="39"/>
    </row>
    <row r="17" spans="1:10" s="28" customFormat="1" ht="24.75" customHeight="1" x14ac:dyDescent="0.55000000000000004">
      <c r="A17" s="40"/>
      <c r="B17" s="116" t="s">
        <v>0</v>
      </c>
      <c r="C17" s="116"/>
      <c r="D17" s="116"/>
      <c r="E17" s="116" t="str">
        <f>RIGHT($A$1,LEN($A$1)-1)</f>
        <v>開発・製品化部門（緩和分野）</v>
      </c>
      <c r="F17" s="116"/>
      <c r="G17" s="116"/>
      <c r="H17" s="116"/>
      <c r="I17" s="116"/>
      <c r="J17" s="116"/>
    </row>
    <row r="18" spans="1:10" s="28" customFormat="1" ht="24.75" customHeight="1" x14ac:dyDescent="0.55000000000000004">
      <c r="A18" s="40"/>
      <c r="B18" s="116"/>
      <c r="C18" s="116"/>
      <c r="D18" s="116"/>
      <c r="E18" s="117"/>
      <c r="F18" s="117"/>
      <c r="G18" s="117"/>
      <c r="H18" s="117"/>
      <c r="I18" s="117"/>
      <c r="J18" s="117"/>
    </row>
    <row r="19" spans="1:10" s="28" customFormat="1" ht="52.5" customHeight="1" x14ac:dyDescent="0.55000000000000004">
      <c r="A19" s="41"/>
      <c r="B19" s="116" t="s">
        <v>1</v>
      </c>
      <c r="C19" s="116"/>
      <c r="D19" s="116"/>
      <c r="E19" s="118"/>
      <c r="F19" s="118"/>
      <c r="G19" s="118"/>
      <c r="H19" s="118"/>
      <c r="I19" s="118"/>
      <c r="J19" s="118"/>
    </row>
    <row r="20" spans="1:10" s="28" customFormat="1" ht="24.75" customHeight="1" x14ac:dyDescent="0.55000000000000004">
      <c r="A20" s="30"/>
      <c r="B20" s="39" t="s">
        <v>116</v>
      </c>
      <c r="C20" s="42"/>
      <c r="D20" s="42"/>
      <c r="E20" s="30"/>
      <c r="F20" s="30"/>
      <c r="G20" s="30"/>
      <c r="H20" s="30"/>
      <c r="I20" s="30"/>
      <c r="J20" s="30"/>
    </row>
    <row r="21" spans="1:10" s="28" customFormat="1" ht="24.75" customHeight="1" x14ac:dyDescent="0.55000000000000004">
      <c r="A21" s="43"/>
      <c r="B21" s="43"/>
      <c r="C21" s="30"/>
      <c r="D21" s="30"/>
      <c r="E21" s="30"/>
      <c r="F21" s="30"/>
      <c r="G21" s="30"/>
      <c r="H21" s="30"/>
      <c r="I21" s="30"/>
      <c r="J21" s="30"/>
    </row>
    <row r="22" spans="1:10" s="28" customFormat="1" ht="22.5" customHeight="1" x14ac:dyDescent="0.55000000000000004">
      <c r="A22" s="44"/>
      <c r="G22" s="45"/>
    </row>
    <row r="23" spans="1:10" s="28" customFormat="1" ht="24.75" customHeight="1" x14ac:dyDescent="0.55000000000000004">
      <c r="A23" s="44"/>
      <c r="G23" s="45"/>
      <c r="H23" s="124"/>
      <c r="I23" s="124"/>
      <c r="J23" s="124"/>
    </row>
    <row r="24" spans="1:10" s="28" customFormat="1" ht="24.75" customHeight="1" x14ac:dyDescent="0.55000000000000004">
      <c r="A24" s="44"/>
      <c r="G24" s="45"/>
      <c r="H24" s="46"/>
      <c r="I24" s="46"/>
      <c r="J24" s="46"/>
    </row>
    <row r="25" spans="1:10" s="28" customFormat="1" ht="24.75" customHeight="1" x14ac:dyDescent="0.55000000000000004">
      <c r="A25" s="111"/>
      <c r="B25" s="111"/>
    </row>
    <row r="26" spans="1:10" s="28" customFormat="1" ht="25" customHeight="1" x14ac:dyDescent="0.55000000000000004">
      <c r="B26" s="115"/>
      <c r="C26" s="115"/>
      <c r="D26" s="115"/>
      <c r="E26" s="115"/>
      <c r="F26" s="115"/>
      <c r="G26" s="115"/>
    </row>
    <row r="27" spans="1:10" s="28" customFormat="1" ht="25" customHeight="1" x14ac:dyDescent="0.55000000000000004">
      <c r="B27" s="47"/>
      <c r="C27" s="47"/>
      <c r="D27" s="47"/>
      <c r="E27" s="47"/>
      <c r="F27" s="47"/>
      <c r="G27" s="47"/>
    </row>
    <row r="28" spans="1:10" s="28" customFormat="1" ht="24.75" customHeight="1" x14ac:dyDescent="0.55000000000000004">
      <c r="B28" s="110"/>
      <c r="C28" s="110"/>
      <c r="D28" s="110"/>
      <c r="E28" s="110"/>
      <c r="F28" s="110"/>
      <c r="G28" s="110"/>
      <c r="H28" s="110"/>
      <c r="I28" s="110"/>
      <c r="J28" s="110"/>
    </row>
    <row r="29" spans="1:10" s="28" customFormat="1" ht="23.25" customHeight="1" x14ac:dyDescent="0.55000000000000004">
      <c r="A29" s="48"/>
      <c r="B29" s="48"/>
      <c r="C29" s="112"/>
      <c r="D29" s="112"/>
      <c r="E29" s="112"/>
      <c r="F29" s="112"/>
      <c r="G29" s="113"/>
      <c r="H29" s="114"/>
      <c r="I29" s="114"/>
      <c r="J29" s="114"/>
    </row>
    <row r="30" spans="1:10" s="28" customFormat="1" ht="23.25" customHeight="1" x14ac:dyDescent="0.55000000000000004">
      <c r="A30" s="48"/>
      <c r="B30" s="48"/>
      <c r="C30" s="112"/>
      <c r="D30" s="112"/>
      <c r="E30" s="112"/>
      <c r="F30" s="112"/>
      <c r="G30" s="114"/>
      <c r="H30" s="114"/>
      <c r="I30" s="49"/>
      <c r="J30" s="50"/>
    </row>
    <row r="31" spans="1:10" s="28" customFormat="1" ht="23.25" customHeight="1" x14ac:dyDescent="0.55000000000000004">
      <c r="A31" s="48"/>
      <c r="B31" s="51"/>
      <c r="C31" s="120"/>
      <c r="D31" s="120"/>
      <c r="E31" s="120"/>
      <c r="F31" s="120"/>
      <c r="G31" s="114"/>
      <c r="H31" s="114"/>
      <c r="I31" s="114"/>
      <c r="J31" s="114"/>
    </row>
    <row r="32" spans="1:10" s="28" customFormat="1" ht="23.25" customHeight="1" x14ac:dyDescent="0.55000000000000004">
      <c r="A32" s="44"/>
      <c r="C32" s="120"/>
      <c r="D32" s="120"/>
      <c r="E32" s="120"/>
      <c r="F32" s="120"/>
      <c r="G32" s="114"/>
      <c r="H32" s="114"/>
      <c r="I32" s="49"/>
      <c r="J32" s="52"/>
    </row>
    <row r="33" spans="1:10" s="28" customFormat="1" ht="23.25" customHeight="1" x14ac:dyDescent="0.55000000000000004">
      <c r="A33" s="44"/>
      <c r="C33" s="53"/>
      <c r="D33" s="53"/>
      <c r="E33" s="53"/>
      <c r="F33" s="53"/>
      <c r="I33" s="54"/>
    </row>
    <row r="34" spans="1:10" s="28" customFormat="1" ht="24.75" customHeight="1" x14ac:dyDescent="0.55000000000000004">
      <c r="A34" s="121"/>
      <c r="B34" s="121"/>
      <c r="C34" s="121"/>
      <c r="D34" s="121"/>
      <c r="E34" s="121"/>
      <c r="F34" s="121"/>
      <c r="G34" s="121"/>
      <c r="H34" s="121"/>
      <c r="I34" s="121"/>
      <c r="J34" s="121"/>
    </row>
    <row r="35" spans="1:10" s="28" customFormat="1" ht="24.75" customHeight="1" x14ac:dyDescent="0.55000000000000004">
      <c r="B35" s="110"/>
      <c r="C35" s="110"/>
      <c r="D35" s="110"/>
      <c r="E35" s="110"/>
      <c r="F35" s="110"/>
      <c r="G35" s="110"/>
      <c r="H35" s="110"/>
      <c r="I35" s="110"/>
      <c r="J35" s="110"/>
    </row>
    <row r="36" spans="1:10" s="28" customFormat="1" ht="21.75" customHeight="1" x14ac:dyDescent="0.55000000000000004">
      <c r="B36" s="55"/>
      <c r="C36" s="55"/>
      <c r="D36" s="55"/>
      <c r="E36" s="55"/>
      <c r="F36" s="55"/>
      <c r="G36" s="55"/>
      <c r="H36" s="55"/>
      <c r="I36" s="55"/>
      <c r="J36" s="55"/>
    </row>
    <row r="37" spans="1:10" s="28" customFormat="1" ht="24.75" customHeight="1" x14ac:dyDescent="0.55000000000000004">
      <c r="A37" s="56"/>
      <c r="B37" s="111"/>
      <c r="C37" s="111"/>
      <c r="D37" s="111"/>
      <c r="E37" s="111"/>
      <c r="F37" s="111"/>
      <c r="G37" s="111"/>
      <c r="H37" s="111"/>
      <c r="I37" s="111"/>
      <c r="J37" s="111"/>
    </row>
    <row r="38" spans="1:10" s="28" customFormat="1" ht="24.75" customHeight="1" x14ac:dyDescent="0.55000000000000004">
      <c r="A38" s="56"/>
      <c r="B38" s="111"/>
      <c r="C38" s="111"/>
      <c r="D38" s="111"/>
      <c r="E38" s="119"/>
      <c r="F38" s="119"/>
      <c r="G38" s="119"/>
      <c r="H38" s="119"/>
      <c r="I38" s="119"/>
      <c r="J38" s="119"/>
    </row>
  </sheetData>
  <sheetProtection algorithmName="SHA-512" hashValue="Bh8VBxcO7MwSnrwD8XVSLRw5fWgWHIMpWL2CmbzmF+cjefxNEztulrSH8XcJUQyux2KMJgE+CThUsBbRJqMlzA==" saltValue="IWdK5Ag26bNic51jcHWkcQ==" spinCount="100000" sheet="1" formatCells="0" formatRows="0" insertRows="0" selectLockedCells="1"/>
  <mergeCells count="40">
    <mergeCell ref="B8:J8"/>
    <mergeCell ref="H1:J1"/>
    <mergeCell ref="H3:J3"/>
    <mergeCell ref="A5:B5"/>
    <mergeCell ref="B6:G6"/>
    <mergeCell ref="A1:F1"/>
    <mergeCell ref="C9:F9"/>
    <mergeCell ref="G9:J9"/>
    <mergeCell ref="C10:F10"/>
    <mergeCell ref="C11:F11"/>
    <mergeCell ref="G11:H11"/>
    <mergeCell ref="G10:J10"/>
    <mergeCell ref="A14:J14"/>
    <mergeCell ref="B15:J15"/>
    <mergeCell ref="B17:D17"/>
    <mergeCell ref="E17:J17"/>
    <mergeCell ref="H23:J23"/>
    <mergeCell ref="B38:D38"/>
    <mergeCell ref="E38:J38"/>
    <mergeCell ref="C31:F31"/>
    <mergeCell ref="G31:J31"/>
    <mergeCell ref="C32:F32"/>
    <mergeCell ref="G32:H32"/>
    <mergeCell ref="A34:J34"/>
    <mergeCell ref="C12:F12"/>
    <mergeCell ref="G12:H12"/>
    <mergeCell ref="B35:J35"/>
    <mergeCell ref="B37:D37"/>
    <mergeCell ref="E37:J37"/>
    <mergeCell ref="B28:J28"/>
    <mergeCell ref="C29:F29"/>
    <mergeCell ref="G29:J29"/>
    <mergeCell ref="C30:F30"/>
    <mergeCell ref="G30:H30"/>
    <mergeCell ref="A25:B25"/>
    <mergeCell ref="B26:G26"/>
    <mergeCell ref="B18:D18"/>
    <mergeCell ref="E18:J18"/>
    <mergeCell ref="B19:D19"/>
    <mergeCell ref="E19:J19"/>
  </mergeCells>
  <phoneticPr fontId="3"/>
  <conditionalFormatting sqref="G10:J10">
    <cfRule type="containsBlanks" dxfId="9" priority="4">
      <formula>LEN(TRIM(G10))=0</formula>
    </cfRule>
  </conditionalFormatting>
  <conditionalFormatting sqref="G11:H11">
    <cfRule type="containsBlanks" dxfId="8" priority="3">
      <formula>LEN(TRIM(G11))=0</formula>
    </cfRule>
  </conditionalFormatting>
  <conditionalFormatting sqref="E19:J19">
    <cfRule type="containsBlanks" dxfId="7" priority="2">
      <formula>LEN(TRIM(E19))=0</formula>
    </cfRule>
  </conditionalFormatting>
  <conditionalFormatting sqref="E17:J17">
    <cfRule type="containsBlanks" dxfId="6" priority="1">
      <formula>LEN(TRIM(E17))=0</formula>
    </cfRule>
  </conditionalFormatting>
  <dataValidations count="2">
    <dataValidation type="list" allowBlank="1" showInputMessage="1" showErrorMessage="1" sqref="H1:J1" xr:uid="{E3FFF780-CD38-4042-B859-903301A39E76}">
      <formula1>"様式１（団体）,様式１（個人）"</formula1>
    </dataValidation>
    <dataValidation type="list" allowBlank="1" showInputMessage="1" showErrorMessage="1" sqref="A1:F1" xr:uid="{052A658C-8180-4C7D-AD7F-8941A7A83025}">
      <formula1>"①開発・製品化部門（緩和分野）,①開発・製品化部門（適応分野）, ①開発・製品化部門（緩和・適応分野両方）,②先進導入・積極実践部門(緩和分野),②先進導入・積極実践部門(適応分野), ②先進導入・積極実践部門(緩和・適応分野両方),③普及・促進部門（緩和分野）,③普及・促進部門（適応分野）, ③普及・促進部門（緩和・適応分野両方）"</formula1>
    </dataValidation>
  </dataValidations>
  <pageMargins left="0.51181102362204722" right="0.51181102362204722" top="0.51181102362204722" bottom="0.70866141732283472" header="0.51181102362204722" footer="0.51181102362204722"/>
  <pageSetup paperSize="9" scale="74"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7B068-2A1B-47E9-9CE6-8A7C13514772}">
  <sheetPr codeName="Sheet3">
    <pageSetUpPr fitToPage="1"/>
  </sheetPr>
  <dimension ref="A1:AB33"/>
  <sheetViews>
    <sheetView view="pageBreakPreview" topLeftCell="A13" zoomScale="90" zoomScaleNormal="85" zoomScaleSheetLayoutView="90" workbookViewId="0">
      <selection activeCell="D14" sqref="D14:W14"/>
    </sheetView>
  </sheetViews>
  <sheetFormatPr defaultColWidth="9" defaultRowHeight="13" x14ac:dyDescent="0.55000000000000004"/>
  <cols>
    <col min="1" max="1" width="3.83203125" style="61" customWidth="1"/>
    <col min="2" max="2" width="7.25" style="61" customWidth="1"/>
    <col min="3" max="3" width="8.33203125" style="61" customWidth="1"/>
    <col min="4" max="4" width="6" style="61" customWidth="1"/>
    <col min="5" max="5" width="9" style="61" customWidth="1"/>
    <col min="6" max="6" width="1.58203125" style="61" customWidth="1"/>
    <col min="7" max="7" width="5.75" style="61" customWidth="1"/>
    <col min="8" max="8" width="6.25" style="61" customWidth="1"/>
    <col min="9" max="9" width="1.83203125" style="61" customWidth="1"/>
    <col min="10" max="10" width="3.58203125" style="61" customWidth="1"/>
    <col min="11" max="11" width="2.75" style="61" customWidth="1"/>
    <col min="12" max="12" width="1.83203125" style="61" customWidth="1"/>
    <col min="13" max="13" width="3.25" style="61" customWidth="1"/>
    <col min="14" max="14" width="3" style="61" customWidth="1"/>
    <col min="15" max="15" width="1.75" style="61" customWidth="1"/>
    <col min="16" max="16" width="2.75" style="61" customWidth="1"/>
    <col min="17" max="17" width="2.5" style="61" customWidth="1"/>
    <col min="18" max="18" width="2.75" style="61" customWidth="1"/>
    <col min="19" max="19" width="5.33203125" style="61" customWidth="1"/>
    <col min="20" max="20" width="4.58203125" style="61" customWidth="1"/>
    <col min="21" max="21" width="1.83203125" style="61" customWidth="1"/>
    <col min="22" max="22" width="4.58203125" style="61" customWidth="1"/>
    <col min="23" max="23" width="1.25" style="61" customWidth="1"/>
    <col min="24" max="26" width="9" style="59"/>
    <col min="27" max="27" width="24.58203125" style="59" hidden="1" customWidth="1"/>
    <col min="28" max="28" width="6.83203125" style="59" hidden="1" customWidth="1"/>
    <col min="29" max="16384" width="9" style="59"/>
  </cols>
  <sheetData>
    <row r="1" spans="1:28" s="61" customFormat="1" ht="27.75" customHeight="1" x14ac:dyDescent="0.55000000000000004">
      <c r="A1" s="224" t="str">
        <f>'様式1（自薦）'!$A$1</f>
        <v>①開発・製品化部門（緩和分野）</v>
      </c>
      <c r="B1" s="224"/>
      <c r="C1" s="224"/>
      <c r="D1" s="224"/>
      <c r="E1" s="224"/>
      <c r="F1" s="82"/>
      <c r="G1" s="82"/>
      <c r="H1" s="82"/>
      <c r="I1" s="82"/>
      <c r="J1" s="82"/>
      <c r="K1" s="82"/>
      <c r="L1" s="82"/>
      <c r="M1" s="82"/>
      <c r="N1" s="82"/>
      <c r="O1" s="210" t="str">
        <f>"様式２－１"&amp;RIGHT('様式1（自薦）'!$H$1,4)</f>
        <v>様式２－１（個人）</v>
      </c>
      <c r="P1" s="211"/>
      <c r="Q1" s="211"/>
      <c r="R1" s="211"/>
      <c r="S1" s="211"/>
      <c r="T1" s="211"/>
      <c r="U1" s="211"/>
      <c r="V1" s="211"/>
      <c r="W1" s="212"/>
    </row>
    <row r="2" spans="1:28" s="61" customFormat="1" ht="21" customHeight="1" x14ac:dyDescent="0.55000000000000004">
      <c r="A2" s="83"/>
      <c r="B2" s="82"/>
      <c r="C2" s="82"/>
      <c r="D2" s="82"/>
      <c r="E2" s="82"/>
      <c r="F2" s="82"/>
      <c r="G2" s="82"/>
      <c r="H2" s="82"/>
      <c r="I2" s="82"/>
      <c r="J2" s="82"/>
      <c r="K2" s="82"/>
      <c r="L2" s="82"/>
      <c r="M2" s="82"/>
      <c r="N2" s="82"/>
      <c r="O2" s="82"/>
      <c r="P2" s="82"/>
      <c r="Q2" s="82"/>
      <c r="R2" s="82"/>
      <c r="S2" s="82"/>
      <c r="T2" s="82"/>
      <c r="U2" s="82"/>
      <c r="V2" s="82"/>
      <c r="W2" s="82"/>
    </row>
    <row r="3" spans="1:28" s="61" customFormat="1" ht="21" customHeight="1" x14ac:dyDescent="0.55000000000000004">
      <c r="A3" s="213" t="s">
        <v>2</v>
      </c>
      <c r="B3" s="213"/>
      <c r="C3" s="213"/>
      <c r="D3" s="213"/>
      <c r="E3" s="213"/>
      <c r="F3" s="84"/>
      <c r="G3" s="82"/>
      <c r="H3" s="82"/>
      <c r="I3" s="82"/>
      <c r="J3" s="82"/>
      <c r="K3" s="82"/>
      <c r="L3" s="82"/>
      <c r="M3" s="82"/>
      <c r="N3" s="82"/>
      <c r="O3" s="82"/>
      <c r="P3" s="82"/>
      <c r="Q3" s="82"/>
      <c r="R3" s="82"/>
      <c r="S3" s="82"/>
      <c r="T3" s="82"/>
      <c r="U3" s="82"/>
      <c r="V3" s="82"/>
      <c r="W3" s="82"/>
      <c r="AA3" s="85"/>
    </row>
    <row r="4" spans="1:28" s="61" customFormat="1" ht="17.25" customHeight="1" thickBot="1" x14ac:dyDescent="0.2">
      <c r="A4" s="82"/>
      <c r="B4" s="82"/>
      <c r="C4" s="82"/>
      <c r="D4" s="82"/>
      <c r="E4" s="82"/>
      <c r="F4" s="82"/>
      <c r="G4" s="82"/>
      <c r="H4" s="82"/>
      <c r="I4" s="82"/>
      <c r="J4" s="82"/>
      <c r="K4" s="82"/>
      <c r="L4" s="82"/>
      <c r="M4" s="82"/>
      <c r="N4" s="82"/>
      <c r="O4" s="214" t="s">
        <v>3</v>
      </c>
      <c r="P4" s="214"/>
      <c r="Q4" s="214"/>
      <c r="R4" s="214"/>
      <c r="S4" s="214"/>
      <c r="T4" s="86" t="str">
        <f>VLOOKUP($A$1,テーブル1[],2,FALSE)</f>
        <v>1 - 1</v>
      </c>
      <c r="U4" s="87" t="s">
        <v>4</v>
      </c>
      <c r="V4" s="97"/>
      <c r="W4" s="88" t="s">
        <v>5</v>
      </c>
      <c r="AA4" s="85"/>
    </row>
    <row r="5" spans="1:28" s="61" customFormat="1" ht="46.5" customHeight="1" x14ac:dyDescent="0.55000000000000004">
      <c r="A5" s="215" t="s">
        <v>6</v>
      </c>
      <c r="B5" s="216"/>
      <c r="C5" s="217" t="str">
        <f>RIGHT($A$1,LEN($A$1)-1)</f>
        <v>開発・製品化部門（緩和分野）</v>
      </c>
      <c r="D5" s="218"/>
      <c r="E5" s="218"/>
      <c r="F5" s="218"/>
      <c r="G5" s="218"/>
      <c r="H5" s="218"/>
      <c r="I5" s="218"/>
      <c r="J5" s="218"/>
      <c r="K5" s="218"/>
      <c r="L5" s="219" t="s">
        <v>7</v>
      </c>
      <c r="M5" s="220"/>
      <c r="N5" s="220"/>
      <c r="O5" s="220"/>
      <c r="P5" s="220"/>
      <c r="Q5" s="216"/>
      <c r="R5" s="221" t="s">
        <v>144</v>
      </c>
      <c r="S5" s="222"/>
      <c r="T5" s="222"/>
      <c r="U5" s="222"/>
      <c r="V5" s="222"/>
      <c r="W5" s="223"/>
      <c r="AA5" s="85"/>
    </row>
    <row r="6" spans="1:28" s="61" customFormat="1" ht="41.25" customHeight="1" thickBot="1" x14ac:dyDescent="0.6">
      <c r="A6" s="173" t="s">
        <v>8</v>
      </c>
      <c r="B6" s="174"/>
      <c r="C6" s="175" t="str">
        <f>IF('様式1（自薦）'!$E$19=0,"",'様式1（自薦）'!$E$19)</f>
        <v/>
      </c>
      <c r="D6" s="176"/>
      <c r="E6" s="176"/>
      <c r="F6" s="176"/>
      <c r="G6" s="176"/>
      <c r="H6" s="176"/>
      <c r="I6" s="176"/>
      <c r="J6" s="176"/>
      <c r="K6" s="176"/>
      <c r="L6" s="176"/>
      <c r="M6" s="176"/>
      <c r="N6" s="176"/>
      <c r="O6" s="176"/>
      <c r="P6" s="176"/>
      <c r="Q6" s="176"/>
      <c r="R6" s="176"/>
      <c r="S6" s="176"/>
      <c r="T6" s="176"/>
      <c r="U6" s="176"/>
      <c r="V6" s="176"/>
      <c r="W6" s="177"/>
      <c r="AA6" s="85"/>
    </row>
    <row r="7" spans="1:28" s="61" customFormat="1" ht="16.5" customHeight="1" x14ac:dyDescent="0.55000000000000004">
      <c r="A7" s="178" t="s">
        <v>103</v>
      </c>
      <c r="B7" s="179"/>
      <c r="C7" s="184"/>
      <c r="D7" s="185"/>
      <c r="E7" s="186"/>
      <c r="F7" s="193" t="s">
        <v>9</v>
      </c>
      <c r="G7" s="194"/>
      <c r="H7" s="195"/>
      <c r="I7" s="202" t="s">
        <v>10</v>
      </c>
      <c r="J7" s="203"/>
      <c r="K7" s="204"/>
      <c r="L7" s="204"/>
      <c r="M7" s="204"/>
      <c r="N7" s="204"/>
      <c r="O7" s="204"/>
      <c r="P7" s="204"/>
      <c r="Q7" s="203" t="s">
        <v>11</v>
      </c>
      <c r="R7" s="203"/>
      <c r="S7" s="204"/>
      <c r="T7" s="204"/>
      <c r="U7" s="204"/>
      <c r="V7" s="204"/>
      <c r="W7" s="205"/>
      <c r="AA7" s="85"/>
    </row>
    <row r="8" spans="1:28" s="61" customFormat="1" ht="16.5" customHeight="1" x14ac:dyDescent="0.55000000000000004">
      <c r="A8" s="180"/>
      <c r="B8" s="181"/>
      <c r="C8" s="187"/>
      <c r="D8" s="188"/>
      <c r="E8" s="189"/>
      <c r="F8" s="196"/>
      <c r="G8" s="197"/>
      <c r="H8" s="198"/>
      <c r="I8" s="206" t="s">
        <v>12</v>
      </c>
      <c r="J8" s="207"/>
      <c r="K8" s="207"/>
      <c r="L8" s="208"/>
      <c r="M8" s="208"/>
      <c r="N8" s="208"/>
      <c r="O8" s="208"/>
      <c r="P8" s="208"/>
      <c r="Q8" s="208"/>
      <c r="R8" s="208"/>
      <c r="S8" s="208"/>
      <c r="T8" s="208"/>
      <c r="U8" s="208"/>
      <c r="V8" s="208"/>
      <c r="W8" s="209"/>
      <c r="AA8" s="85"/>
    </row>
    <row r="9" spans="1:28" s="61" customFormat="1" ht="16.5" customHeight="1" x14ac:dyDescent="0.55000000000000004">
      <c r="A9" s="180"/>
      <c r="B9" s="181"/>
      <c r="C9" s="187"/>
      <c r="D9" s="188"/>
      <c r="E9" s="189"/>
      <c r="F9" s="196"/>
      <c r="G9" s="197"/>
      <c r="H9" s="198"/>
      <c r="I9" s="206" t="s">
        <v>20</v>
      </c>
      <c r="J9" s="207"/>
      <c r="K9" s="207"/>
      <c r="L9" s="207"/>
      <c r="M9" s="237"/>
      <c r="N9" s="237"/>
      <c r="O9" s="237"/>
      <c r="P9" s="237"/>
      <c r="Q9" s="237"/>
      <c r="R9" s="237"/>
      <c r="S9" s="237"/>
      <c r="T9" s="237"/>
      <c r="U9" s="237"/>
      <c r="V9" s="237"/>
      <c r="W9" s="238"/>
      <c r="AA9" s="85"/>
    </row>
    <row r="10" spans="1:28" s="61" customFormat="1" ht="16.5" customHeight="1" x14ac:dyDescent="0.55000000000000004">
      <c r="A10" s="182"/>
      <c r="B10" s="183"/>
      <c r="C10" s="190"/>
      <c r="D10" s="191"/>
      <c r="E10" s="192"/>
      <c r="F10" s="199"/>
      <c r="G10" s="200"/>
      <c r="H10" s="201"/>
      <c r="I10" s="239" t="s">
        <v>13</v>
      </c>
      <c r="J10" s="240"/>
      <c r="K10" s="240"/>
      <c r="L10" s="240"/>
      <c r="M10" s="241"/>
      <c r="N10" s="241"/>
      <c r="O10" s="241"/>
      <c r="P10" s="241"/>
      <c r="Q10" s="241"/>
      <c r="R10" s="241"/>
      <c r="S10" s="241"/>
      <c r="T10" s="241"/>
      <c r="U10" s="241"/>
      <c r="V10" s="241"/>
      <c r="W10" s="242"/>
      <c r="AA10" s="85"/>
    </row>
    <row r="11" spans="1:28" s="61" customFormat="1" ht="15" customHeight="1" x14ac:dyDescent="0.55000000000000004">
      <c r="A11" s="246" t="s">
        <v>14</v>
      </c>
      <c r="B11" s="247"/>
      <c r="C11" s="247"/>
      <c r="D11" s="247"/>
      <c r="E11" s="247"/>
      <c r="F11" s="247"/>
      <c r="G11" s="247"/>
      <c r="H11" s="247"/>
      <c r="I11" s="247"/>
      <c r="J11" s="247"/>
      <c r="K11" s="247"/>
      <c r="L11" s="247"/>
      <c r="M11" s="247"/>
      <c r="N11" s="247"/>
      <c r="O11" s="247"/>
      <c r="P11" s="247"/>
      <c r="Q11" s="247"/>
      <c r="R11" s="247"/>
      <c r="S11" s="247"/>
      <c r="T11" s="247"/>
      <c r="U11" s="247"/>
      <c r="V11" s="247"/>
      <c r="W11" s="248"/>
      <c r="AA11" s="85"/>
    </row>
    <row r="12" spans="1:28" s="61" customFormat="1" ht="37.5" customHeight="1" thickBot="1" x14ac:dyDescent="0.2">
      <c r="A12" s="255"/>
      <c r="B12" s="256"/>
      <c r="C12" s="256"/>
      <c r="D12" s="256"/>
      <c r="E12" s="256"/>
      <c r="F12" s="256"/>
      <c r="G12" s="256"/>
      <c r="H12" s="256"/>
      <c r="I12" s="256"/>
      <c r="J12" s="256"/>
      <c r="K12" s="256"/>
      <c r="L12" s="256"/>
      <c r="M12" s="256"/>
      <c r="N12" s="256"/>
      <c r="O12" s="256"/>
      <c r="P12" s="256"/>
      <c r="Q12" s="256"/>
      <c r="R12" s="256"/>
      <c r="S12" s="256"/>
      <c r="T12" s="256"/>
      <c r="U12" s="256"/>
      <c r="V12" s="256"/>
      <c r="W12" s="256"/>
      <c r="AA12" s="89" t="s">
        <v>88</v>
      </c>
      <c r="AB12" s="90"/>
    </row>
    <row r="13" spans="1:28" s="61" customFormat="1" ht="18.75" customHeight="1" x14ac:dyDescent="0.55000000000000004">
      <c r="A13" s="257" t="s">
        <v>123</v>
      </c>
      <c r="B13" s="258"/>
      <c r="C13" s="258"/>
      <c r="D13" s="258"/>
      <c r="E13" s="258"/>
      <c r="F13" s="258"/>
      <c r="G13" s="258"/>
      <c r="H13" s="258"/>
      <c r="I13" s="258"/>
      <c r="J13" s="258"/>
      <c r="K13" s="258"/>
      <c r="L13" s="258"/>
      <c r="M13" s="258"/>
      <c r="N13" s="258"/>
      <c r="O13" s="258"/>
      <c r="P13" s="258"/>
      <c r="Q13" s="258"/>
      <c r="R13" s="258"/>
      <c r="S13" s="258"/>
      <c r="T13" s="258"/>
      <c r="U13" s="258"/>
      <c r="V13" s="258"/>
      <c r="W13" s="259"/>
      <c r="AA13" s="91" t="s">
        <v>40</v>
      </c>
      <c r="AB13" s="91" t="s">
        <v>89</v>
      </c>
    </row>
    <row r="14" spans="1:28" s="61" customFormat="1" ht="18" customHeight="1" x14ac:dyDescent="0.55000000000000004">
      <c r="A14" s="225"/>
      <c r="B14" s="260" t="str">
        <f>IF($O$1="様式２－１（団体）","団体名(代表者名)","個人名")</f>
        <v>個人名</v>
      </c>
      <c r="C14" s="261"/>
      <c r="D14" s="243"/>
      <c r="E14" s="244"/>
      <c r="F14" s="244"/>
      <c r="G14" s="244"/>
      <c r="H14" s="244"/>
      <c r="I14" s="244"/>
      <c r="J14" s="244"/>
      <c r="K14" s="244"/>
      <c r="L14" s="244"/>
      <c r="M14" s="244"/>
      <c r="N14" s="244"/>
      <c r="O14" s="244"/>
      <c r="P14" s="244"/>
      <c r="Q14" s="244"/>
      <c r="R14" s="244"/>
      <c r="S14" s="244"/>
      <c r="T14" s="244"/>
      <c r="U14" s="244"/>
      <c r="V14" s="244"/>
      <c r="W14" s="245"/>
      <c r="AA14" s="90" t="s">
        <v>90</v>
      </c>
      <c r="AB14" s="92" t="s">
        <v>91</v>
      </c>
    </row>
    <row r="15" spans="1:28" s="61" customFormat="1" ht="15" customHeight="1" x14ac:dyDescent="0.55000000000000004">
      <c r="A15" s="225"/>
      <c r="B15" s="262" t="s">
        <v>15</v>
      </c>
      <c r="C15" s="263"/>
      <c r="D15" s="265" t="s">
        <v>108</v>
      </c>
      <c r="E15" s="266"/>
      <c r="F15" s="266"/>
      <c r="G15" s="266"/>
      <c r="H15" s="266"/>
      <c r="I15" s="266"/>
      <c r="J15" s="266"/>
      <c r="K15" s="266"/>
      <c r="L15" s="266"/>
      <c r="M15" s="266"/>
      <c r="N15" s="266"/>
      <c r="O15" s="266"/>
      <c r="P15" s="266"/>
      <c r="Q15" s="266"/>
      <c r="R15" s="266"/>
      <c r="S15" s="266"/>
      <c r="T15" s="266"/>
      <c r="U15" s="266"/>
      <c r="V15" s="266"/>
      <c r="W15" s="267"/>
      <c r="AA15" s="90" t="s">
        <v>92</v>
      </c>
      <c r="AB15" s="92" t="s">
        <v>93</v>
      </c>
    </row>
    <row r="16" spans="1:28" s="61" customFormat="1" ht="30" customHeight="1" x14ac:dyDescent="0.55000000000000004">
      <c r="A16" s="225"/>
      <c r="B16" s="264"/>
      <c r="C16" s="147"/>
      <c r="D16" s="162"/>
      <c r="E16" s="163"/>
      <c r="F16" s="163"/>
      <c r="G16" s="163"/>
      <c r="H16" s="163"/>
      <c r="I16" s="163"/>
      <c r="J16" s="163"/>
      <c r="K16" s="163"/>
      <c r="L16" s="163"/>
      <c r="M16" s="163"/>
      <c r="N16" s="163"/>
      <c r="O16" s="163"/>
      <c r="P16" s="163"/>
      <c r="Q16" s="163"/>
      <c r="R16" s="163"/>
      <c r="S16" s="163"/>
      <c r="T16" s="163"/>
      <c r="U16" s="163"/>
      <c r="V16" s="163"/>
      <c r="W16" s="164"/>
      <c r="AA16" s="90" t="s">
        <v>129</v>
      </c>
      <c r="AB16" s="92" t="s">
        <v>94</v>
      </c>
    </row>
    <row r="17" spans="1:28" s="61" customFormat="1" ht="18.75" customHeight="1" x14ac:dyDescent="0.55000000000000004">
      <c r="A17" s="225"/>
      <c r="B17" s="154" t="s">
        <v>16</v>
      </c>
      <c r="C17" s="165"/>
      <c r="D17" s="166"/>
      <c r="E17" s="167"/>
      <c r="F17" s="167"/>
      <c r="G17" s="167"/>
      <c r="H17" s="167"/>
      <c r="I17" s="168"/>
      <c r="J17" s="154" t="s">
        <v>17</v>
      </c>
      <c r="K17" s="169"/>
      <c r="L17" s="165"/>
      <c r="M17" s="170"/>
      <c r="N17" s="171"/>
      <c r="O17" s="171"/>
      <c r="P17" s="171"/>
      <c r="Q17" s="171"/>
      <c r="R17" s="171"/>
      <c r="S17" s="171"/>
      <c r="T17" s="171"/>
      <c r="U17" s="171"/>
      <c r="V17" s="171"/>
      <c r="W17" s="172"/>
      <c r="AA17" s="90" t="s">
        <v>95</v>
      </c>
      <c r="AB17" s="92" t="s">
        <v>96</v>
      </c>
    </row>
    <row r="18" spans="1:28" s="61" customFormat="1" ht="30" customHeight="1" x14ac:dyDescent="0.55000000000000004">
      <c r="A18" s="225"/>
      <c r="B18" s="154" t="s">
        <v>18</v>
      </c>
      <c r="C18" s="155"/>
      <c r="D18" s="243"/>
      <c r="E18" s="244"/>
      <c r="F18" s="244"/>
      <c r="G18" s="244"/>
      <c r="H18" s="244"/>
      <c r="I18" s="244"/>
      <c r="J18" s="244"/>
      <c r="K18" s="244"/>
      <c r="L18" s="244"/>
      <c r="M18" s="244"/>
      <c r="N18" s="244"/>
      <c r="O18" s="244"/>
      <c r="P18" s="244"/>
      <c r="Q18" s="244"/>
      <c r="R18" s="244"/>
      <c r="S18" s="244"/>
      <c r="T18" s="244"/>
      <c r="U18" s="244"/>
      <c r="V18" s="244"/>
      <c r="W18" s="245"/>
      <c r="AA18" s="90" t="s">
        <v>97</v>
      </c>
      <c r="AB18" s="92" t="s">
        <v>98</v>
      </c>
    </row>
    <row r="19" spans="1:28" s="61" customFormat="1" ht="22.5" customHeight="1" x14ac:dyDescent="0.55000000000000004">
      <c r="A19" s="225"/>
      <c r="B19" s="227" t="str">
        <f>IF($O$1="様式２－１（団体を推薦）","組織の事業","活動概要")</f>
        <v>活動概要</v>
      </c>
      <c r="C19" s="228"/>
      <c r="D19" s="249"/>
      <c r="E19" s="249"/>
      <c r="F19" s="249"/>
      <c r="G19" s="249"/>
      <c r="H19" s="249"/>
      <c r="I19" s="249"/>
      <c r="J19" s="249"/>
      <c r="K19" s="249"/>
      <c r="L19" s="249"/>
      <c r="M19" s="249"/>
      <c r="N19" s="249"/>
      <c r="O19" s="249"/>
      <c r="P19" s="249"/>
      <c r="Q19" s="249"/>
      <c r="R19" s="249"/>
      <c r="S19" s="249"/>
      <c r="T19" s="249"/>
      <c r="U19" s="249"/>
      <c r="V19" s="249"/>
      <c r="W19" s="250"/>
      <c r="AA19" s="90" t="s">
        <v>130</v>
      </c>
      <c r="AB19" s="92" t="s">
        <v>128</v>
      </c>
    </row>
    <row r="20" spans="1:28" s="61" customFormat="1" ht="22.5" customHeight="1" x14ac:dyDescent="0.55000000000000004">
      <c r="A20" s="225"/>
      <c r="B20" s="229"/>
      <c r="C20" s="230"/>
      <c r="D20" s="251"/>
      <c r="E20" s="251"/>
      <c r="F20" s="251"/>
      <c r="G20" s="251"/>
      <c r="H20" s="251"/>
      <c r="I20" s="251"/>
      <c r="J20" s="251"/>
      <c r="K20" s="251"/>
      <c r="L20" s="251"/>
      <c r="M20" s="251"/>
      <c r="N20" s="251"/>
      <c r="O20" s="251"/>
      <c r="P20" s="251"/>
      <c r="Q20" s="251"/>
      <c r="R20" s="251"/>
      <c r="S20" s="251"/>
      <c r="T20" s="251"/>
      <c r="U20" s="251"/>
      <c r="V20" s="251"/>
      <c r="W20" s="252"/>
      <c r="AA20" s="103" t="s">
        <v>127</v>
      </c>
      <c r="AB20" s="102" t="s">
        <v>126</v>
      </c>
    </row>
    <row r="21" spans="1:28" s="61" customFormat="1" ht="197.5" customHeight="1" x14ac:dyDescent="0.55000000000000004">
      <c r="A21" s="225"/>
      <c r="B21" s="229"/>
      <c r="C21" s="230"/>
      <c r="D21" s="253"/>
      <c r="E21" s="253"/>
      <c r="F21" s="253"/>
      <c r="G21" s="253"/>
      <c r="H21" s="253"/>
      <c r="I21" s="253"/>
      <c r="J21" s="253"/>
      <c r="K21" s="253"/>
      <c r="L21" s="253"/>
      <c r="M21" s="253"/>
      <c r="N21" s="253"/>
      <c r="O21" s="253"/>
      <c r="P21" s="253"/>
      <c r="Q21" s="253"/>
      <c r="R21" s="253"/>
      <c r="S21" s="253"/>
      <c r="T21" s="253"/>
      <c r="U21" s="253"/>
      <c r="V21" s="253"/>
      <c r="W21" s="254"/>
      <c r="AA21" s="101" t="s">
        <v>125</v>
      </c>
      <c r="AB21" s="102" t="s">
        <v>99</v>
      </c>
    </row>
    <row r="22" spans="1:28" s="61" customFormat="1" ht="12" customHeight="1" x14ac:dyDescent="0.55000000000000004">
      <c r="A22" s="226"/>
      <c r="B22" s="231"/>
      <c r="C22" s="232"/>
      <c r="D22" s="233" t="s">
        <v>117</v>
      </c>
      <c r="E22" s="234"/>
      <c r="F22" s="234"/>
      <c r="G22" s="234"/>
      <c r="H22" s="234"/>
      <c r="I22" s="234"/>
      <c r="J22" s="234"/>
      <c r="K22" s="234"/>
      <c r="L22" s="234"/>
      <c r="M22" s="234"/>
      <c r="N22" s="235">
        <f>LEN(D19)</f>
        <v>0</v>
      </c>
      <c r="O22" s="235"/>
      <c r="P22" s="235"/>
      <c r="Q22" s="235"/>
      <c r="R22" s="235"/>
      <c r="S22" s="235"/>
      <c r="T22" s="235"/>
      <c r="U22" s="235"/>
      <c r="V22" s="235"/>
      <c r="W22" s="236"/>
      <c r="AA22" s="90" t="s">
        <v>100</v>
      </c>
      <c r="AB22" s="92" t="s">
        <v>101</v>
      </c>
    </row>
    <row r="23" spans="1:28" s="61" customFormat="1" ht="21" customHeight="1" x14ac:dyDescent="0.55000000000000004">
      <c r="A23" s="142" t="s">
        <v>19</v>
      </c>
      <c r="B23" s="143"/>
      <c r="C23" s="144"/>
      <c r="D23" s="93" t="s">
        <v>20</v>
      </c>
      <c r="E23" s="148"/>
      <c r="F23" s="148"/>
      <c r="G23" s="148"/>
      <c r="H23" s="148"/>
      <c r="I23" s="149"/>
      <c r="J23" s="150" t="s">
        <v>21</v>
      </c>
      <c r="K23" s="151"/>
      <c r="L23" s="152" t="s">
        <v>10</v>
      </c>
      <c r="M23" s="152"/>
      <c r="N23" s="153"/>
      <c r="O23" s="153"/>
      <c r="P23" s="153"/>
      <c r="Q23" s="153"/>
      <c r="R23" s="153"/>
      <c r="S23" s="94" t="s">
        <v>11</v>
      </c>
      <c r="T23" s="153"/>
      <c r="U23" s="153"/>
      <c r="V23" s="153"/>
      <c r="W23" s="156"/>
    </row>
    <row r="24" spans="1:28" s="61" customFormat="1" ht="21" customHeight="1" x14ac:dyDescent="0.55000000000000004">
      <c r="A24" s="145"/>
      <c r="B24" s="146"/>
      <c r="C24" s="147"/>
      <c r="D24" s="95" t="s">
        <v>22</v>
      </c>
      <c r="E24" s="157"/>
      <c r="F24" s="157"/>
      <c r="G24" s="157"/>
      <c r="H24" s="157"/>
      <c r="I24" s="158"/>
      <c r="J24" s="159" t="s">
        <v>12</v>
      </c>
      <c r="K24" s="160"/>
      <c r="L24" s="160"/>
      <c r="M24" s="160"/>
      <c r="N24" s="157"/>
      <c r="O24" s="157"/>
      <c r="P24" s="157"/>
      <c r="Q24" s="157"/>
      <c r="R24" s="157"/>
      <c r="S24" s="157"/>
      <c r="T24" s="157"/>
      <c r="U24" s="157"/>
      <c r="V24" s="157"/>
      <c r="W24" s="161"/>
    </row>
    <row r="25" spans="1:28" s="61" customFormat="1" ht="67.5" customHeight="1" thickBot="1" x14ac:dyDescent="0.6">
      <c r="A25" s="136" t="s">
        <v>102</v>
      </c>
      <c r="B25" s="137"/>
      <c r="C25" s="138"/>
      <c r="D25" s="139"/>
      <c r="E25" s="140"/>
      <c r="F25" s="140"/>
      <c r="G25" s="140"/>
      <c r="H25" s="140"/>
      <c r="I25" s="140"/>
      <c r="J25" s="140"/>
      <c r="K25" s="140"/>
      <c r="L25" s="140"/>
      <c r="M25" s="140"/>
      <c r="N25" s="140"/>
      <c r="O25" s="140"/>
      <c r="P25" s="140"/>
      <c r="Q25" s="140"/>
      <c r="R25" s="140"/>
      <c r="S25" s="140"/>
      <c r="T25" s="140"/>
      <c r="U25" s="140"/>
      <c r="V25" s="140"/>
      <c r="W25" s="141"/>
    </row>
    <row r="26" spans="1:28" x14ac:dyDescent="0.55000000000000004">
      <c r="AA26" s="61"/>
      <c r="AB26" s="61"/>
    </row>
    <row r="27" spans="1:28" x14ac:dyDescent="0.55000000000000004">
      <c r="AA27" s="61"/>
      <c r="AB27" s="61"/>
    </row>
    <row r="28" spans="1:28" x14ac:dyDescent="0.55000000000000004">
      <c r="AA28" s="61"/>
      <c r="AB28" s="61"/>
    </row>
    <row r="29" spans="1:28" x14ac:dyDescent="0.55000000000000004">
      <c r="AA29" s="61"/>
      <c r="AB29" s="61"/>
    </row>
    <row r="30" spans="1:28" x14ac:dyDescent="0.55000000000000004">
      <c r="AA30" s="61"/>
      <c r="AB30" s="61"/>
    </row>
    <row r="31" spans="1:28" x14ac:dyDescent="0.55000000000000004">
      <c r="AA31" s="61"/>
      <c r="AB31" s="61"/>
    </row>
    <row r="32" spans="1:28" x14ac:dyDescent="0.55000000000000004">
      <c r="AA32" s="61"/>
      <c r="AB32" s="61"/>
    </row>
    <row r="33" spans="27:28" x14ac:dyDescent="0.55000000000000004">
      <c r="AA33" s="61"/>
      <c r="AB33" s="61"/>
    </row>
  </sheetData>
  <sheetProtection algorithmName="SHA-512" hashValue="p/6KfB+Wk2pqMJOl8YLlWdDl1tO4trnKSRR9X2x1hAuXHlDiUFGlayGT79EZbQDj//DKTw21/JheLfWPGKTavA==" saltValue="t3GkcsXl4+qrthFIdo8vyA==" spinCount="100000" sheet="1" formatCells="0" formatRows="0" insertRows="0" selectLockedCells="1"/>
  <mergeCells count="53">
    <mergeCell ref="A14:A22"/>
    <mergeCell ref="B19:C22"/>
    <mergeCell ref="D22:M22"/>
    <mergeCell ref="N22:W22"/>
    <mergeCell ref="M9:W9"/>
    <mergeCell ref="I10:L10"/>
    <mergeCell ref="M10:W10"/>
    <mergeCell ref="D18:W18"/>
    <mergeCell ref="A11:W11"/>
    <mergeCell ref="D19:W21"/>
    <mergeCell ref="A12:W12"/>
    <mergeCell ref="A13:W13"/>
    <mergeCell ref="B14:C14"/>
    <mergeCell ref="D14:W14"/>
    <mergeCell ref="B15:C16"/>
    <mergeCell ref="D15:W15"/>
    <mergeCell ref="O1:W1"/>
    <mergeCell ref="A3:E3"/>
    <mergeCell ref="O4:S4"/>
    <mergeCell ref="A5:B5"/>
    <mergeCell ref="C5:K5"/>
    <mergeCell ref="L5:Q5"/>
    <mergeCell ref="R5:W5"/>
    <mergeCell ref="A1:E1"/>
    <mergeCell ref="A6:B6"/>
    <mergeCell ref="C6:W6"/>
    <mergeCell ref="A7:B10"/>
    <mergeCell ref="C7:E10"/>
    <mergeCell ref="F7:H10"/>
    <mergeCell ref="I7:J7"/>
    <mergeCell ref="K7:P7"/>
    <mergeCell ref="Q7:R7"/>
    <mergeCell ref="S7:W7"/>
    <mergeCell ref="I8:K8"/>
    <mergeCell ref="L8:W8"/>
    <mergeCell ref="I9:L9"/>
    <mergeCell ref="D16:W16"/>
    <mergeCell ref="B17:C17"/>
    <mergeCell ref="D17:I17"/>
    <mergeCell ref="J17:L17"/>
    <mergeCell ref="M17:W17"/>
    <mergeCell ref="B18:C18"/>
    <mergeCell ref="T23:W23"/>
    <mergeCell ref="E24:I24"/>
    <mergeCell ref="J24:M24"/>
    <mergeCell ref="N24:W24"/>
    <mergeCell ref="A25:C25"/>
    <mergeCell ref="D25:W25"/>
    <mergeCell ref="A23:C24"/>
    <mergeCell ref="E23:I23"/>
    <mergeCell ref="J23:K23"/>
    <mergeCell ref="L23:M23"/>
    <mergeCell ref="N23:R23"/>
  </mergeCells>
  <phoneticPr fontId="1"/>
  <dataValidations count="1">
    <dataValidation imeMode="halfAlpha" allowBlank="1" showInputMessage="1" showErrorMessage="1" sqref="D15:W15 D17:I17 M17:W17 I7:W8" xr:uid="{C25D38CF-4C23-4D6A-B191-8D9B4A359AA0}"/>
  </dataValidations>
  <pageMargins left="0.51181102362204722" right="0.51181102362204722" top="0.51181102362204722" bottom="0.70866141732283472" header="0.51181102362204722" footer="0.51181102362204722"/>
  <pageSetup paperSize="9" scale="91" fitToHeight="0" orientation="portrait"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 id="{EEFCF0DD-CC1B-49B7-B736-88787BBB45B4}">
            <xm:f>'C:\Users\84183018\Documents\昨年度\[令和元年度地球温暖化防止活動環境大臣表彰応募申請書（自薦／様式）.xlsx]事務局用'!#REF!=1</xm:f>
            <x14:dxf>
              <fill>
                <patternFill>
                  <bgColor theme="0" tint="-0.34998626667073579"/>
                </patternFill>
              </fill>
            </x14:dxf>
          </x14:cfRule>
          <xm:sqref>F7 A7</xm:sqref>
        </x14:conditionalFormatting>
        <x14:conditionalFormatting xmlns:xm="http://schemas.microsoft.com/office/excel/2006/main">
          <x14:cfRule type="expression" priority="3" id="{7AE6F494-5F92-4FFB-B884-7E33E7B4DAA6}">
            <xm:f>'C:\Users\84183018\Documents\昨年度\[令和元年度地球温暖化防止活動環境大臣表彰応募申請書（自薦／様式）.xlsx]事務局用'!#REF!=1</xm:f>
            <x14:dxf>
              <fill>
                <patternFill>
                  <bgColor theme="0" tint="-0.34998626667073579"/>
                </patternFill>
              </fill>
            </x14:dxf>
          </x14:cfRule>
          <xm:sqref>A11 M9:N9 I9:J9 A12:W12 I10:W10 C7:E10 K7:W7 I7 I8:W8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F05BE-AD66-424A-89F3-F84B0F185D2C}">
  <sheetPr codeName="Sheet4">
    <pageSetUpPr fitToPage="1"/>
  </sheetPr>
  <dimension ref="A1:W20"/>
  <sheetViews>
    <sheetView view="pageBreakPreview" topLeftCell="A10" zoomScale="85" zoomScaleNormal="85" zoomScaleSheetLayoutView="85" workbookViewId="0">
      <selection activeCell="B5" sqref="B5:O5"/>
    </sheetView>
  </sheetViews>
  <sheetFormatPr defaultColWidth="9" defaultRowHeight="11.5" x14ac:dyDescent="0.55000000000000004"/>
  <cols>
    <col min="1" max="1" width="3" style="61" customWidth="1"/>
    <col min="2" max="2" width="10.58203125" style="61" customWidth="1"/>
    <col min="3" max="3" width="10.25" style="61" customWidth="1"/>
    <col min="4" max="4" width="3.58203125" style="61" customWidth="1"/>
    <col min="5" max="5" width="10.58203125" style="61" customWidth="1"/>
    <col min="6" max="6" width="7.25" style="61" customWidth="1"/>
    <col min="7" max="7" width="2.75" style="61" customWidth="1"/>
    <col min="8" max="8" width="3" style="61" customWidth="1"/>
    <col min="9" max="9" width="16" style="61" customWidth="1"/>
    <col min="10" max="10" width="2.75" style="61" customWidth="1"/>
    <col min="11" max="11" width="14.33203125" style="61" customWidth="1"/>
    <col min="12" max="12" width="4.58203125" style="61" customWidth="1"/>
    <col min="13" max="13" width="3.83203125" style="61" customWidth="1"/>
    <col min="14" max="14" width="3.75" style="61" customWidth="1"/>
    <col min="15" max="15" width="2.75" style="61" customWidth="1"/>
    <col min="16" max="16" width="5.58203125" style="61" customWidth="1"/>
    <col min="17" max="17" width="18.75" style="61" customWidth="1"/>
    <col min="18" max="18" width="5.58203125" style="61" customWidth="1"/>
    <col min="19" max="16384" width="9" style="61"/>
  </cols>
  <sheetData>
    <row r="1" spans="1:19" ht="27" customHeight="1" x14ac:dyDescent="0.55000000000000004">
      <c r="A1" s="277" t="str">
        <f>'様式1（自薦）'!$A$1</f>
        <v>①開発・製品化部門（緩和分野）</v>
      </c>
      <c r="B1" s="277"/>
      <c r="C1" s="277"/>
      <c r="D1" s="277"/>
      <c r="E1" s="277"/>
      <c r="F1" s="60"/>
      <c r="G1" s="60"/>
      <c r="H1" s="60"/>
      <c r="I1" s="60"/>
      <c r="J1" s="60"/>
      <c r="K1" s="272" t="str">
        <f>"様式２－２"&amp;RIGHT('様式1（自薦）'!$H$1,4)</f>
        <v>様式２－２（個人）</v>
      </c>
      <c r="L1" s="272"/>
      <c r="M1" s="272"/>
      <c r="N1" s="272"/>
      <c r="O1" s="272"/>
    </row>
    <row r="2" spans="1:19" ht="25" customHeight="1" thickBot="1" x14ac:dyDescent="0.2">
      <c r="A2" s="62"/>
      <c r="B2" s="60"/>
      <c r="C2" s="60"/>
      <c r="D2" s="60"/>
      <c r="E2" s="60"/>
      <c r="F2" s="60"/>
      <c r="G2" s="60"/>
      <c r="H2" s="60"/>
      <c r="I2" s="60"/>
      <c r="J2" s="273" t="s">
        <v>23</v>
      </c>
      <c r="K2" s="273"/>
      <c r="L2" s="63" t="str">
        <f>'様式2-1'!T4</f>
        <v>1 - 1</v>
      </c>
      <c r="M2" s="64" t="s">
        <v>4</v>
      </c>
      <c r="N2" s="96" t="str">
        <f>IF('様式2-1'!$V$4=0,"",'様式2-1'!$V$4)</f>
        <v/>
      </c>
      <c r="O2" s="65" t="s">
        <v>5</v>
      </c>
    </row>
    <row r="3" spans="1:19" ht="21.75" customHeight="1" x14ac:dyDescent="0.55000000000000004">
      <c r="A3" s="274" t="s">
        <v>24</v>
      </c>
      <c r="B3" s="275"/>
      <c r="C3" s="275"/>
      <c r="D3" s="275"/>
      <c r="E3" s="275"/>
      <c r="F3" s="275"/>
      <c r="G3" s="275"/>
      <c r="H3" s="275"/>
      <c r="I3" s="275"/>
      <c r="J3" s="275"/>
      <c r="K3" s="275"/>
      <c r="L3" s="275"/>
      <c r="M3" s="275"/>
      <c r="N3" s="275"/>
      <c r="O3" s="276"/>
    </row>
    <row r="4" spans="1:19" ht="21.75" customHeight="1" x14ac:dyDescent="0.55000000000000004">
      <c r="A4" s="70"/>
      <c r="B4" s="268" t="s">
        <v>141</v>
      </c>
      <c r="C4" s="268"/>
      <c r="D4" s="268"/>
      <c r="E4" s="268"/>
      <c r="F4" s="268"/>
      <c r="G4" s="268"/>
      <c r="H4" s="268"/>
      <c r="I4" s="268"/>
      <c r="J4" s="268"/>
      <c r="K4" s="268"/>
      <c r="L4" s="268"/>
      <c r="M4" s="268"/>
      <c r="N4" s="268"/>
      <c r="O4" s="269"/>
    </row>
    <row r="5" spans="1:19" ht="49.5" customHeight="1" x14ac:dyDescent="0.55000000000000004">
      <c r="A5" s="70"/>
      <c r="B5" s="270"/>
      <c r="C5" s="270"/>
      <c r="D5" s="270"/>
      <c r="E5" s="270"/>
      <c r="F5" s="270"/>
      <c r="G5" s="270"/>
      <c r="H5" s="270"/>
      <c r="I5" s="270"/>
      <c r="J5" s="270"/>
      <c r="K5" s="270"/>
      <c r="L5" s="270"/>
      <c r="M5" s="270"/>
      <c r="N5" s="270"/>
      <c r="O5" s="271"/>
    </row>
    <row r="6" spans="1:19" ht="14.25" customHeight="1" x14ac:dyDescent="0.55000000000000004">
      <c r="A6" s="70"/>
      <c r="B6" s="306" t="s">
        <v>118</v>
      </c>
      <c r="C6" s="307"/>
      <c r="D6" s="307"/>
      <c r="E6" s="307"/>
      <c r="F6" s="307"/>
      <c r="G6" s="307"/>
      <c r="H6" s="307"/>
      <c r="I6" s="307"/>
      <c r="J6" s="308">
        <f>LEN(B5)</f>
        <v>0</v>
      </c>
      <c r="K6" s="308"/>
      <c r="L6" s="308"/>
      <c r="M6" s="308"/>
      <c r="N6" s="308"/>
      <c r="O6" s="309"/>
    </row>
    <row r="7" spans="1:19" ht="18.75" customHeight="1" x14ac:dyDescent="0.55000000000000004">
      <c r="A7" s="278"/>
      <c r="B7" s="289" t="s">
        <v>135</v>
      </c>
      <c r="C7" s="290"/>
      <c r="D7" s="290"/>
      <c r="E7" s="290"/>
      <c r="F7" s="290"/>
      <c r="G7" s="290"/>
      <c r="H7" s="290"/>
      <c r="I7" s="290"/>
      <c r="J7" s="290"/>
      <c r="K7" s="290"/>
      <c r="L7" s="290"/>
      <c r="M7" s="290"/>
      <c r="N7" s="290"/>
      <c r="O7" s="291"/>
      <c r="P7" s="106"/>
      <c r="Q7" s="71"/>
      <c r="R7" s="71"/>
    </row>
    <row r="8" spans="1:19" ht="161.25" customHeight="1" x14ac:dyDescent="0.55000000000000004">
      <c r="A8" s="278"/>
      <c r="B8" s="286"/>
      <c r="C8" s="287"/>
      <c r="D8" s="287"/>
      <c r="E8" s="287"/>
      <c r="F8" s="287"/>
      <c r="G8" s="287"/>
      <c r="H8" s="287"/>
      <c r="I8" s="287"/>
      <c r="J8" s="287"/>
      <c r="K8" s="287"/>
      <c r="L8" s="287"/>
      <c r="M8" s="287"/>
      <c r="N8" s="287"/>
      <c r="O8" s="288"/>
    </row>
    <row r="9" spans="1:19" ht="14.25" customHeight="1" x14ac:dyDescent="0.55000000000000004">
      <c r="A9" s="278"/>
      <c r="B9" s="306" t="s">
        <v>118</v>
      </c>
      <c r="C9" s="307"/>
      <c r="D9" s="307"/>
      <c r="E9" s="307"/>
      <c r="F9" s="307"/>
      <c r="G9" s="307"/>
      <c r="H9" s="307"/>
      <c r="I9" s="307"/>
      <c r="J9" s="308">
        <f>LEN(B8)</f>
        <v>0</v>
      </c>
      <c r="K9" s="308"/>
      <c r="L9" s="308"/>
      <c r="M9" s="308"/>
      <c r="N9" s="308"/>
      <c r="O9" s="309"/>
    </row>
    <row r="10" spans="1:19" ht="18.75" customHeight="1" x14ac:dyDescent="0.55000000000000004">
      <c r="A10" s="278"/>
      <c r="B10" s="280" t="s">
        <v>136</v>
      </c>
      <c r="C10" s="281"/>
      <c r="D10" s="281"/>
      <c r="E10" s="281"/>
      <c r="F10" s="281"/>
      <c r="G10" s="281"/>
      <c r="H10" s="281"/>
      <c r="I10" s="281"/>
      <c r="J10" s="281"/>
      <c r="K10" s="281"/>
      <c r="L10" s="281"/>
      <c r="M10" s="281"/>
      <c r="N10" s="281"/>
      <c r="O10" s="282"/>
    </row>
    <row r="11" spans="1:19" ht="231.75" customHeight="1" x14ac:dyDescent="0.55000000000000004">
      <c r="A11" s="278"/>
      <c r="B11" s="283"/>
      <c r="C11" s="284"/>
      <c r="D11" s="284"/>
      <c r="E11" s="284"/>
      <c r="F11" s="284"/>
      <c r="G11" s="284"/>
      <c r="H11" s="284"/>
      <c r="I11" s="284"/>
      <c r="J11" s="284"/>
      <c r="K11" s="284"/>
      <c r="L11" s="284"/>
      <c r="M11" s="284"/>
      <c r="N11" s="284"/>
      <c r="O11" s="285"/>
    </row>
    <row r="12" spans="1:19" ht="66" customHeight="1" x14ac:dyDescent="0.15">
      <c r="A12" s="278"/>
      <c r="B12" s="286"/>
      <c r="C12" s="287"/>
      <c r="D12" s="287"/>
      <c r="E12" s="287"/>
      <c r="F12" s="287"/>
      <c r="G12" s="287"/>
      <c r="H12" s="287"/>
      <c r="I12" s="287"/>
      <c r="J12" s="287"/>
      <c r="K12" s="287"/>
      <c r="L12" s="287"/>
      <c r="M12" s="287"/>
      <c r="N12" s="287"/>
      <c r="O12" s="288"/>
      <c r="Q12" s="72"/>
      <c r="R12" s="73"/>
      <c r="S12" s="72"/>
    </row>
    <row r="13" spans="1:19" ht="14.25" customHeight="1" x14ac:dyDescent="0.55000000000000004">
      <c r="A13" s="278"/>
      <c r="B13" s="306" t="s">
        <v>118</v>
      </c>
      <c r="C13" s="307"/>
      <c r="D13" s="307"/>
      <c r="E13" s="307"/>
      <c r="F13" s="307"/>
      <c r="G13" s="307"/>
      <c r="H13" s="307"/>
      <c r="I13" s="307"/>
      <c r="J13" s="308">
        <f>LEN(B11)</f>
        <v>0</v>
      </c>
      <c r="K13" s="308"/>
      <c r="L13" s="308"/>
      <c r="M13" s="308"/>
      <c r="N13" s="308"/>
      <c r="O13" s="309"/>
    </row>
    <row r="14" spans="1:19" ht="15" customHeight="1" x14ac:dyDescent="0.15">
      <c r="A14" s="278"/>
      <c r="B14" s="303" t="s">
        <v>25</v>
      </c>
      <c r="C14" s="310" t="s">
        <v>26</v>
      </c>
      <c r="D14" s="311"/>
      <c r="E14" s="311"/>
      <c r="F14" s="311"/>
      <c r="G14" s="312"/>
      <c r="H14" s="313" t="s">
        <v>27</v>
      </c>
      <c r="I14" s="74" t="s">
        <v>113</v>
      </c>
      <c r="J14" s="316" t="s">
        <v>35</v>
      </c>
      <c r="K14" s="317"/>
      <c r="L14" s="317"/>
      <c r="M14" s="317"/>
      <c r="N14" s="317"/>
      <c r="O14" s="318"/>
      <c r="Q14" s="72"/>
      <c r="R14" s="73"/>
      <c r="S14" s="72"/>
    </row>
    <row r="15" spans="1:19" ht="15" customHeight="1" x14ac:dyDescent="0.15">
      <c r="A15" s="278"/>
      <c r="B15" s="304"/>
      <c r="C15" s="319"/>
      <c r="D15" s="319"/>
      <c r="E15" s="319"/>
      <c r="F15" s="319"/>
      <c r="G15" s="319"/>
      <c r="H15" s="314"/>
      <c r="I15" s="75" t="s">
        <v>114</v>
      </c>
      <c r="J15" s="321"/>
      <c r="K15" s="322"/>
      <c r="L15" s="322"/>
      <c r="M15" s="322"/>
      <c r="N15" s="322"/>
      <c r="O15" s="323"/>
      <c r="Q15" s="72"/>
      <c r="R15" s="73"/>
      <c r="S15" s="72"/>
    </row>
    <row r="16" spans="1:19" ht="15" customHeight="1" x14ac:dyDescent="0.15">
      <c r="A16" s="278"/>
      <c r="B16" s="304"/>
      <c r="C16" s="320"/>
      <c r="D16" s="320"/>
      <c r="E16" s="320"/>
      <c r="F16" s="320"/>
      <c r="G16" s="320"/>
      <c r="H16" s="314"/>
      <c r="I16" s="75" t="s">
        <v>104</v>
      </c>
      <c r="J16" s="321"/>
      <c r="K16" s="322"/>
      <c r="L16" s="322"/>
      <c r="M16" s="322"/>
      <c r="N16" s="322"/>
      <c r="O16" s="323"/>
      <c r="Q16" s="72"/>
      <c r="R16" s="73"/>
      <c r="S16" s="72"/>
    </row>
    <row r="17" spans="1:23" ht="15" customHeight="1" x14ac:dyDescent="0.55000000000000004">
      <c r="A17" s="278"/>
      <c r="B17" s="305"/>
      <c r="C17" s="320"/>
      <c r="D17" s="320"/>
      <c r="E17" s="320"/>
      <c r="F17" s="320"/>
      <c r="G17" s="320"/>
      <c r="H17" s="315"/>
      <c r="I17" s="76" t="s">
        <v>105</v>
      </c>
      <c r="J17" s="324"/>
      <c r="K17" s="325"/>
      <c r="L17" s="325"/>
      <c r="M17" s="325"/>
      <c r="N17" s="325"/>
      <c r="O17" s="326"/>
      <c r="V17" s="77"/>
    </row>
    <row r="18" spans="1:23" ht="33.75" customHeight="1" x14ac:dyDescent="0.55000000000000004">
      <c r="A18" s="278"/>
      <c r="B18" s="78" t="s">
        <v>28</v>
      </c>
      <c r="C18" s="292">
        <v>40269</v>
      </c>
      <c r="D18" s="293"/>
      <c r="E18" s="293"/>
      <c r="F18" s="79" t="s">
        <v>29</v>
      </c>
      <c r="G18" s="294" t="s">
        <v>106</v>
      </c>
      <c r="H18" s="295"/>
      <c r="I18" s="295"/>
      <c r="J18" s="294"/>
      <c r="K18" s="296" t="str">
        <f ca="1">"通算期間："&amp;IF(OR(G18="",G18="継続中"),(DATEDIF(C18,TODAY(),"Y")&amp;"年"&amp;DATEDIF(C18,TODAY(),"YM")&amp;"ヶ月"),DATEDIF(C18,G18,"Y")&amp;"年"&amp;DATEDIF(C18,G18,"YM")&amp;"ヶ月")</f>
        <v>通算期間：12年2ヶ月</v>
      </c>
      <c r="L18" s="296"/>
      <c r="M18" s="296"/>
      <c r="N18" s="296"/>
      <c r="O18" s="297"/>
      <c r="W18" s="77"/>
    </row>
    <row r="19" spans="1:23" ht="33.75" customHeight="1" thickBot="1" x14ac:dyDescent="0.6">
      <c r="A19" s="279"/>
      <c r="B19" s="80" t="s">
        <v>37</v>
      </c>
      <c r="C19" s="298">
        <v>40269</v>
      </c>
      <c r="D19" s="299"/>
      <c r="E19" s="299"/>
      <c r="F19" s="81" t="s">
        <v>29</v>
      </c>
      <c r="G19" s="300" t="s">
        <v>106</v>
      </c>
      <c r="H19" s="300"/>
      <c r="I19" s="300"/>
      <c r="J19" s="300"/>
      <c r="K19" s="301" t="str">
        <f ca="1">"通算期間："&amp;IF(OR(G19="",G19="継続中"),(DATEDIF(C19,TODAY(),"Y")&amp;"年"&amp;DATEDIF(C19,TODAY(),"YM")&amp;"ヶ月"),DATEDIF(C19,G19,"Y")&amp;"年"&amp;DATEDIF(C19,G19,"YM")&amp;"ヶ月")</f>
        <v>通算期間：12年2ヶ月</v>
      </c>
      <c r="L19" s="301"/>
      <c r="M19" s="301"/>
      <c r="N19" s="301"/>
      <c r="O19" s="302"/>
      <c r="W19" s="77"/>
    </row>
    <row r="20" spans="1:23" x14ac:dyDescent="0.55000000000000004">
      <c r="R20" s="77"/>
      <c r="S20" s="77"/>
      <c r="T20" s="77"/>
    </row>
  </sheetData>
  <sheetProtection algorithmName="SHA-512" hashValue="w0AWkUk2fQ/BNi3dxt2AnBqzrFfzkbo5Zv1AmjJuBAw9mhaL1LbXrDxQtJfUJqcWwHkiajZvxy9qcAgantgBLg==" saltValue="dv9/9P3ETkmN+M9cPY+VNw==" spinCount="100000" sheet="1" formatCells="0" formatRows="0" insertRows="0" selectLockedCells="1"/>
  <mergeCells count="29">
    <mergeCell ref="B6:I6"/>
    <mergeCell ref="J6:O6"/>
    <mergeCell ref="C14:G14"/>
    <mergeCell ref="H14:H17"/>
    <mergeCell ref="J14:O14"/>
    <mergeCell ref="C15:G17"/>
    <mergeCell ref="J15:O17"/>
    <mergeCell ref="A7:A19"/>
    <mergeCell ref="B10:O10"/>
    <mergeCell ref="B11:O12"/>
    <mergeCell ref="B7:O7"/>
    <mergeCell ref="B8:O8"/>
    <mergeCell ref="C18:E18"/>
    <mergeCell ref="G18:J18"/>
    <mergeCell ref="K18:O18"/>
    <mergeCell ref="C19:E19"/>
    <mergeCell ref="G19:J19"/>
    <mergeCell ref="K19:O19"/>
    <mergeCell ref="B14:B17"/>
    <mergeCell ref="B9:I9"/>
    <mergeCell ref="J9:O9"/>
    <mergeCell ref="B13:I13"/>
    <mergeCell ref="J13:O13"/>
    <mergeCell ref="B4:O4"/>
    <mergeCell ref="B5:O5"/>
    <mergeCell ref="K1:O1"/>
    <mergeCell ref="J2:K2"/>
    <mergeCell ref="A3:O3"/>
    <mergeCell ref="A1:E1"/>
  </mergeCells>
  <phoneticPr fontId="1"/>
  <pageMargins left="0.51181102362204722" right="0.51181102362204722" top="0.51181102362204722" bottom="0.70866141732283472" header="0.51181102362204722" footer="0.51181102362204722"/>
  <pageSetup paperSize="9" scale="83"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E1961-6005-4857-964D-857341E4EC79}">
  <sheetPr codeName="Sheet1">
    <pageSetUpPr fitToPage="1"/>
  </sheetPr>
  <dimension ref="A1:O25"/>
  <sheetViews>
    <sheetView view="pageBreakPreview" zoomScale="90" zoomScaleNormal="100" zoomScaleSheetLayoutView="90" workbookViewId="0">
      <selection activeCell="A4" sqref="A4:N4"/>
    </sheetView>
  </sheetViews>
  <sheetFormatPr defaultColWidth="9" defaultRowHeight="13" x14ac:dyDescent="0.55000000000000004"/>
  <cols>
    <col min="1" max="1" width="9.33203125" style="61" customWidth="1"/>
    <col min="2" max="2" width="2.75" style="61" customWidth="1"/>
    <col min="3" max="3" width="6.25" style="61" customWidth="1"/>
    <col min="4" max="4" width="11.33203125" style="61" customWidth="1"/>
    <col min="5" max="5" width="25" style="61" customWidth="1"/>
    <col min="6" max="6" width="6.25" style="61" customWidth="1"/>
    <col min="7" max="7" width="2.08203125" style="61" customWidth="1"/>
    <col min="8" max="8" width="6.25" style="61" customWidth="1"/>
    <col min="9" max="9" width="2.75" style="61" customWidth="1"/>
    <col min="10" max="10" width="25" style="61" customWidth="1"/>
    <col min="11" max="11" width="4.58203125" style="61" customWidth="1"/>
    <col min="12" max="12" width="2.5" style="61" customWidth="1"/>
    <col min="13" max="13" width="3.75" style="61" customWidth="1"/>
    <col min="14" max="14" width="2.58203125" style="61" customWidth="1"/>
    <col min="15" max="15" width="5.75" style="59" customWidth="1"/>
    <col min="16" max="16" width="18.58203125" style="59" customWidth="1"/>
    <col min="17" max="17" width="5.75" style="59" customWidth="1"/>
    <col min="18" max="16384" width="9" style="59"/>
  </cols>
  <sheetData>
    <row r="1" spans="1:15" s="61" customFormat="1" ht="27" customHeight="1" x14ac:dyDescent="0.55000000000000004">
      <c r="A1" s="366" t="str">
        <f>'様式1（自薦）'!$A$1</f>
        <v>①開発・製品化部門（緩和分野）</v>
      </c>
      <c r="B1" s="366"/>
      <c r="C1" s="366"/>
      <c r="D1" s="366"/>
      <c r="E1" s="366"/>
      <c r="F1" s="60"/>
      <c r="G1" s="60"/>
      <c r="H1" s="60"/>
      <c r="I1" s="60"/>
      <c r="J1" s="357" t="str">
        <f>"様式２－３"&amp;RIGHT('様式1（自薦）'!$H$1,4)</f>
        <v>様式２－３（個人）</v>
      </c>
      <c r="K1" s="358"/>
      <c r="L1" s="358"/>
      <c r="M1" s="358"/>
      <c r="N1" s="359"/>
    </row>
    <row r="2" spans="1:15" s="61" customFormat="1" ht="22.5" customHeight="1" thickBot="1" x14ac:dyDescent="0.2">
      <c r="A2" s="62"/>
      <c r="B2" s="62"/>
      <c r="C2" s="62"/>
      <c r="D2" s="62"/>
      <c r="E2" s="60"/>
      <c r="F2" s="60"/>
      <c r="G2" s="60"/>
      <c r="H2" s="60"/>
      <c r="I2" s="60"/>
      <c r="J2" s="63" t="s">
        <v>23</v>
      </c>
      <c r="K2" s="63" t="str">
        <f>'様式2-1'!$T$4</f>
        <v>1 - 1</v>
      </c>
      <c r="L2" s="64" t="s">
        <v>4</v>
      </c>
      <c r="M2" s="65" t="str">
        <f>IF('様式2-1'!$V$4=0,"",'様式2-1'!$V$4)</f>
        <v/>
      </c>
      <c r="N2" s="65" t="s">
        <v>5</v>
      </c>
    </row>
    <row r="3" spans="1:15" s="61" customFormat="1" ht="18.75" customHeight="1" x14ac:dyDescent="0.55000000000000004">
      <c r="A3" s="360" t="s">
        <v>137</v>
      </c>
      <c r="B3" s="361"/>
      <c r="C3" s="361"/>
      <c r="D3" s="361"/>
      <c r="E3" s="361"/>
      <c r="F3" s="361"/>
      <c r="G3" s="361"/>
      <c r="H3" s="361"/>
      <c r="I3" s="361"/>
      <c r="J3" s="361"/>
      <c r="K3" s="361"/>
      <c r="L3" s="361"/>
      <c r="M3" s="361"/>
      <c r="N3" s="362"/>
    </row>
    <row r="4" spans="1:15" s="61" customFormat="1" ht="162" customHeight="1" x14ac:dyDescent="0.15">
      <c r="A4" s="367"/>
      <c r="B4" s="284"/>
      <c r="C4" s="284"/>
      <c r="D4" s="284"/>
      <c r="E4" s="284"/>
      <c r="F4" s="284"/>
      <c r="G4" s="284"/>
      <c r="H4" s="284"/>
      <c r="I4" s="284"/>
      <c r="J4" s="284"/>
      <c r="K4" s="284"/>
      <c r="L4" s="284"/>
      <c r="M4" s="284"/>
      <c r="N4" s="285"/>
      <c r="O4" s="61" ph="1"/>
    </row>
    <row r="5" spans="1:15" s="61" customFormat="1" ht="14.25" customHeight="1" x14ac:dyDescent="0.15">
      <c r="A5" s="346" t="s">
        <v>118</v>
      </c>
      <c r="B5" s="307"/>
      <c r="C5" s="307"/>
      <c r="D5" s="307"/>
      <c r="E5" s="307"/>
      <c r="F5" s="307"/>
      <c r="G5" s="307"/>
      <c r="H5" s="307"/>
      <c r="I5" s="308">
        <f>LEN(A4)</f>
        <v>0</v>
      </c>
      <c r="J5" s="308"/>
      <c r="K5" s="308"/>
      <c r="L5" s="308"/>
      <c r="M5" s="308"/>
      <c r="N5" s="309"/>
      <c r="O5" s="61" ph="1"/>
    </row>
    <row r="6" spans="1:15" s="61" customFormat="1" ht="18.75" customHeight="1" x14ac:dyDescent="0.55000000000000004">
      <c r="A6" s="363" t="s">
        <v>138</v>
      </c>
      <c r="B6" s="364"/>
      <c r="C6" s="364"/>
      <c r="D6" s="364"/>
      <c r="E6" s="364"/>
      <c r="F6" s="364"/>
      <c r="G6" s="364"/>
      <c r="H6" s="364"/>
      <c r="I6" s="364"/>
      <c r="J6" s="364"/>
      <c r="K6" s="364"/>
      <c r="L6" s="364"/>
      <c r="M6" s="364"/>
      <c r="N6" s="365"/>
    </row>
    <row r="7" spans="1:15" s="61" customFormat="1" ht="162" customHeight="1" x14ac:dyDescent="0.55000000000000004">
      <c r="A7" s="347"/>
      <c r="B7" s="287"/>
      <c r="C7" s="287"/>
      <c r="D7" s="287"/>
      <c r="E7" s="287"/>
      <c r="F7" s="287"/>
      <c r="G7" s="287"/>
      <c r="H7" s="287"/>
      <c r="I7" s="287"/>
      <c r="J7" s="287"/>
      <c r="K7" s="287"/>
      <c r="L7" s="287"/>
      <c r="M7" s="287"/>
      <c r="N7" s="288"/>
    </row>
    <row r="8" spans="1:15" s="61" customFormat="1" ht="14.25" customHeight="1" x14ac:dyDescent="0.15">
      <c r="A8" s="346" t="s">
        <v>118</v>
      </c>
      <c r="B8" s="307"/>
      <c r="C8" s="307"/>
      <c r="D8" s="307"/>
      <c r="E8" s="307"/>
      <c r="F8" s="307"/>
      <c r="G8" s="307"/>
      <c r="H8" s="307"/>
      <c r="I8" s="308">
        <f>LEN(A7)</f>
        <v>0</v>
      </c>
      <c r="J8" s="308"/>
      <c r="K8" s="308"/>
      <c r="L8" s="308"/>
      <c r="M8" s="308"/>
      <c r="N8" s="309"/>
      <c r="O8" s="61" ph="1"/>
    </row>
    <row r="9" spans="1:15" s="61" customFormat="1" ht="18.75" customHeight="1" x14ac:dyDescent="0.55000000000000004">
      <c r="A9" s="363" t="s">
        <v>139</v>
      </c>
      <c r="B9" s="364"/>
      <c r="C9" s="364"/>
      <c r="D9" s="364"/>
      <c r="E9" s="364"/>
      <c r="F9" s="364"/>
      <c r="G9" s="364"/>
      <c r="H9" s="364"/>
      <c r="I9" s="364"/>
      <c r="J9" s="364"/>
      <c r="K9" s="364"/>
      <c r="L9" s="364"/>
      <c r="M9" s="364"/>
      <c r="N9" s="365"/>
    </row>
    <row r="10" spans="1:15" s="61" customFormat="1" ht="162" customHeight="1" x14ac:dyDescent="0.55000000000000004">
      <c r="A10" s="347"/>
      <c r="B10" s="287"/>
      <c r="C10" s="287"/>
      <c r="D10" s="287"/>
      <c r="E10" s="287"/>
      <c r="F10" s="287"/>
      <c r="G10" s="287"/>
      <c r="H10" s="287"/>
      <c r="I10" s="287"/>
      <c r="J10" s="287"/>
      <c r="K10" s="287"/>
      <c r="L10" s="287"/>
      <c r="M10" s="287"/>
      <c r="N10" s="288"/>
    </row>
    <row r="11" spans="1:15" s="61" customFormat="1" ht="14.25" customHeight="1" x14ac:dyDescent="0.15">
      <c r="A11" s="346" t="s">
        <v>118</v>
      </c>
      <c r="B11" s="307"/>
      <c r="C11" s="307"/>
      <c r="D11" s="307"/>
      <c r="E11" s="307"/>
      <c r="F11" s="307"/>
      <c r="G11" s="307"/>
      <c r="H11" s="307"/>
      <c r="I11" s="308">
        <f>LEN(A10)</f>
        <v>0</v>
      </c>
      <c r="J11" s="308"/>
      <c r="K11" s="308"/>
      <c r="L11" s="308"/>
      <c r="M11" s="308"/>
      <c r="N11" s="309"/>
      <c r="O11" s="61" ph="1"/>
    </row>
    <row r="12" spans="1:15" s="61" customFormat="1" ht="18.75" customHeight="1" x14ac:dyDescent="0.55000000000000004">
      <c r="A12" s="363" t="s">
        <v>140</v>
      </c>
      <c r="B12" s="364"/>
      <c r="C12" s="364"/>
      <c r="D12" s="364"/>
      <c r="E12" s="364"/>
      <c r="F12" s="364"/>
      <c r="G12" s="364"/>
      <c r="H12" s="364"/>
      <c r="I12" s="364"/>
      <c r="J12" s="364"/>
      <c r="K12" s="364"/>
      <c r="L12" s="364"/>
      <c r="M12" s="364"/>
      <c r="N12" s="365"/>
    </row>
    <row r="13" spans="1:15" s="61" customFormat="1" ht="162" customHeight="1" x14ac:dyDescent="0.55000000000000004">
      <c r="A13" s="347"/>
      <c r="B13" s="287"/>
      <c r="C13" s="287"/>
      <c r="D13" s="287"/>
      <c r="E13" s="287"/>
      <c r="F13" s="287"/>
      <c r="G13" s="287"/>
      <c r="H13" s="287"/>
      <c r="I13" s="287"/>
      <c r="J13" s="287"/>
      <c r="K13" s="287"/>
      <c r="L13" s="287"/>
      <c r="M13" s="287"/>
      <c r="N13" s="288"/>
    </row>
    <row r="14" spans="1:15" s="61" customFormat="1" ht="14.25" customHeight="1" x14ac:dyDescent="0.15">
      <c r="A14" s="346" t="s">
        <v>118</v>
      </c>
      <c r="B14" s="307"/>
      <c r="C14" s="307"/>
      <c r="D14" s="307"/>
      <c r="E14" s="307"/>
      <c r="F14" s="307"/>
      <c r="G14" s="307"/>
      <c r="H14" s="307"/>
      <c r="I14" s="308">
        <f>LEN(A13)</f>
        <v>0</v>
      </c>
      <c r="J14" s="308"/>
      <c r="K14" s="308"/>
      <c r="L14" s="308"/>
      <c r="M14" s="308"/>
      <c r="N14" s="309"/>
      <c r="O14" s="61" ph="1"/>
    </row>
    <row r="15" spans="1:15" s="61" customFormat="1" ht="18.75" customHeight="1" x14ac:dyDescent="0.55000000000000004">
      <c r="A15" s="348" t="s">
        <v>122</v>
      </c>
      <c r="B15" s="349"/>
      <c r="C15" s="349"/>
      <c r="D15" s="349"/>
      <c r="E15" s="349"/>
      <c r="F15" s="349"/>
      <c r="G15" s="349"/>
      <c r="H15" s="349"/>
      <c r="I15" s="349"/>
      <c r="J15" s="349"/>
      <c r="K15" s="349"/>
      <c r="L15" s="349"/>
      <c r="M15" s="349"/>
      <c r="N15" s="350"/>
    </row>
    <row r="16" spans="1:15" s="61" customFormat="1" ht="18.75" customHeight="1" x14ac:dyDescent="0.55000000000000004">
      <c r="A16" s="351"/>
      <c r="B16" s="352"/>
      <c r="C16" s="66" t="s">
        <v>30</v>
      </c>
      <c r="D16" s="353"/>
      <c r="E16" s="353"/>
      <c r="F16" s="353"/>
      <c r="G16" s="353"/>
      <c r="H16" s="67" t="s">
        <v>31</v>
      </c>
      <c r="I16" s="354"/>
      <c r="J16" s="354"/>
      <c r="K16" s="354"/>
      <c r="L16" s="354"/>
      <c r="M16" s="354"/>
      <c r="N16" s="323"/>
    </row>
    <row r="17" spans="1:14" s="61" customFormat="1" ht="18.75" customHeight="1" x14ac:dyDescent="0.55000000000000004">
      <c r="A17" s="355"/>
      <c r="B17" s="356"/>
      <c r="C17" s="356"/>
      <c r="D17" s="356"/>
      <c r="E17" s="356"/>
      <c r="F17" s="68" t="s">
        <v>30</v>
      </c>
      <c r="G17" s="345"/>
      <c r="H17" s="345"/>
      <c r="I17" s="345"/>
      <c r="J17" s="345"/>
      <c r="K17" s="345"/>
      <c r="L17" s="345"/>
      <c r="M17" s="331" t="s">
        <v>31</v>
      </c>
      <c r="N17" s="332"/>
    </row>
    <row r="18" spans="1:14" s="61" customFormat="1" ht="18.75" customHeight="1" x14ac:dyDescent="0.55000000000000004">
      <c r="A18" s="69"/>
      <c r="B18" s="68" t="s">
        <v>32</v>
      </c>
      <c r="C18" s="330"/>
      <c r="D18" s="330"/>
      <c r="E18" s="330"/>
      <c r="F18" s="330"/>
      <c r="G18" s="330"/>
      <c r="H18" s="330"/>
      <c r="I18" s="330"/>
      <c r="J18" s="330"/>
      <c r="K18" s="330"/>
      <c r="L18" s="330"/>
      <c r="M18" s="331" t="s">
        <v>31</v>
      </c>
      <c r="N18" s="332"/>
    </row>
    <row r="19" spans="1:14" s="61" customFormat="1" ht="7.5" customHeight="1" x14ac:dyDescent="0.55000000000000004">
      <c r="A19" s="333"/>
      <c r="B19" s="334"/>
      <c r="C19" s="334"/>
      <c r="D19" s="334"/>
      <c r="E19" s="334"/>
      <c r="F19" s="334"/>
      <c r="G19" s="334"/>
      <c r="H19" s="334"/>
      <c r="I19" s="334"/>
      <c r="J19" s="334"/>
      <c r="K19" s="334"/>
      <c r="L19" s="334"/>
      <c r="M19" s="334"/>
      <c r="N19" s="335"/>
    </row>
    <row r="20" spans="1:14" s="61" customFormat="1" ht="18.75" customHeight="1" x14ac:dyDescent="0.55000000000000004">
      <c r="A20" s="336" t="s">
        <v>121</v>
      </c>
      <c r="B20" s="337"/>
      <c r="C20" s="337"/>
      <c r="D20" s="337"/>
      <c r="E20" s="337"/>
      <c r="F20" s="337"/>
      <c r="G20" s="337"/>
      <c r="H20" s="337"/>
      <c r="I20" s="337"/>
      <c r="J20" s="337"/>
      <c r="K20" s="337"/>
      <c r="L20" s="337"/>
      <c r="M20" s="337"/>
      <c r="N20" s="338"/>
    </row>
    <row r="21" spans="1:14" s="61" customFormat="1" ht="22.5" customHeight="1" x14ac:dyDescent="0.55000000000000004">
      <c r="A21" s="339"/>
      <c r="B21" s="340"/>
      <c r="C21" s="340"/>
      <c r="D21" s="340"/>
      <c r="E21" s="340"/>
      <c r="F21" s="340"/>
      <c r="G21" s="340"/>
      <c r="H21" s="340"/>
      <c r="I21" s="340"/>
      <c r="J21" s="340"/>
      <c r="K21" s="340"/>
      <c r="L21" s="340"/>
      <c r="M21" s="340"/>
      <c r="N21" s="341"/>
    </row>
    <row r="22" spans="1:14" s="61" customFormat="1" ht="18.75" customHeight="1" x14ac:dyDescent="0.55000000000000004">
      <c r="A22" s="336" t="s">
        <v>119</v>
      </c>
      <c r="B22" s="337"/>
      <c r="C22" s="337"/>
      <c r="D22" s="337"/>
      <c r="E22" s="337"/>
      <c r="F22" s="337"/>
      <c r="G22" s="337"/>
      <c r="H22" s="337"/>
      <c r="I22" s="337"/>
      <c r="J22" s="337"/>
      <c r="K22" s="337"/>
      <c r="L22" s="337"/>
      <c r="M22" s="337"/>
      <c r="N22" s="338"/>
    </row>
    <row r="23" spans="1:14" s="61" customFormat="1" ht="22.5" customHeight="1" x14ac:dyDescent="0.55000000000000004">
      <c r="A23" s="339"/>
      <c r="B23" s="340"/>
      <c r="C23" s="340"/>
      <c r="D23" s="340"/>
      <c r="E23" s="340"/>
      <c r="F23" s="340"/>
      <c r="G23" s="340"/>
      <c r="H23" s="340"/>
      <c r="I23" s="340"/>
      <c r="J23" s="340"/>
      <c r="K23" s="340"/>
      <c r="L23" s="340"/>
      <c r="M23" s="340"/>
      <c r="N23" s="341"/>
    </row>
    <row r="24" spans="1:14" s="61" customFormat="1" ht="18.75" customHeight="1" x14ac:dyDescent="0.55000000000000004">
      <c r="A24" s="342" t="s">
        <v>33</v>
      </c>
      <c r="B24" s="343"/>
      <c r="C24" s="343"/>
      <c r="D24" s="343"/>
      <c r="E24" s="343"/>
      <c r="F24" s="343"/>
      <c r="G24" s="343"/>
      <c r="H24" s="343"/>
      <c r="I24" s="343"/>
      <c r="J24" s="343"/>
      <c r="K24" s="343"/>
      <c r="L24" s="343"/>
      <c r="M24" s="343"/>
      <c r="N24" s="344"/>
    </row>
    <row r="25" spans="1:14" s="61" customFormat="1" ht="37.5" customHeight="1" thickBot="1" x14ac:dyDescent="0.6">
      <c r="A25" s="327"/>
      <c r="B25" s="328"/>
      <c r="C25" s="328"/>
      <c r="D25" s="328"/>
      <c r="E25" s="328"/>
      <c r="F25" s="328"/>
      <c r="G25" s="328"/>
      <c r="H25" s="328"/>
      <c r="I25" s="328"/>
      <c r="J25" s="328"/>
      <c r="K25" s="328"/>
      <c r="L25" s="328"/>
      <c r="M25" s="328"/>
      <c r="N25" s="329"/>
    </row>
  </sheetData>
  <sheetProtection algorithmName="SHA-512" hashValue="zYPztORM9u4hVE2oLyfaZZ0Lu4Dfr3gb4ACxhKHrFd4u4Dw00YCj+KylDK+NDIPf/hW4yjJk43tWyx2CfNlPgQ==" saltValue="LXbJf1aNd2tSqlFp++07kA==" spinCount="100000" sheet="1" formatCells="0" formatRows="0" insertRows="0" selectLockedCells="1"/>
  <mergeCells count="34">
    <mergeCell ref="J1:N1"/>
    <mergeCell ref="A3:N3"/>
    <mergeCell ref="A12:N12"/>
    <mergeCell ref="A1:E1"/>
    <mergeCell ref="A5:H5"/>
    <mergeCell ref="I5:N5"/>
    <mergeCell ref="A4:N4"/>
    <mergeCell ref="A6:N6"/>
    <mergeCell ref="A7:N7"/>
    <mergeCell ref="A8:H8"/>
    <mergeCell ref="I8:N8"/>
    <mergeCell ref="A9:N9"/>
    <mergeCell ref="A10:N10"/>
    <mergeCell ref="A11:H11"/>
    <mergeCell ref="I11:N11"/>
    <mergeCell ref="G17:L17"/>
    <mergeCell ref="M17:N17"/>
    <mergeCell ref="A14:H14"/>
    <mergeCell ref="I14:N14"/>
    <mergeCell ref="A13:N13"/>
    <mergeCell ref="A15:N15"/>
    <mergeCell ref="A16:B16"/>
    <mergeCell ref="D16:G16"/>
    <mergeCell ref="I16:N16"/>
    <mergeCell ref="A17:E17"/>
    <mergeCell ref="A25:N25"/>
    <mergeCell ref="C18:L18"/>
    <mergeCell ref="M18:N18"/>
    <mergeCell ref="A19:N19"/>
    <mergeCell ref="A20:N20"/>
    <mergeCell ref="A21:N21"/>
    <mergeCell ref="A24:N24"/>
    <mergeCell ref="A22:N22"/>
    <mergeCell ref="A23:N23"/>
  </mergeCells>
  <phoneticPr fontId="1"/>
  <dataValidations xWindow="868" yWindow="417" count="4">
    <dataValidation allowBlank="1" showInputMessage="1" showErrorMessage="1" promptTitle="貢献度について" prompt=" （緩和分野）_x000a_大量の温室効果ガス排出削減、市民の行動変容による大きな節電効果など、地球温暖化防止への効果を具体的に記載すること。_x000a_（適応分野）_x000a_農林水産業、自然災害、水資源・水環境、自然生態系、健康等の各分野などに関して、気候変動への適応への効果を具体的に記載すること。" sqref="A4:N4" xr:uid="{52137D84-2F64-4F44-A30B-C32951CA979C}"/>
    <dataValidation allowBlank="1" showInputMessage="1" showErrorMessage="1" promptTitle="波及効果について" prompt="（緩和分野）_x000a_製品や活動を通して、率先的行動の意義が大きく、脱炭素社会への新たなライフスタイル変革へ寄与することを具体的に記載すること。_x000a_（適応分野）_x000a_製品や活動を通じて、率先的行動の意義が大きく、気候変動適応の取り組みへ寄与することを具体的に記載すること。" sqref="A7:N7" xr:uid="{B5960634-347E-4FC4-8927-C270E7C43100}"/>
    <dataValidation allowBlank="1" showInputMessage="1" showErrorMessage="1" promptTitle="刷新性について" prompt="（緩和分野、適応分野共通）_x000a_従来の取組にはないアプローチ等により、持続可能な未来に向けた刷新的な取組を行っていることを具体的に記載すること。" sqref="A10:N10" xr:uid="{2E35763A-4111-485F-8783-5FF9877E5C46}"/>
    <dataValidation allowBlank="1" showInputMessage="1" showErrorMessage="1" promptTitle="持続性について" prompt="（緩和分野、適応分野共通）_x000a_一過性のイベントや活動ではなく、持続可能な仕組みを確立しており、活動の持続的な発展が期待できることを具体的に記載すること。_x000a_" sqref="A13:N13" xr:uid="{F2BE5474-919B-456A-BE5A-CB209B05DFF4}"/>
  </dataValidations>
  <pageMargins left="0.51181102362204722" right="0.51181102362204722" top="0.51181102362204722" bottom="0.70866141732283472" header="0.51181102362204722" footer="0.51181102362204722"/>
  <pageSetup paperSize="9" scale="76"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146050</xdr:colOff>
                    <xdr:row>15</xdr:row>
                    <xdr:rowOff>19050</xdr:rowOff>
                  </from>
                  <to>
                    <xdr:col>1</xdr:col>
                    <xdr:colOff>127000</xdr:colOff>
                    <xdr:row>16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12700</xdr:colOff>
                    <xdr:row>15</xdr:row>
                    <xdr:rowOff>12700</xdr:rowOff>
                  </from>
                  <to>
                    <xdr:col>9</xdr:col>
                    <xdr:colOff>1200150</xdr:colOff>
                    <xdr:row>16</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114300</xdr:colOff>
                    <xdr:row>16</xdr:row>
                    <xdr:rowOff>12700</xdr:rowOff>
                  </from>
                  <to>
                    <xdr:col>4</xdr:col>
                    <xdr:colOff>298450</xdr:colOff>
                    <xdr:row>17</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679450</xdr:colOff>
                    <xdr:row>16</xdr:row>
                    <xdr:rowOff>19050</xdr:rowOff>
                  </from>
                  <to>
                    <xdr:col>4</xdr:col>
                    <xdr:colOff>1403350</xdr:colOff>
                    <xdr:row>17</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146050</xdr:colOff>
                    <xdr:row>16</xdr:row>
                    <xdr:rowOff>0</xdr:rowOff>
                  </from>
                  <to>
                    <xdr:col>2</xdr:col>
                    <xdr:colOff>247650</xdr:colOff>
                    <xdr:row>16</xdr:row>
                    <xdr:rowOff>222250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146050</xdr:colOff>
                    <xdr:row>17</xdr:row>
                    <xdr:rowOff>19050</xdr:rowOff>
                  </from>
                  <to>
                    <xdr:col>0</xdr:col>
                    <xdr:colOff>641350</xdr:colOff>
                    <xdr:row>18</xdr:row>
                    <xdr:rowOff>0</xdr:rowOff>
                  </to>
                </anchor>
              </controlPr>
            </control>
          </mc:Choice>
        </mc:AlternateContent>
        <mc:AlternateContent xmlns:mc="http://schemas.openxmlformats.org/markup-compatibility/2006">
          <mc:Choice Requires="x14">
            <control shapeId="4104" r:id="rId10" name="Option Button 8">
              <controlPr locked="0" defaultSize="0" autoFill="0" autoLine="0" autoPict="0">
                <anchor moveWithCells="1">
                  <from>
                    <xdr:col>0</xdr:col>
                    <xdr:colOff>146050</xdr:colOff>
                    <xdr:row>19</xdr:row>
                    <xdr:rowOff>228600</xdr:rowOff>
                  </from>
                  <to>
                    <xdr:col>0</xdr:col>
                    <xdr:colOff>476250</xdr:colOff>
                    <xdr:row>20</xdr:row>
                    <xdr:rowOff>247650</xdr:rowOff>
                  </to>
                </anchor>
              </controlPr>
            </control>
          </mc:Choice>
        </mc:AlternateContent>
        <mc:AlternateContent xmlns:mc="http://schemas.openxmlformats.org/markup-compatibility/2006">
          <mc:Choice Requires="x14">
            <control shapeId="4106" r:id="rId11" name="Option Button 10">
              <controlPr defaultSize="0" autoFill="0" autoLine="0" autoPict="0">
                <anchor moveWithCells="1">
                  <from>
                    <xdr:col>1</xdr:col>
                    <xdr:colOff>95250</xdr:colOff>
                    <xdr:row>20</xdr:row>
                    <xdr:rowOff>19050</xdr:rowOff>
                  </from>
                  <to>
                    <xdr:col>2</xdr:col>
                    <xdr:colOff>342900</xdr:colOff>
                    <xdr:row>20</xdr:row>
                    <xdr:rowOff>247650</xdr:rowOff>
                  </to>
                </anchor>
              </controlPr>
            </control>
          </mc:Choice>
        </mc:AlternateContent>
        <mc:AlternateContent xmlns:mc="http://schemas.openxmlformats.org/markup-compatibility/2006">
          <mc:Choice Requires="x14">
            <control shapeId="4114" r:id="rId12" name="Option Button 18">
              <controlPr defaultSize="0" autoFill="0" autoLine="0" autoPict="0">
                <anchor moveWithCells="1">
                  <from>
                    <xdr:col>0</xdr:col>
                    <xdr:colOff>152400</xdr:colOff>
                    <xdr:row>22</xdr:row>
                    <xdr:rowOff>31750</xdr:rowOff>
                  </from>
                  <to>
                    <xdr:col>3</xdr:col>
                    <xdr:colOff>88900</xdr:colOff>
                    <xdr:row>22</xdr:row>
                    <xdr:rowOff>279400</xdr:rowOff>
                  </to>
                </anchor>
              </controlPr>
            </control>
          </mc:Choice>
        </mc:AlternateContent>
        <mc:AlternateContent xmlns:mc="http://schemas.openxmlformats.org/markup-compatibility/2006">
          <mc:Choice Requires="x14">
            <control shapeId="4115" r:id="rId13" name="Option Button 19">
              <controlPr defaultSize="0" autoFill="0" autoLine="0" autoPict="0">
                <anchor moveWithCells="1">
                  <from>
                    <xdr:col>2</xdr:col>
                    <xdr:colOff>438150</xdr:colOff>
                    <xdr:row>22</xdr:row>
                    <xdr:rowOff>19050</xdr:rowOff>
                  </from>
                  <to>
                    <xdr:col>4</xdr:col>
                    <xdr:colOff>438150</xdr:colOff>
                    <xdr:row>22</xdr:row>
                    <xdr:rowOff>279400</xdr:rowOff>
                  </to>
                </anchor>
              </controlPr>
            </control>
          </mc:Choice>
        </mc:AlternateContent>
        <mc:AlternateContent xmlns:mc="http://schemas.openxmlformats.org/markup-compatibility/2006">
          <mc:Choice Requires="x14">
            <control shapeId="4116" r:id="rId14" name="Group Box 20">
              <controlPr defaultSize="0" autoFill="0" autoPict="0">
                <anchor moveWithCells="1">
                  <from>
                    <xdr:col>0</xdr:col>
                    <xdr:colOff>69850</xdr:colOff>
                    <xdr:row>22</xdr:row>
                    <xdr:rowOff>0</xdr:rowOff>
                  </from>
                  <to>
                    <xdr:col>4</xdr:col>
                    <xdr:colOff>666750</xdr:colOff>
                    <xdr:row>23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171E7-271C-4A25-A036-400A3DED1C6E}">
  <sheetPr codeName="Sheet5">
    <tabColor theme="1" tint="0.14999847407452621"/>
  </sheetPr>
  <dimension ref="A1:BE6"/>
  <sheetViews>
    <sheetView topLeftCell="AL1" zoomScale="90" zoomScaleNormal="90" workbookViewId="0">
      <selection activeCell="BE5" sqref="BE5"/>
    </sheetView>
  </sheetViews>
  <sheetFormatPr defaultRowHeight="18" x14ac:dyDescent="0.55000000000000004"/>
  <cols>
    <col min="1" max="1" width="7.83203125" customWidth="1"/>
    <col min="2" max="3" width="8.58203125" customWidth="1"/>
    <col min="4" max="5" width="15" customWidth="1"/>
    <col min="6" max="6" width="9.33203125" customWidth="1"/>
    <col min="7" max="7" width="11.08203125" customWidth="1"/>
    <col min="8" max="8" width="9.25" customWidth="1"/>
    <col min="9" max="9" width="12" customWidth="1"/>
    <col min="11" max="11" width="24.58203125" customWidth="1"/>
    <col min="12" max="12" width="9.25" customWidth="1"/>
    <col min="24" max="24" width="20.58203125" customWidth="1"/>
    <col min="25" max="26" width="14.83203125" customWidth="1"/>
    <col min="27" max="28" width="20.58203125" customWidth="1"/>
    <col min="29" max="31" width="14.83203125" customWidth="1"/>
    <col min="32" max="32" width="12.83203125" customWidth="1"/>
    <col min="33" max="33" width="10.5" customWidth="1"/>
    <col min="34" max="34" width="12.25" customWidth="1"/>
    <col min="37" max="37" width="9.83203125" customWidth="1"/>
    <col min="40" max="40" width="9.83203125" customWidth="1"/>
    <col min="41" max="45" width="8.58203125" customWidth="1"/>
    <col min="56" max="56" width="10.75" customWidth="1"/>
  </cols>
  <sheetData>
    <row r="1" spans="1:57" s="3" customFormat="1" x14ac:dyDescent="0.55000000000000004">
      <c r="A1" s="2"/>
      <c r="B1" s="2"/>
      <c r="AO1" s="2"/>
    </row>
    <row r="2" spans="1:57" s="3" customFormat="1" x14ac:dyDescent="0.55000000000000004">
      <c r="A2" s="2" t="s">
        <v>38</v>
      </c>
      <c r="B2" s="2"/>
      <c r="AO2" s="2"/>
    </row>
    <row r="3" spans="1:57" s="1" customFormat="1" x14ac:dyDescent="0.55000000000000004">
      <c r="A3" s="4" t="s">
        <v>39</v>
      </c>
      <c r="B3" s="373" t="s">
        <v>40</v>
      </c>
      <c r="C3" s="373"/>
      <c r="D3" s="374" t="s">
        <v>41</v>
      </c>
      <c r="E3" s="375"/>
      <c r="F3" s="375"/>
      <c r="G3" s="375"/>
      <c r="H3" s="375"/>
      <c r="I3" s="375"/>
      <c r="J3" s="375"/>
      <c r="K3" s="376"/>
      <c r="L3" s="377" t="s">
        <v>42</v>
      </c>
      <c r="M3" s="377"/>
      <c r="N3" s="377"/>
      <c r="O3" s="377"/>
      <c r="P3" s="377"/>
      <c r="Q3" s="377"/>
      <c r="R3" s="377"/>
      <c r="S3" s="374" t="s">
        <v>43</v>
      </c>
      <c r="T3" s="375"/>
      <c r="U3" s="375"/>
      <c r="V3" s="375"/>
      <c r="W3" s="376"/>
      <c r="X3" s="368" t="s">
        <v>44</v>
      </c>
      <c r="Y3" s="369"/>
      <c r="Z3" s="370"/>
      <c r="AA3" s="374" t="s">
        <v>45</v>
      </c>
      <c r="AB3" s="375"/>
      <c r="AC3" s="375"/>
      <c r="AD3" s="375"/>
      <c r="AE3" s="375"/>
      <c r="AF3" s="375"/>
      <c r="AG3" s="375"/>
      <c r="AH3" s="375"/>
      <c r="AI3" s="375"/>
      <c r="AJ3" s="375"/>
      <c r="AK3" s="375"/>
      <c r="AL3" s="375"/>
      <c r="AM3" s="375"/>
      <c r="AN3" s="376"/>
      <c r="AO3" s="368" t="s">
        <v>46</v>
      </c>
      <c r="AP3" s="369"/>
      <c r="AQ3" s="369"/>
      <c r="AR3" s="369"/>
      <c r="AS3" s="369"/>
      <c r="AT3" s="370"/>
      <c r="AU3" s="371" t="s">
        <v>47</v>
      </c>
      <c r="AV3" s="372"/>
      <c r="AW3" s="372"/>
      <c r="AX3" s="372"/>
      <c r="AY3" s="372"/>
      <c r="AZ3" s="372"/>
      <c r="BA3" s="372"/>
      <c r="BB3" s="372"/>
      <c r="BC3" s="372"/>
      <c r="BD3" s="99" t="s">
        <v>48</v>
      </c>
      <c r="BE3" s="100"/>
    </row>
    <row r="4" spans="1:57" s="13" customFormat="1" ht="41.25" customHeight="1" x14ac:dyDescent="0.55000000000000004">
      <c r="A4" s="5" t="s">
        <v>49</v>
      </c>
      <c r="B4" s="6" t="s">
        <v>50</v>
      </c>
      <c r="C4" s="7" t="s">
        <v>51</v>
      </c>
      <c r="D4" s="8" t="s">
        <v>52</v>
      </c>
      <c r="E4" s="8" t="s">
        <v>53</v>
      </c>
      <c r="F4" s="8" t="s">
        <v>54</v>
      </c>
      <c r="G4" s="8" t="s">
        <v>55</v>
      </c>
      <c r="H4" s="8" t="s">
        <v>56</v>
      </c>
      <c r="I4" s="8" t="s">
        <v>34</v>
      </c>
      <c r="J4" s="8" t="s">
        <v>57</v>
      </c>
      <c r="K4" s="8" t="s">
        <v>58</v>
      </c>
      <c r="L4" s="22" t="s">
        <v>107</v>
      </c>
      <c r="M4" s="22" t="s">
        <v>103</v>
      </c>
      <c r="N4" s="22" t="s">
        <v>61</v>
      </c>
      <c r="O4" s="22" t="s">
        <v>62</v>
      </c>
      <c r="P4" s="22" t="s">
        <v>64</v>
      </c>
      <c r="Q4" s="22" t="s">
        <v>63</v>
      </c>
      <c r="R4" s="23" t="s">
        <v>65</v>
      </c>
      <c r="S4" s="9" t="s">
        <v>59</v>
      </c>
      <c r="T4" s="9" t="s">
        <v>60</v>
      </c>
      <c r="U4" s="9" t="s">
        <v>64</v>
      </c>
      <c r="V4" s="9" t="s">
        <v>63</v>
      </c>
      <c r="W4" s="9" t="s">
        <v>65</v>
      </c>
      <c r="X4" s="6" t="s">
        <v>66</v>
      </c>
      <c r="Y4" s="10" t="s">
        <v>67</v>
      </c>
      <c r="Z4" s="10" t="s">
        <v>68</v>
      </c>
      <c r="AA4" s="11" t="s">
        <v>124</v>
      </c>
      <c r="AB4" s="11" t="s">
        <v>69</v>
      </c>
      <c r="AC4" s="8" t="s">
        <v>70</v>
      </c>
      <c r="AD4" s="9" t="s">
        <v>109</v>
      </c>
      <c r="AE4" s="9" t="s">
        <v>71</v>
      </c>
      <c r="AF4" s="9" t="s">
        <v>110</v>
      </c>
      <c r="AG4" s="9" t="s">
        <v>111</v>
      </c>
      <c r="AH4" s="9" t="s">
        <v>112</v>
      </c>
      <c r="AI4" s="9" t="s">
        <v>72</v>
      </c>
      <c r="AJ4" s="9" t="s">
        <v>73</v>
      </c>
      <c r="AK4" s="9" t="s">
        <v>74</v>
      </c>
      <c r="AL4" s="9" t="s">
        <v>72</v>
      </c>
      <c r="AM4" s="9" t="s">
        <v>73</v>
      </c>
      <c r="AN4" s="9" t="s">
        <v>75</v>
      </c>
      <c r="AO4" s="6" t="s">
        <v>131</v>
      </c>
      <c r="AP4" s="7" t="s">
        <v>132</v>
      </c>
      <c r="AQ4" s="7" t="s">
        <v>133</v>
      </c>
      <c r="AR4" s="7" t="s">
        <v>134</v>
      </c>
      <c r="AS4" s="6" t="s">
        <v>76</v>
      </c>
      <c r="AT4" s="6" t="s">
        <v>77</v>
      </c>
      <c r="AU4" s="12" t="s">
        <v>78</v>
      </c>
      <c r="AV4" s="12" t="s">
        <v>79</v>
      </c>
      <c r="AW4" s="12" t="s">
        <v>80</v>
      </c>
      <c r="AX4" s="12" t="s">
        <v>81</v>
      </c>
      <c r="AY4" s="12" t="s">
        <v>82</v>
      </c>
      <c r="AZ4" s="12" t="s">
        <v>83</v>
      </c>
      <c r="BA4" s="12" t="s">
        <v>84</v>
      </c>
      <c r="BB4" s="12" t="s">
        <v>85</v>
      </c>
      <c r="BC4" s="12" t="s">
        <v>86</v>
      </c>
      <c r="BD4" s="12" t="s">
        <v>87</v>
      </c>
      <c r="BE4" s="98" t="s">
        <v>120</v>
      </c>
    </row>
    <row r="5" spans="1:57" s="1" customFormat="1" x14ac:dyDescent="0.55000000000000004">
      <c r="A5" s="14"/>
      <c r="B5" s="15" t="str">
        <f>'様式2-1'!T4</f>
        <v>1 - 1</v>
      </c>
      <c r="C5" s="17">
        <f>'様式2-1'!V4</f>
        <v>0</v>
      </c>
      <c r="D5" s="16">
        <f>'様式1（自薦）'!G11</f>
        <v>0</v>
      </c>
      <c r="E5" s="16">
        <f>'様式2-1'!D14</f>
        <v>0</v>
      </c>
      <c r="F5" s="17"/>
      <c r="G5" s="17"/>
      <c r="H5" s="17" t="s">
        <v>115</v>
      </c>
      <c r="I5" s="17" t="str">
        <f>RIGHT('様式2-1'!$D$15,LEN('様式2-1'!$D$15)-1)</f>
        <v/>
      </c>
      <c r="J5" s="17" t="str">
        <f>IF(OR(LEFT(K5,4)="神奈川県",LEFT(K5,4)="鹿児島県",LEFT(K5,4)="和歌山県"),LEFT(K5,4),LEFT(K5,3))</f>
        <v>0</v>
      </c>
      <c r="K5" s="16">
        <f>'様式2-1'!$D$16</f>
        <v>0</v>
      </c>
      <c r="L5" s="24"/>
      <c r="M5" s="25"/>
      <c r="N5" s="25"/>
      <c r="O5" s="25"/>
      <c r="P5" s="25"/>
      <c r="Q5" s="25"/>
      <c r="R5" s="25"/>
      <c r="S5" s="17">
        <f>'様式2-1'!$E$23</f>
        <v>0</v>
      </c>
      <c r="T5" s="17">
        <f>'様式2-1'!$E$24</f>
        <v>0</v>
      </c>
      <c r="U5" s="17">
        <f>'様式2-1'!$N$23</f>
        <v>0</v>
      </c>
      <c r="V5" s="17">
        <f>'様式2-1'!$T$23</f>
        <v>0</v>
      </c>
      <c r="W5" s="17">
        <f>'様式2-1'!$N$24</f>
        <v>0</v>
      </c>
      <c r="X5" s="16" t="str">
        <f>'様式2-1'!$C$6</f>
        <v/>
      </c>
      <c r="Y5" s="16">
        <f>'様式2-1'!$D$19</f>
        <v>0</v>
      </c>
      <c r="Z5" s="16">
        <f>'様式2-1'!$D$25</f>
        <v>0</v>
      </c>
      <c r="AA5" s="16">
        <f>'様式2-2'!$B$5</f>
        <v>0</v>
      </c>
      <c r="AB5" s="16">
        <f>'様式2-2'!$B$8</f>
        <v>0</v>
      </c>
      <c r="AC5" s="16">
        <f>'様式2-2'!$B$11</f>
        <v>0</v>
      </c>
      <c r="AD5" s="16">
        <f>'様式2-2'!$C$15</f>
        <v>0</v>
      </c>
      <c r="AE5" s="16">
        <f>'様式2-2'!$J$15</f>
        <v>0</v>
      </c>
      <c r="AF5" s="16" t="str">
        <f>'様式2-2'!$I$14</f>
        <v>自      年～</v>
      </c>
      <c r="AG5" s="16" t="str">
        <f>'様式2-2'!$I$15</f>
        <v>至      年</v>
      </c>
      <c r="AH5" s="16" t="str">
        <f>'様式2-2'!$I$17</f>
        <v>円</v>
      </c>
      <c r="AI5" s="18">
        <f>'様式2-2'!$C$18</f>
        <v>40269</v>
      </c>
      <c r="AJ5" s="18" t="str">
        <f>IF('様式2-2'!$G$18="","",'様式2-2'!$G$18)</f>
        <v>継続中</v>
      </c>
      <c r="AK5" s="14" t="str">
        <f ca="1">IF(OR(AJ5="",AJ5="継続中"),(DATEDIF(AI5,TODAY(),"Y")&amp;"年"&amp;DATEDIF(AI5,TODAY(),"YM")&amp;"ヶ月"),DATEDIF(AI5,AJ5,"Y")&amp;"年"&amp;DATEDIF(AI5,AJ5,"YM")&amp;"ヶ月")</f>
        <v>12年2ヶ月</v>
      </c>
      <c r="AL5" s="18">
        <f>'様式2-2'!$C$19</f>
        <v>40269</v>
      </c>
      <c r="AM5" s="18" t="str">
        <f>IF('様式2-2'!$G$19="","",'様式2-2'!$G$19)</f>
        <v>継続中</v>
      </c>
      <c r="AN5" s="14" t="str">
        <f ca="1">IF(OR(AM5="",AM5="継続中"),(DATEDIF(AL5,TODAY(),"Y")&amp;"年"&amp;DATEDIF(AL5,TODAY(),"YM")&amp;"ヶ月"),DATEDIF(AL5,AM5,"Y")&amp;"年"&amp;DATEDIF(AL5,AM5,"YM")&amp;"ヶ月")</f>
        <v>12年2ヶ月</v>
      </c>
      <c r="AO5" s="16">
        <f>'様式2-3'!$A$4</f>
        <v>0</v>
      </c>
      <c r="AP5" s="16">
        <f>'様式2-3'!$A$7</f>
        <v>0</v>
      </c>
      <c r="AQ5" s="16">
        <f>'様式2-3'!$A$10</f>
        <v>0</v>
      </c>
      <c r="AR5" s="16">
        <f>'様式2-3'!$A$13</f>
        <v>0</v>
      </c>
      <c r="AS5" s="19" t="str">
        <f>IF(事務局集計!BD5=1,"有","")</f>
        <v/>
      </c>
      <c r="AT5" s="16">
        <f>'様式2-3'!$A$25</f>
        <v>0</v>
      </c>
      <c r="AU5" s="26" t="b">
        <v>0</v>
      </c>
      <c r="AV5" s="26" t="str">
        <f>IF('様式2-3'!$D$16=0," ",'様式2-3'!$D$16)</f>
        <v xml:space="preserve"> </v>
      </c>
      <c r="AW5" s="26" t="b">
        <v>0</v>
      </c>
      <c r="AX5" s="26" t="b">
        <v>0</v>
      </c>
      <c r="AY5" s="26" t="b">
        <v>0</v>
      </c>
      <c r="AZ5" s="26" t="b">
        <v>0</v>
      </c>
      <c r="BA5" s="26" t="str">
        <f>IF('様式2-3'!$G$17=0," ",'様式2-3'!$G$17)</f>
        <v xml:space="preserve"> </v>
      </c>
      <c r="BB5" s="26" t="b">
        <v>0</v>
      </c>
      <c r="BC5" s="26" t="str">
        <f>IF('様式2-3'!$C$18=0," ",'様式2-3'!$C$18)</f>
        <v xml:space="preserve"> </v>
      </c>
      <c r="BD5" s="26">
        <v>0</v>
      </c>
      <c r="BE5" s="107">
        <v>0</v>
      </c>
    </row>
    <row r="6" spans="1:57" s="3" customFormat="1" x14ac:dyDescent="0.55000000000000004">
      <c r="A6" s="20"/>
      <c r="B6" s="21"/>
      <c r="C6" s="21"/>
      <c r="D6" s="21"/>
      <c r="E6" s="21"/>
      <c r="F6" s="21"/>
      <c r="G6" s="21"/>
      <c r="H6" s="21"/>
      <c r="I6" s="21"/>
      <c r="J6" s="21"/>
      <c r="K6" s="21"/>
      <c r="L6" s="21"/>
      <c r="AO6" s="21"/>
      <c r="AP6" s="21"/>
      <c r="AQ6" s="21"/>
      <c r="AR6" s="21"/>
      <c r="AS6" s="21"/>
    </row>
  </sheetData>
  <sheetProtection algorithmName="SHA-512" hashValue="yc2p3O3LzOP0S4ZyXyW9H1e2vgFFNYdLTxmUYUFgraWcr0nfVpSzT4FsXLSv8TPNHBvC6EoZ5nZQ1BGm/MZFSQ==" saltValue="yoogis6+yjxP5pptOf2Dww==" spinCount="100000" sheet="1" objects="1" scenarios="1" selectLockedCells="1" selectUnlockedCells="1"/>
  <mergeCells count="8">
    <mergeCell ref="AO3:AT3"/>
    <mergeCell ref="AU3:BC3"/>
    <mergeCell ref="B3:C3"/>
    <mergeCell ref="D3:K3"/>
    <mergeCell ref="L3:R3"/>
    <mergeCell ref="S3:W3"/>
    <mergeCell ref="X3:Z3"/>
    <mergeCell ref="AA3:AN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様式1（自薦）</vt:lpstr>
      <vt:lpstr>様式2-1</vt:lpstr>
      <vt:lpstr>様式2-2</vt:lpstr>
      <vt:lpstr>様式2-3</vt:lpstr>
      <vt:lpstr>事務局集計</vt:lpstr>
      <vt:lpstr>'様式1（自薦）'!Print_Area</vt:lpstr>
      <vt:lpstr>'様式2-1'!Print_Area</vt:lpstr>
      <vt:lpstr>'様式2-2'!Print_Area</vt:lpstr>
      <vt:lpstr>'様式2-3'!Print_Area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5d3f5699-b141-47bb-b805-8cbcb852114e</vt:lpwstr>
  </property>
  <property fmtid="{D5CDD505-2E9C-101B-9397-08002B2CF9AE}" pid="3" name="Workbook type">
    <vt:lpwstr>Custom</vt:lpwstr>
  </property>
  <property fmtid="{D5CDD505-2E9C-101B-9397-08002B2CF9AE}" pid="4" name="Workbook version">
    <vt:lpwstr>Custom</vt:lpwstr>
  </property>
</Properties>
</file>