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7" sheetId="21" r:id="rId1"/>
  </sheets>
  <definedNames>
    <definedName name="_xlnm._FilterDatabase" localSheetId="0" hidden="1">総括表47!$A$4:$FY$325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<sst xmlns="http://schemas.openxmlformats.org/spreadsheetml/2006/main" count="491" uniqueCount="489">
  <si>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</si>
  <si>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</si>
  <si>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</si>
  <si>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</si>
  <si>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</si>
  <si>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</si>
  <si>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</si>
  <si>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</si>
  <si>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</si>
  <si>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</si>
  <si>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</si>
  <si>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</si>
  <si>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</si>
  <si>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</si>
  <si>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</si>
  <si>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</si>
  <si>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</si>
  <si>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</si>
  <si>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</si>
  <si>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</si>
  <si>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</si>
  <si>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</si>
  <si>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</si>
  <si>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</si>
  <si>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</si>
  <si>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</si>
  <si>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</si>
  <si>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</si>
  <si>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</si>
  <si>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</si>
  <si>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</si>
  <si>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</si>
  <si>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</si>
  <si>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</si>
  <si>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</si>
  <si>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</si>
  <si>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</si>
  <si>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</si>
  <si>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</si>
  <si>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</si>
  <si>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</si>
  <si>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</si>
  <si>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</si>
  <si>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</si>
  <si>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</si>
  <si>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</si>
  <si>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</si>
  <si>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</si>
  <si>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</si>
  <si>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</si>
  <si>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</si>
  <si>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</si>
  <si>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</si>
  <si>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</si>
  <si>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</si>
  <si>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</si>
  <si>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</si>
  <si>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</si>
  <si>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</si>
  <si>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</si>
  <si>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</si>
  <si>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</si>
  <si>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</si>
  <si>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</si>
  <si>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</si>
  <si>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</si>
  <si>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</si>
  <si>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</si>
  <si>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</si>
  <si>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</si>
  <si>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</si>
  <si>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</si>
  <si>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</si>
  <si>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</si>
  <si>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</si>
  <si>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</si>
  <si>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</si>
  <si>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</si>
  <si>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</si>
  <si>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</si>
  <si>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</si>
  <si>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</si>
  <si>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</si>
  <si>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</si>
  <si>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</si>
  <si>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</si>
  <si>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</si>
  <si>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</si>
  <si>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</si>
  <si>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</si>
  <si>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</si>
  <si>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</si>
  <si>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</si>
  <si>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</si>
  <si>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</si>
  <si>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</si>
  <si>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</si>
  <si>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</si>
  <si>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</si>
  <si>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</si>
  <si>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</si>
  <si>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</si>
  <si>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</si>
  <si>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</si>
  <si>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</si>
  <si>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</si>
  <si>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</si>
  <si>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</si>
  <si>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</si>
  <si>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</si>
  <si>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</si>
  <si>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</si>
  <si>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</si>
  <si>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</si>
  <si>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</si>
  <si>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</si>
  <si>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</si>
  <si>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</si>
  <si>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</si>
  <si>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</si>
  <si>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</si>
  <si>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</si>
  <si>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</si>
  <si>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</si>
  <si>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</si>
  <si>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</si>
  <si>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</si>
  <si>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</si>
  <si>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</si>
  <si>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</si>
  <si>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</si>
  <si>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</si>
  <si>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</si>
  <si>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</si>
  <si>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</si>
  <si>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</si>
  <si>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</si>
  <si>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</si>
  <si>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</si>
  <si>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</si>
  <si>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</si>
  <si>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</si>
  <si>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</si>
  <si>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</si>
  <si>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</si>
  <si>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</si>
  <si>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</si>
  <si>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</si>
  <si>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</si>
  <si>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</si>
  <si>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</si>
  <si>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</si>
  <si>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</si>
  <si>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</si>
  <si>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</si>
  <si>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</si>
  <si>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</si>
  <si>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</si>
  <si>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</si>
  <si>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</si>
  <si>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</si>
  <si>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</si>
  <si>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</si>
  <si>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</si>
  <si>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</si>
  <si>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</si>
  <si>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</si>
  <si>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</si>
  <si>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</si>
  <si>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</si>
  <si>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</si>
  <si>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</si>
  <si>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</si>
  <si>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</si>
  <si>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</si>
  <si>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</si>
  <si>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</si>
  <si>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</si>
  <si>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</si>
  <si>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</si>
  <si>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</si>
  <si>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</si>
  <si>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</si>
  <si>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</si>
  <si>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</si>
  <si>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</si>
  <si>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</si>
  <si>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</si>
  <si>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</si>
  <si>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</si>
  <si>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</si>
  <si>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</si>
  <si>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</si>
  <si>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</si>
  <si>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</si>
  <si>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</si>
  <si>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</si>
  <si>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</si>
  <si>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</si>
  <si>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</si>
  <si>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</si>
  <si>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</si>
  <si>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</si>
  <si>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</si>
  <si>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</si>
  <si>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</si>
  <si>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</si>
  <si>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</si>
  <si>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</si>
  <si>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</si>
  <si>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</si>
  <si>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</si>
  <si>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</si>
  <si>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</si>
  <si>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</si>
  <si>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</si>
  <si>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</si>
  <si>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</si>
  <si>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</si>
  <si>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</si>
  <si>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</si>
  <si>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</si>
  <si>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</si>
  <si>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</si>
  <si>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</si>
  <si>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</si>
  <si>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</si>
  <si>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</si>
  <si>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</si>
  <si>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</si>
  <si>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</si>
  <si>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</si>
  <si>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</si>
  <si>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</si>
  <si>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</si>
  <si>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</si>
  <si>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</si>
  <si>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</si>
  <si>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</si>
  <si>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</si>
  <si>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</si>
  <si>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</si>
  <si>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</si>
  <si>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</si>
  <si>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</si>
  <si>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</si>
  <si>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</si>
  <si>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</si>
  <si>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</si>
  <si>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</si>
  <si>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</si>
  <si>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</si>
  <si>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</si>
  <si>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</si>
  <si>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</si>
  <si>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</si>
  <si>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</si>
  <si>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</si>
  <si>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</si>
  <si>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</si>
  <si>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</si>
  <si>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</si>
  <si>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</si>
  <si>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</si>
  <si>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</si>
  <si>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</si>
  <si>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</si>
  <si>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</si>
  <si>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</si>
  <si>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</si>
  <si>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</si>
  <si>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</si>
  <si>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</si>
  <si>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</si>
  <si>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</si>
  <si>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</si>
  <si>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</si>
  <si>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</si>
  <si>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</si>
  <si>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</si>
  <si>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</si>
  <si>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</si>
  <si>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</si>
  <si>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</si>
  <si>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</si>
  <si>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</si>
  <si>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</si>
  <si>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</si>
  <si>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</si>
  <si>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</si>
  <si>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</si>
  <si>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</si>
  <si>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</si>
  <si>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</si>
  <si>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</si>
  <si>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</si>
  <si>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</si>
  <si>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</si>
  <si>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</si>
  <si>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</si>
  <si>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</si>
  <si>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</si>
  <si>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</si>
  <si>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</si>
  <si>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</si>
  <si>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</si>
  <si>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</si>
  <si>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</si>
  <si>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</si>
  <si>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</si>
  <si>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</si>
  <si>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</si>
  <si>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</si>
  <si>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</si>
  <si>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</si>
  <si>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</si>
  <si>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</si>
  <si>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</si>
  <si>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</si>
  <si>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</si>
  <si>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</si>
  <si>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</si>
  <si>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</si>
  <si>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</si>
  <si>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</si>
  <si>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</si>
  <si>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</si>
  <si>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</si>
  <si>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</si>
  <si>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</si>
  <si>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</si>
  <si>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</si>
  <si>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</si>
  <si>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</si>
  <si>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</si>
  <si>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</si>
  <si>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</si>
  <si>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</si>
  <si>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</si>
  <si>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</si>
  <si>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</si>
  <si>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</si>
  <si>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</si>
  <si>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総括表47　排出源別・対象化学物質別の排出量推計結果（平成29年度：沖縄県）［１．対象業種を営む事業者からのすそ切り以下～22．一般廃棄物処理施設］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</si>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</sst>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0"/>
    <numFmt numFmtId="182" formatCode="0.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18.569367682465689</v>
      </c>
      <c r="D5" s="32">
        <v>42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1.4238945050998666</v>
      </c>
      <c r="X5" s="36">
        <v>14.488748392910741</v>
      </c>
      <c r="Y5" s="37">
        <v>76.482010580476299</v>
      </c>
    </row>
    <row r="6" spans="1:25" ht="13.5" customHeight="1">
      <c r="A6" s="29">
        <v>2</v>
      </c>
      <c r="B6" s="30" t="s">
        <v>28</v>
      </c>
      <c r="C6" s="38">
        <v>0.77892892802113622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3.8413486299005005E-2</v>
      </c>
      <c r="X6" s="40"/>
      <c r="Y6" s="41">
        <v>0.81734241432014121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360.42113373777482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360.42113373777482</v>
      </c>
    </row>
    <row r="8" spans="1:25" ht="13.5" customHeight="1">
      <c r="A8" s="29">
        <v>4</v>
      </c>
      <c r="B8" s="30" t="s">
        <v>30</v>
      </c>
      <c r="C8" s="31">
        <v>13.830628528414305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4.4954535036620037E-2</v>
      </c>
      <c r="X8" s="40"/>
      <c r="Y8" s="37">
        <v>13.875583063450925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360.42113373777482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360.42113373777482</v>
      </c>
    </row>
    <row r="10" spans="1:25" ht="13.5" customHeight="1">
      <c r="A10" s="29">
        <v>6</v>
      </c>
      <c r="B10" s="30" t="s">
        <v>32</v>
      </c>
      <c r="C10" s="43">
        <v>9.4265083528607144E-2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9.4265083528607144E-2</v>
      </c>
    </row>
    <row r="11" spans="1:25" ht="13.5" customHeight="1">
      <c r="A11" s="29">
        <v>7</v>
      </c>
      <c r="B11" s="30" t="s">
        <v>33</v>
      </c>
      <c r="C11" s="45">
        <v>7.5543026001603275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1.0188599287440576E-2</v>
      </c>
      <c r="X11" s="40"/>
      <c r="Y11" s="46">
        <v>7.5644911994477679</v>
      </c>
    </row>
    <row r="12" spans="1:25" ht="13.5" customHeight="1">
      <c r="A12" s="29">
        <v>8</v>
      </c>
      <c r="B12" s="30" t="s">
        <v>34</v>
      </c>
      <c r="C12" s="43">
        <v>2.6037849383351047E-2</v>
      </c>
      <c r="D12" s="33"/>
      <c r="E12" s="33"/>
      <c r="F12" s="32">
        <v>360.42113373777482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360.44717158715815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155.81483567677319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155.81483567677319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50.893520567662442</v>
      </c>
      <c r="L14" s="32">
        <v>502.67687511445604</v>
      </c>
      <c r="M14" s="32">
        <v>2308.3363006062423</v>
      </c>
      <c r="N14" s="32">
        <v>50.24059460200457</v>
      </c>
      <c r="O14" s="32">
        <v>835.87413702740753</v>
      </c>
      <c r="P14" s="32">
        <v>82.870060804108633</v>
      </c>
      <c r="Q14" s="33"/>
      <c r="R14" s="33"/>
      <c r="S14" s="33"/>
      <c r="T14" s="33"/>
      <c r="U14" s="33"/>
      <c r="V14" s="34"/>
      <c r="W14" s="34"/>
      <c r="X14" s="40"/>
      <c r="Y14" s="37">
        <v>3830.8914887218812</v>
      </c>
    </row>
    <row r="15" spans="1:25" ht="13.5" customHeight="1">
      <c r="A15" s="29">
        <v>11</v>
      </c>
      <c r="B15" s="30" t="s">
        <v>37</v>
      </c>
      <c r="C15" s="38">
        <v>0.14671305991650216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1">
        <v>0.14671305991650216</v>
      </c>
    </row>
    <row r="16" spans="1:25" ht="13.5" customHeight="1">
      <c r="A16" s="29">
        <v>12</v>
      </c>
      <c r="B16" s="30" t="s">
        <v>38</v>
      </c>
      <c r="C16" s="43">
        <v>3.8754096556130047E-3</v>
      </c>
      <c r="D16" s="33"/>
      <c r="E16" s="33"/>
      <c r="F16" s="33"/>
      <c r="G16" s="33"/>
      <c r="H16" s="33"/>
      <c r="I16" s="33"/>
      <c r="J16" s="33"/>
      <c r="K16" s="32">
        <v>226.71270294536848</v>
      </c>
      <c r="L16" s="32">
        <v>2763.3385624401403</v>
      </c>
      <c r="M16" s="32">
        <v>12863.72091482722</v>
      </c>
      <c r="N16" s="32">
        <v>285.78141634034529</v>
      </c>
      <c r="O16" s="32">
        <v>3498.2070280563976</v>
      </c>
      <c r="P16" s="32">
        <v>2877.4810840134974</v>
      </c>
      <c r="Q16" s="33"/>
      <c r="R16" s="32">
        <v>1506.9950167243583</v>
      </c>
      <c r="S16" s="33"/>
      <c r="T16" s="33"/>
      <c r="U16" s="33"/>
      <c r="V16" s="34"/>
      <c r="W16" s="47">
        <v>3.4218328452920139E-4</v>
      </c>
      <c r="X16" s="40"/>
      <c r="Y16" s="37">
        <v>24022.240942940265</v>
      </c>
    </row>
    <row r="17" spans="1:25" ht="13.5" customHeight="1">
      <c r="A17" s="29">
        <v>13</v>
      </c>
      <c r="B17" s="30" t="s">
        <v>39</v>
      </c>
      <c r="C17" s="31">
        <v>105.94720803894364</v>
      </c>
      <c r="D17" s="32">
        <v>156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50.725115243621914</v>
      </c>
      <c r="X17" s="40"/>
      <c r="Y17" s="37">
        <v>312.67232328256557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3">
        <v>8.7444033418395781E-2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5.3520566956867896E-2</v>
      </c>
      <c r="X22" s="40"/>
      <c r="Y22" s="41">
        <v>0.14096460037526368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149.6283208657743</v>
      </c>
      <c r="D24" s="33"/>
      <c r="E24" s="33"/>
      <c r="F24" s="33"/>
      <c r="G24" s="33"/>
      <c r="H24" s="33"/>
      <c r="I24" s="32">
        <v>36322.791480311957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16989.953702430001</v>
      </c>
      <c r="X24" s="40"/>
      <c r="Y24" s="37">
        <v>53462.373503607734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32">
        <v>1300.9999999999998</v>
      </c>
      <c r="E26" s="32">
        <v>30.424908013560991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1331.4249080135608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2">
        <v>3051.4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3051.4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9"/>
    </row>
    <row r="34" spans="1:25" ht="40.5" customHeight="1">
      <c r="A34" s="29">
        <v>30</v>
      </c>
      <c r="B34" s="30" t="s">
        <v>52</v>
      </c>
      <c r="C34" s="31">
        <v>450.5540852389363</v>
      </c>
      <c r="D34" s="32">
        <v>535.09999997750015</v>
      </c>
      <c r="E34" s="32">
        <v>107.74199831467676</v>
      </c>
      <c r="F34" s="33"/>
      <c r="G34" s="33"/>
      <c r="H34" s="33"/>
      <c r="I34" s="32">
        <v>143568.92552274477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21046.687276495875</v>
      </c>
      <c r="X34" s="40"/>
      <c r="Y34" s="37">
        <v>165709.00888277177</v>
      </c>
    </row>
    <row r="35" spans="1:25" ht="13.5" customHeight="1">
      <c r="A35" s="29">
        <v>31</v>
      </c>
      <c r="B35" s="30" t="s">
        <v>53</v>
      </c>
      <c r="C35" s="31">
        <v>18.319186993242067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1.0466547401652782</v>
      </c>
      <c r="W35" s="48">
        <v>39.274526236248732</v>
      </c>
      <c r="X35" s="40"/>
      <c r="Y35" s="37">
        <v>58.640367969656076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4379.4268500594444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4379.4268500594444</v>
      </c>
    </row>
    <row r="41" spans="1:25" ht="13.5" customHeight="1">
      <c r="A41" s="29">
        <v>37</v>
      </c>
      <c r="B41" s="30" t="s">
        <v>56</v>
      </c>
      <c r="C41" s="45">
        <v>3.8652167775885791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1.6224365225999628</v>
      </c>
      <c r="X41" s="40"/>
      <c r="Y41" s="46">
        <v>5.4876533001885424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2">
        <v>40.000000000000007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40.000000000000007</v>
      </c>
    </row>
    <row r="45" spans="1:25" ht="13.5" customHeight="1">
      <c r="A45" s="29">
        <v>41</v>
      </c>
      <c r="B45" s="30" t="s">
        <v>58</v>
      </c>
      <c r="C45" s="4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49"/>
    </row>
    <row r="46" spans="1:25" ht="13.5" customHeight="1">
      <c r="A46" s="29">
        <v>42</v>
      </c>
      <c r="B46" s="30" t="s">
        <v>353</v>
      </c>
      <c r="C46" s="43">
        <v>3.7507775005647524E-2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4">
        <v>3.7507775005647524E-2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0">
        <v>1.0917637007992318E-4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1.0917637007992318E-4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5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6">
        <v>7.0000000000000009</v>
      </c>
    </row>
    <row r="51" spans="1:25" ht="13.5" customHeight="1">
      <c r="A51" s="29">
        <v>47</v>
      </c>
      <c r="B51" s="30" t="s">
        <v>60</v>
      </c>
      <c r="C51" s="42"/>
      <c r="D51" s="32">
        <v>268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268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32">
        <v>920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920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9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2">
        <v>80.000000000000014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80.000000000000014</v>
      </c>
    </row>
    <row r="57" spans="1:25" ht="13.5" customHeight="1">
      <c r="A57" s="29">
        <v>53</v>
      </c>
      <c r="B57" s="30" t="s">
        <v>66</v>
      </c>
      <c r="C57" s="31">
        <v>51248.883526148027</v>
      </c>
      <c r="D57" s="32">
        <v>11871.5360006804</v>
      </c>
      <c r="E57" s="32">
        <v>175.16177379985135</v>
      </c>
      <c r="F57" s="33"/>
      <c r="G57" s="32">
        <v>102015.42897862656</v>
      </c>
      <c r="H57" s="33"/>
      <c r="I57" s="33"/>
      <c r="J57" s="33"/>
      <c r="K57" s="32">
        <v>221.10083067597583</v>
      </c>
      <c r="L57" s="33"/>
      <c r="M57" s="32">
        <v>34488.821796599477</v>
      </c>
      <c r="N57" s="32">
        <v>3248.4791035618173</v>
      </c>
      <c r="O57" s="32">
        <v>495.46291398828168</v>
      </c>
      <c r="P57" s="32">
        <v>6260.1524441064712</v>
      </c>
      <c r="Q57" s="33"/>
      <c r="R57" s="33"/>
      <c r="S57" s="33"/>
      <c r="T57" s="33"/>
      <c r="U57" s="33"/>
      <c r="V57" s="34"/>
      <c r="W57" s="48">
        <v>10.949964399862292</v>
      </c>
      <c r="X57" s="40"/>
      <c r="Y57" s="37">
        <v>210035.97733258671</v>
      </c>
    </row>
    <row r="58" spans="1:25" ht="13.5" customHeight="1">
      <c r="A58" s="29">
        <v>54</v>
      </c>
      <c r="B58" s="30" t="s">
        <v>67</v>
      </c>
      <c r="C58" s="42"/>
      <c r="D58" s="32">
        <v>129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129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122.84753228178793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56.882181234117454</v>
      </c>
      <c r="X60" s="40"/>
      <c r="Y60" s="37">
        <v>179.72971351590539</v>
      </c>
    </row>
    <row r="61" spans="1:25" ht="13.5" customHeight="1">
      <c r="A61" s="29">
        <v>57</v>
      </c>
      <c r="B61" s="30" t="s">
        <v>69</v>
      </c>
      <c r="C61" s="31">
        <v>586.42938574261177</v>
      </c>
      <c r="D61" s="33"/>
      <c r="E61" s="52">
        <v>8.5552785119153132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7.7757547638685878E-2</v>
      </c>
      <c r="X61" s="40"/>
      <c r="Y61" s="37">
        <v>595.06242180216577</v>
      </c>
    </row>
    <row r="62" spans="1:25" ht="13.5" customHeight="1">
      <c r="A62" s="29">
        <v>58</v>
      </c>
      <c r="B62" s="30" t="s">
        <v>70</v>
      </c>
      <c r="C62" s="31">
        <v>20.663777368635305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3.0510135114071094E-2</v>
      </c>
      <c r="X62" s="40"/>
      <c r="Y62" s="37">
        <v>20.694287503749376</v>
      </c>
    </row>
    <row r="63" spans="1:25" ht="13.5" customHeight="1">
      <c r="A63" s="29">
        <v>59</v>
      </c>
      <c r="B63" s="30" t="s">
        <v>71</v>
      </c>
      <c r="C63" s="43">
        <v>2.7580133508229014E-2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1.0004107098215533E-3</v>
      </c>
      <c r="X63" s="40"/>
      <c r="Y63" s="44">
        <v>2.8580544218050567E-2</v>
      </c>
    </row>
    <row r="64" spans="1:25" ht="13.5" customHeight="1">
      <c r="A64" s="29">
        <v>60</v>
      </c>
      <c r="B64" s="30" t="s">
        <v>72</v>
      </c>
      <c r="C64" s="45">
        <v>6.5814096384372895</v>
      </c>
      <c r="D64" s="33"/>
      <c r="E64" s="33"/>
      <c r="F64" s="33"/>
      <c r="G64" s="33"/>
      <c r="H64" s="33"/>
      <c r="I64" s="32">
        <v>357.85474871191934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68.035712690312437</v>
      </c>
      <c r="X64" s="40"/>
      <c r="Y64" s="37">
        <v>432.47187104066904</v>
      </c>
    </row>
    <row r="65" spans="1:25" ht="13.5" customHeight="1">
      <c r="A65" s="29">
        <v>61</v>
      </c>
      <c r="B65" s="30" t="s">
        <v>73</v>
      </c>
      <c r="C65" s="42"/>
      <c r="D65" s="32">
        <v>3150.0000000000005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3150.0000000000005</v>
      </c>
    </row>
    <row r="66" spans="1:25" ht="13.5" customHeight="1">
      <c r="A66" s="29">
        <v>62</v>
      </c>
      <c r="B66" s="30" t="s">
        <v>74</v>
      </c>
      <c r="C66" s="42"/>
      <c r="D66" s="32">
        <v>6376.9999999999991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6376.9999999999991</v>
      </c>
    </row>
    <row r="67" spans="1:25" ht="13.5" customHeight="1">
      <c r="A67" s="29">
        <v>63</v>
      </c>
      <c r="B67" s="30" t="s">
        <v>75</v>
      </c>
      <c r="C67" s="42"/>
      <c r="D67" s="32">
        <v>1203.9999997200002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1203.9999997200002</v>
      </c>
    </row>
    <row r="68" spans="1:25" ht="13.5" customHeight="1">
      <c r="A68" s="29">
        <v>64</v>
      </c>
      <c r="B68" s="30" t="s">
        <v>76</v>
      </c>
      <c r="C68" s="42"/>
      <c r="D68" s="32">
        <v>390.71999999999997</v>
      </c>
      <c r="E68" s="32">
        <v>55.981412781519182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446.70141278151914</v>
      </c>
    </row>
    <row r="69" spans="1:25" ht="13.5" customHeight="1">
      <c r="A69" s="29">
        <v>65</v>
      </c>
      <c r="B69" s="30" t="s">
        <v>358</v>
      </c>
      <c r="C69" s="43">
        <v>2.8665094990549825E-2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4">
        <v>2.8665094990549825E-2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3">
        <v>3.4159131917582804E-2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4">
        <v>3.4159131917582804E-2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32">
        <v>22.726000000000003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22.726000000000003</v>
      </c>
    </row>
    <row r="75" spans="1:25" ht="13.5" customHeight="1">
      <c r="A75" s="29">
        <v>71</v>
      </c>
      <c r="B75" s="30" t="s">
        <v>79</v>
      </c>
      <c r="C75" s="38">
        <v>0.63173397838442602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0.63173397838442602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38">
        <v>0.10157520152920206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1.7624678354765684E-4</v>
      </c>
      <c r="X77" s="40"/>
      <c r="Y77" s="41">
        <v>0.10175144831274972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3">
        <v>2.2890338573652393E-2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2.2530620459347301</v>
      </c>
      <c r="W79" s="39">
        <v>2.1385284095680215E-2</v>
      </c>
      <c r="X79" s="36">
        <v>10.205552065150489</v>
      </c>
      <c r="Y79" s="37">
        <v>12.502889733754552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84751.994567546717</v>
      </c>
      <c r="D84" s="32">
        <v>13787.732000845197</v>
      </c>
      <c r="E84" s="32">
        <v>431.10600737132899</v>
      </c>
      <c r="F84" s="32">
        <v>854.98117194545227</v>
      </c>
      <c r="G84" s="32">
        <v>177968.294440133</v>
      </c>
      <c r="H84" s="32">
        <v>33961.902767636937</v>
      </c>
      <c r="I84" s="33"/>
      <c r="J84" s="33"/>
      <c r="K84" s="32">
        <v>1114.3277857488347</v>
      </c>
      <c r="L84" s="33"/>
      <c r="M84" s="32">
        <v>139225.46271889994</v>
      </c>
      <c r="N84" s="32">
        <v>8901.9700745169885</v>
      </c>
      <c r="O84" s="32">
        <v>1822.9413745189722</v>
      </c>
      <c r="P84" s="32">
        <v>15865.58520296234</v>
      </c>
      <c r="Q84" s="33"/>
      <c r="R84" s="32">
        <v>889.58376922398327</v>
      </c>
      <c r="S84" s="33"/>
      <c r="T84" s="33"/>
      <c r="U84" s="33"/>
      <c r="V84" s="34"/>
      <c r="W84" s="48">
        <v>10.187663515958238</v>
      </c>
      <c r="X84" s="40"/>
      <c r="Y84" s="37">
        <v>479586.06954486569</v>
      </c>
    </row>
    <row r="85" spans="1:25" ht="13.5" customHeight="1">
      <c r="A85" s="29">
        <v>81</v>
      </c>
      <c r="B85" s="30" t="s">
        <v>85</v>
      </c>
      <c r="C85" s="53">
        <v>8.8137313374081679E-6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8.8137313374081679E-6</v>
      </c>
    </row>
    <row r="86" spans="1:25" ht="13.5" customHeight="1">
      <c r="A86" s="29">
        <v>82</v>
      </c>
      <c r="B86" s="30" t="s">
        <v>86</v>
      </c>
      <c r="C86" s="45">
        <v>2.511107806047614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8">
        <v>10.707408207080338</v>
      </c>
      <c r="X86" s="40"/>
      <c r="Y86" s="37">
        <v>13.218516013127951</v>
      </c>
    </row>
    <row r="87" spans="1:25" ht="13.5" customHeight="1">
      <c r="A87" s="29">
        <v>83</v>
      </c>
      <c r="B87" s="30" t="s">
        <v>87</v>
      </c>
      <c r="C87" s="31">
        <v>297.46318564556196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666.8711652202079</v>
      </c>
      <c r="N87" s="33"/>
      <c r="O87" s="33"/>
      <c r="P87" s="33"/>
      <c r="Q87" s="33"/>
      <c r="R87" s="33"/>
      <c r="S87" s="33"/>
      <c r="T87" s="33"/>
      <c r="U87" s="33"/>
      <c r="V87" s="34"/>
      <c r="W87" s="55">
        <v>0.26492243235070545</v>
      </c>
      <c r="X87" s="40"/>
      <c r="Y87" s="37">
        <v>964.59927329812058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45">
        <v>4.9884256480329441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3.5798278450449368E-2</v>
      </c>
      <c r="X89" s="40"/>
      <c r="Y89" s="46">
        <v>5.0242239264833932</v>
      </c>
    </row>
    <row r="90" spans="1:25" ht="13.5" customHeight="1">
      <c r="A90" s="29">
        <v>86</v>
      </c>
      <c r="B90" s="30" t="s">
        <v>90</v>
      </c>
      <c r="C90" s="43">
        <v>3.8144280759108782E-3</v>
      </c>
      <c r="D90" s="33"/>
      <c r="E90" s="32">
        <v>96.561626958520435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9.5685483504827297E-4</v>
      </c>
      <c r="X90" s="40"/>
      <c r="Y90" s="37">
        <v>96.566398241431401</v>
      </c>
    </row>
    <row r="91" spans="1:25" ht="13.5" customHeight="1">
      <c r="A91" s="29">
        <v>87</v>
      </c>
      <c r="B91" s="30" t="s">
        <v>91</v>
      </c>
      <c r="C91" s="45">
        <v>3.3329085558914069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8">
        <v>23.687449382687877</v>
      </c>
      <c r="W91" s="55">
        <v>0.50125977343813155</v>
      </c>
      <c r="X91" s="36">
        <v>39.043193924213597</v>
      </c>
      <c r="Y91" s="37">
        <v>66.564811636231013</v>
      </c>
    </row>
    <row r="92" spans="1:25" ht="13.5" customHeight="1">
      <c r="A92" s="29">
        <v>88</v>
      </c>
      <c r="B92" s="30" t="s">
        <v>92</v>
      </c>
      <c r="C92" s="38">
        <v>0.5405580895519585</v>
      </c>
      <c r="D92" s="33"/>
      <c r="E92" s="33"/>
      <c r="F92" s="33"/>
      <c r="G92" s="32">
        <v>48.619679530266751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49.160237619818709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49"/>
    </row>
    <row r="95" spans="1:25" ht="13.5" customHeight="1">
      <c r="A95" s="29">
        <v>91</v>
      </c>
      <c r="B95" s="30" t="s">
        <v>95</v>
      </c>
      <c r="C95" s="42"/>
      <c r="D95" s="32">
        <v>11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11</v>
      </c>
    </row>
    <row r="96" spans="1:25" ht="13.5" customHeight="1">
      <c r="A96" s="29">
        <v>92</v>
      </c>
      <c r="B96" s="30" t="s">
        <v>96</v>
      </c>
      <c r="C96" s="42"/>
      <c r="D96" s="32">
        <v>315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315</v>
      </c>
    </row>
    <row r="97" spans="1:25" ht="13.5" customHeight="1">
      <c r="A97" s="29">
        <v>93</v>
      </c>
      <c r="B97" s="30" t="s">
        <v>97</v>
      </c>
      <c r="C97" s="4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49"/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0.55424577597368585</v>
      </c>
      <c r="Y98" s="41">
        <v>0.55424577597368585</v>
      </c>
    </row>
    <row r="99" spans="1:25" ht="13.5" customHeight="1">
      <c r="A99" s="29">
        <v>95</v>
      </c>
      <c r="B99" s="30" t="s">
        <v>99</v>
      </c>
      <c r="C99" s="42"/>
      <c r="D99" s="32">
        <v>80.5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80.5</v>
      </c>
    </row>
    <row r="100" spans="1:25" ht="13.5" customHeight="1">
      <c r="A100" s="29">
        <v>96</v>
      </c>
      <c r="B100" s="30" t="s">
        <v>100</v>
      </c>
      <c r="C100" s="42"/>
      <c r="D100" s="32">
        <v>11.560000000000002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11.560000000000002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32">
        <v>102.00000000000001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102.00000000000001</v>
      </c>
    </row>
    <row r="105" spans="1:25" ht="13.5" customHeight="1">
      <c r="A105" s="29">
        <v>101</v>
      </c>
      <c r="B105" s="30" t="s">
        <v>103</v>
      </c>
      <c r="C105" s="42"/>
      <c r="D105" s="32">
        <v>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43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2368.5631804601517</v>
      </c>
      <c r="U107" s="33"/>
      <c r="V107" s="34"/>
      <c r="W107" s="34"/>
      <c r="X107" s="40"/>
      <c r="Y107" s="37">
        <v>2368.5631804601517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68799.069283306279</v>
      </c>
      <c r="U108" s="33"/>
      <c r="V108" s="34"/>
      <c r="W108" s="34"/>
      <c r="X108" s="40"/>
      <c r="Y108" s="37">
        <v>68799.069283306279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32">
        <v>653.00000000000011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653.00000000000011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9"/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9"/>
    </row>
    <row r="119" spans="1:25" ht="13.5" customHeight="1">
      <c r="A119" s="29">
        <v>115</v>
      </c>
      <c r="B119" s="30" t="s">
        <v>109</v>
      </c>
      <c r="C119" s="42"/>
      <c r="D119" s="32">
        <v>35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35</v>
      </c>
    </row>
    <row r="120" spans="1:25" ht="13.5" customHeight="1">
      <c r="A120" s="29">
        <v>116</v>
      </c>
      <c r="B120" s="30" t="s">
        <v>110</v>
      </c>
      <c r="C120" s="42"/>
      <c r="D120" s="32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20.000000000000004</v>
      </c>
    </row>
    <row r="121" spans="1:25" ht="13.5" customHeight="1">
      <c r="A121" s="29">
        <v>117</v>
      </c>
      <c r="B121" s="30" t="s">
        <v>111</v>
      </c>
      <c r="C121" s="42"/>
      <c r="D121" s="32">
        <v>98.200000000000017</v>
      </c>
      <c r="E121" s="52">
        <v>4.7146024057597833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102.91460240575979</v>
      </c>
    </row>
    <row r="122" spans="1:25" ht="13.5" customHeight="1">
      <c r="A122" s="29">
        <v>118</v>
      </c>
      <c r="B122" s="30" t="s">
        <v>112</v>
      </c>
      <c r="C122" s="42"/>
      <c r="D122" s="52">
        <v>2.0024999999999999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46">
        <v>2.0024999999999999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9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9"/>
    </row>
    <row r="129" spans="1:25" ht="13.5" customHeight="1">
      <c r="A129" s="29">
        <v>125</v>
      </c>
      <c r="B129" s="30" t="s">
        <v>117</v>
      </c>
      <c r="C129" s="31">
        <v>61.187243147461061</v>
      </c>
      <c r="D129" s="32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1.9999265980601664</v>
      </c>
      <c r="X129" s="40"/>
      <c r="Y129" s="37">
        <v>112.18716974552123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56.802299964269039</v>
      </c>
      <c r="U130" s="33"/>
      <c r="V130" s="34"/>
      <c r="W130" s="34"/>
      <c r="X130" s="40"/>
      <c r="Y130" s="37">
        <v>56.802299964269039</v>
      </c>
    </row>
    <row r="131" spans="1:25" ht="13.5" customHeight="1">
      <c r="A131" s="29">
        <v>127</v>
      </c>
      <c r="B131" s="30" t="s">
        <v>119</v>
      </c>
      <c r="C131" s="31">
        <v>183.02283433684545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470.08663249567269</v>
      </c>
      <c r="T131" s="33"/>
      <c r="U131" s="33"/>
      <c r="V131" s="34"/>
      <c r="W131" s="48">
        <v>100.65697766704355</v>
      </c>
      <c r="X131" s="40"/>
      <c r="Y131" s="37">
        <v>753.76644449956166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18.690039301134018</v>
      </c>
      <c r="D136" s="33"/>
      <c r="E136" s="57">
        <v>1.8398448412721105E-2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1.2670031065158631</v>
      </c>
      <c r="W136" s="48">
        <v>73.183882726423803</v>
      </c>
      <c r="X136" s="40"/>
      <c r="Y136" s="37">
        <v>93.159323582486408</v>
      </c>
    </row>
    <row r="137" spans="1:25" ht="27" customHeight="1">
      <c r="A137" s="29">
        <v>133</v>
      </c>
      <c r="B137" s="30" t="s">
        <v>121</v>
      </c>
      <c r="C137" s="31">
        <v>882.93329365999705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9.5594987494765377E-3</v>
      </c>
      <c r="X137" s="40"/>
      <c r="Y137" s="37">
        <v>882.94285315874652</v>
      </c>
    </row>
    <row r="138" spans="1:25" ht="13.5" customHeight="1">
      <c r="A138" s="29">
        <v>134</v>
      </c>
      <c r="B138" s="30" t="s">
        <v>122</v>
      </c>
      <c r="C138" s="31">
        <v>45.73732314483366</v>
      </c>
      <c r="D138" s="33"/>
      <c r="E138" s="33"/>
      <c r="F138" s="32">
        <v>280.69335148842572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4.2113940698977059E-2</v>
      </c>
      <c r="X138" s="40"/>
      <c r="Y138" s="37">
        <v>326.47278857395838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9"/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/>
    </row>
    <row r="143" spans="1:25" ht="13.5" customHeight="1">
      <c r="A143" s="29">
        <v>139</v>
      </c>
      <c r="B143" s="30" t="s">
        <v>125</v>
      </c>
      <c r="C143" s="42"/>
      <c r="D143" s="33"/>
      <c r="E143" s="32">
        <v>20.217411704227604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20.217411704227604</v>
      </c>
    </row>
    <row r="144" spans="1:25" ht="13.5" customHeight="1">
      <c r="A144" s="29">
        <v>140</v>
      </c>
      <c r="B144" s="30" t="s">
        <v>126</v>
      </c>
      <c r="C144" s="42"/>
      <c r="D144" s="32">
        <v>30.189999999899999</v>
      </c>
      <c r="E144" s="52">
        <v>5.5183140065298941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35.708314006429895</v>
      </c>
    </row>
    <row r="145" spans="1:25" ht="13.5" customHeight="1">
      <c r="A145" s="29">
        <v>141</v>
      </c>
      <c r="B145" s="30" t="s">
        <v>127</v>
      </c>
      <c r="C145" s="42"/>
      <c r="D145" s="32">
        <v>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24.724758490682088</v>
      </c>
      <c r="D148" s="58">
        <v>0.49</v>
      </c>
      <c r="E148" s="33"/>
      <c r="F148" s="33"/>
      <c r="G148" s="33"/>
      <c r="H148" s="33"/>
      <c r="I148" s="33"/>
      <c r="J148" s="33"/>
      <c r="K148" s="33"/>
      <c r="L148" s="32">
        <v>199.71620944997869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224.93096794066076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9"/>
    </row>
    <row r="151" spans="1:25" ht="13.5" customHeight="1">
      <c r="A151" s="29">
        <v>147</v>
      </c>
      <c r="B151" s="30" t="s">
        <v>131</v>
      </c>
      <c r="C151" s="42"/>
      <c r="D151" s="32">
        <v>429.99999999999994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429.99999999999994</v>
      </c>
    </row>
    <row r="152" spans="1:25" ht="13.5" customHeight="1">
      <c r="A152" s="29">
        <v>148</v>
      </c>
      <c r="B152" s="30" t="s">
        <v>132</v>
      </c>
      <c r="C152" s="42"/>
      <c r="D152" s="32">
        <v>13.400000000000002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13.400000000000002</v>
      </c>
    </row>
    <row r="153" spans="1:25" ht="13.5" customHeight="1">
      <c r="A153" s="29">
        <v>149</v>
      </c>
      <c r="B153" s="30" t="s">
        <v>386</v>
      </c>
      <c r="C153" s="43">
        <v>9.6119519766838746E-2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4">
        <v>9.6119519766838746E-2</v>
      </c>
    </row>
    <row r="154" spans="1:25" ht="13.5" customHeight="1">
      <c r="A154" s="29">
        <v>150</v>
      </c>
      <c r="B154" s="30" t="s">
        <v>133</v>
      </c>
      <c r="C154" s="31">
        <v>14.452904473433366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14.452904473433366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32">
        <v>606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606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670.09416438070605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670.09416438070605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3">
        <v>5.7060936078538474E-2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4">
        <v>5.7060936078538474E-2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21.693776040971116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5">
        <v>0.25077997662297807</v>
      </c>
      <c r="X161" s="40"/>
      <c r="Y161" s="37">
        <v>21.944556017594095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4541.9076275707002</v>
      </c>
      <c r="U165" s="33"/>
      <c r="V165" s="34"/>
      <c r="W165" s="34"/>
      <c r="X165" s="40"/>
      <c r="Y165" s="37">
        <v>4541.9076275707002</v>
      </c>
    </row>
    <row r="166" spans="1:25" ht="13.5" customHeight="1">
      <c r="A166" s="29">
        <v>162</v>
      </c>
      <c r="B166" s="30" t="s">
        <v>140</v>
      </c>
      <c r="C166" s="42"/>
      <c r="D166" s="32">
        <v>150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150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1620.6792184655014</v>
      </c>
      <c r="U168" s="33"/>
      <c r="V168" s="34"/>
      <c r="W168" s="34"/>
      <c r="X168" s="40"/>
      <c r="Y168" s="37">
        <v>1620.6792184655014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32">
        <v>50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50</v>
      </c>
    </row>
    <row r="173" spans="1:25" ht="13.5" customHeight="1">
      <c r="A173" s="29">
        <v>169</v>
      </c>
      <c r="B173" s="30" t="s">
        <v>143</v>
      </c>
      <c r="C173" s="42"/>
      <c r="D173" s="32">
        <v>19236.000003200003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19236.000003200003</v>
      </c>
    </row>
    <row r="174" spans="1:25" ht="13.5" customHeight="1">
      <c r="A174" s="29">
        <v>170</v>
      </c>
      <c r="B174" s="30" t="s">
        <v>144</v>
      </c>
      <c r="C174" s="42"/>
      <c r="D174" s="32">
        <v>11.600000000000001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11.600000000000001</v>
      </c>
    </row>
    <row r="175" spans="1:25" ht="13.5" customHeight="1">
      <c r="A175" s="29">
        <v>171</v>
      </c>
      <c r="B175" s="30" t="s">
        <v>145</v>
      </c>
      <c r="C175" s="42"/>
      <c r="D175" s="32">
        <v>100</v>
      </c>
      <c r="E175" s="32">
        <v>19.051593331372704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119.0515933313727</v>
      </c>
    </row>
    <row r="176" spans="1:25" ht="13.5" customHeight="1">
      <c r="A176" s="29">
        <v>172</v>
      </c>
      <c r="B176" s="30" t="s">
        <v>146</v>
      </c>
      <c r="C176" s="42"/>
      <c r="D176" s="32">
        <v>30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30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2">
        <v>100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100</v>
      </c>
    </row>
    <row r="179" spans="1:25" ht="13.5" customHeight="1">
      <c r="A179" s="29">
        <v>175</v>
      </c>
      <c r="B179" s="30" t="s">
        <v>148</v>
      </c>
      <c r="C179" s="42"/>
      <c r="D179" s="32">
        <v>24453.000000494998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24453.000000494998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5462.5605893561269</v>
      </c>
      <c r="U180" s="33"/>
      <c r="V180" s="34"/>
      <c r="W180" s="34"/>
      <c r="X180" s="40"/>
      <c r="Y180" s="37">
        <v>5462.5605893561269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32">
        <v>23305.500000000004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23305.500000000004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0.29679109429870065</v>
      </c>
      <c r="D185" s="33"/>
      <c r="E185" s="32">
        <v>791.51282271820946</v>
      </c>
      <c r="F185" s="33"/>
      <c r="G185" s="33"/>
      <c r="H185" s="33"/>
      <c r="I185" s="33"/>
      <c r="J185" s="32">
        <v>77970.826108815614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3.5174891551499887E-3</v>
      </c>
      <c r="X185" s="40"/>
      <c r="Y185" s="37">
        <v>78762.639240117278</v>
      </c>
    </row>
    <row r="186" spans="1:25" ht="13.5" customHeight="1">
      <c r="A186" s="29">
        <v>182</v>
      </c>
      <c r="B186" s="30" t="s">
        <v>153</v>
      </c>
      <c r="C186" s="42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49"/>
    </row>
    <row r="187" spans="1:25" ht="13.5" customHeight="1">
      <c r="A187" s="29">
        <v>183</v>
      </c>
      <c r="B187" s="30" t="s">
        <v>154</v>
      </c>
      <c r="C187" s="42"/>
      <c r="D187" s="32">
        <v>60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60</v>
      </c>
    </row>
    <row r="188" spans="1:25" ht="13.5" customHeight="1">
      <c r="A188" s="29">
        <v>184</v>
      </c>
      <c r="B188" s="30" t="s">
        <v>155</v>
      </c>
      <c r="C188" s="42"/>
      <c r="D188" s="32">
        <v>14.000000000000004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14.000000000000004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2290.8665124924573</v>
      </c>
      <c r="U189" s="33"/>
      <c r="V189" s="34"/>
      <c r="W189" s="34"/>
      <c r="X189" s="40"/>
      <c r="Y189" s="37">
        <v>2290.8665124924573</v>
      </c>
    </row>
    <row r="190" spans="1:25" ht="13.5" customHeight="1">
      <c r="A190" s="29">
        <v>186</v>
      </c>
      <c r="B190" s="30" t="s">
        <v>157</v>
      </c>
      <c r="C190" s="31">
        <v>9047.0312404516244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5.6851603470650796</v>
      </c>
      <c r="X190" s="40"/>
      <c r="Y190" s="37">
        <v>9052.7164007986903</v>
      </c>
    </row>
    <row r="191" spans="1:25" ht="13.5" customHeight="1">
      <c r="A191" s="29">
        <v>187</v>
      </c>
      <c r="B191" s="30" t="s">
        <v>158</v>
      </c>
      <c r="C191" s="42"/>
      <c r="D191" s="32">
        <v>210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210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32">
        <v>144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144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2">
        <v>2583.0000002399997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2583.0000002399997</v>
      </c>
    </row>
    <row r="200" spans="1:25" ht="13.5" customHeight="1">
      <c r="A200" s="29">
        <v>196</v>
      </c>
      <c r="B200" s="30" t="s">
        <v>164</v>
      </c>
      <c r="C200" s="42"/>
      <c r="D200" s="32">
        <v>2584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2584</v>
      </c>
    </row>
    <row r="201" spans="1:25" ht="13.5" customHeight="1">
      <c r="A201" s="29">
        <v>197</v>
      </c>
      <c r="B201" s="30" t="s">
        <v>165</v>
      </c>
      <c r="C201" s="42"/>
      <c r="D201" s="32">
        <v>2839.4999999999995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2839.4999999999995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2">
        <v>2111.8000000000002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2111.8000000000002</v>
      </c>
    </row>
    <row r="211" spans="1:25" ht="27" customHeight="1">
      <c r="A211" s="29">
        <v>207</v>
      </c>
      <c r="B211" s="30" t="s">
        <v>171</v>
      </c>
      <c r="C211" s="45">
        <v>1.8938341925104856</v>
      </c>
      <c r="D211" s="32">
        <v>55</v>
      </c>
      <c r="E211" s="32">
        <v>31.040769517003884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2.8166544640070072E-2</v>
      </c>
      <c r="X211" s="40"/>
      <c r="Y211" s="37">
        <v>87.962770254154435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1196.8591428999052</v>
      </c>
      <c r="T213" s="33"/>
      <c r="U213" s="33"/>
      <c r="V213" s="34"/>
      <c r="W213" s="48">
        <v>710.7214042547489</v>
      </c>
      <c r="X213" s="40"/>
      <c r="Y213" s="37">
        <v>1907.5805471546541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32">
        <v>550.38000010000007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550.38000010000007</v>
      </c>
    </row>
    <row r="217" spans="1:25" ht="13.5" customHeight="1">
      <c r="A217" s="29">
        <v>213</v>
      </c>
      <c r="B217" s="30" t="s">
        <v>175</v>
      </c>
      <c r="C217" s="31">
        <v>93.406073440886303</v>
      </c>
      <c r="D217" s="32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5">
        <v>0.33953033671324256</v>
      </c>
      <c r="X217" s="40"/>
      <c r="Y217" s="37">
        <v>128.74560377759954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3">
        <v>5.6461094141823445E-3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4">
        <v>5.6461094141823445E-3</v>
      </c>
    </row>
    <row r="221" spans="1:25" ht="13.5" customHeight="1">
      <c r="A221" s="29">
        <v>217</v>
      </c>
      <c r="B221" s="30" t="s">
        <v>176</v>
      </c>
      <c r="C221" s="42"/>
      <c r="D221" s="32">
        <v>100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100</v>
      </c>
    </row>
    <row r="222" spans="1:25" ht="13.5" customHeight="1">
      <c r="A222" s="29">
        <v>218</v>
      </c>
      <c r="B222" s="30" t="s">
        <v>177</v>
      </c>
      <c r="C222" s="45">
        <v>3.6393847017936314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5">
        <v>0.12742824580551218</v>
      </c>
      <c r="X222" s="40"/>
      <c r="Y222" s="46">
        <v>3.7668129475991434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32">
        <v>5760.0000013500003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5760.0000013500003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12.577785162917101</v>
      </c>
      <c r="D228" s="33"/>
      <c r="E228" s="33"/>
      <c r="F228" s="33"/>
      <c r="G228" s="33"/>
      <c r="H228" s="33"/>
      <c r="I228" s="32">
        <v>15088.361383746205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92.333878657180762</v>
      </c>
      <c r="X228" s="40"/>
      <c r="Y228" s="37">
        <v>15193.273047566303</v>
      </c>
    </row>
    <row r="229" spans="1:25" ht="13.5" customHeight="1">
      <c r="A229" s="29">
        <v>225</v>
      </c>
      <c r="B229" s="30" t="s">
        <v>181</v>
      </c>
      <c r="C229" s="42"/>
      <c r="D229" s="33"/>
      <c r="E229" s="52">
        <v>7.0685165665895795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6">
        <v>7.0685165665895795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32">
        <v>859.99999980000007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859.99999980000007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32">
        <v>1000.9999999999998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1000.9999999999998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11891.068644317833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11891.068644317833</v>
      </c>
    </row>
    <row r="237" spans="1:25" ht="13.5" customHeight="1">
      <c r="A237" s="29">
        <v>233</v>
      </c>
      <c r="B237" s="30" t="s">
        <v>186</v>
      </c>
      <c r="C237" s="42"/>
      <c r="D237" s="32">
        <v>740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740</v>
      </c>
    </row>
    <row r="238" spans="1:25" ht="13.5" customHeight="1">
      <c r="A238" s="29">
        <v>234</v>
      </c>
      <c r="B238" s="30" t="s">
        <v>187</v>
      </c>
      <c r="C238" s="43">
        <v>1.8736096973958151E-2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4">
        <v>1.8736096973958151E-2</v>
      </c>
    </row>
    <row r="239" spans="1:25" ht="13.5" customHeight="1">
      <c r="A239" s="29">
        <v>235</v>
      </c>
      <c r="B239" s="30" t="s">
        <v>417</v>
      </c>
      <c r="C239" s="59">
        <v>4.3687610154956687E-5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60">
        <v>4.3687610154956687E-5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9"/>
    </row>
    <row r="241" spans="1:25" ht="13.5" customHeight="1">
      <c r="A241" s="29">
        <v>237</v>
      </c>
      <c r="B241" s="30" t="s">
        <v>189</v>
      </c>
      <c r="C241" s="38">
        <v>0.3800921971365086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8">
        <v>24.348494481739632</v>
      </c>
      <c r="W241" s="34"/>
      <c r="X241" s="36">
        <v>20.963449490101613</v>
      </c>
      <c r="Y241" s="37">
        <v>45.692036168977751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0.30842094203607084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0.30842094203607084</v>
      </c>
    </row>
    <row r="244" spans="1:25" ht="13.5" customHeight="1">
      <c r="A244" s="29">
        <v>240</v>
      </c>
      <c r="B244" s="30" t="s">
        <v>191</v>
      </c>
      <c r="C244" s="31">
        <v>1672.7752469624841</v>
      </c>
      <c r="D244" s="33"/>
      <c r="E244" s="33"/>
      <c r="F244" s="33"/>
      <c r="G244" s="32">
        <v>295.80702978373131</v>
      </c>
      <c r="H244" s="33"/>
      <c r="I244" s="33"/>
      <c r="J244" s="33"/>
      <c r="K244" s="32">
        <v>157.22709226356653</v>
      </c>
      <c r="L244" s="33"/>
      <c r="M244" s="32">
        <v>7328.3359634058124</v>
      </c>
      <c r="N244" s="32">
        <v>1759.1609092796721</v>
      </c>
      <c r="O244" s="32">
        <v>539.95309801225903</v>
      </c>
      <c r="P244" s="32">
        <v>3258.4156004851461</v>
      </c>
      <c r="Q244" s="33"/>
      <c r="R244" s="33"/>
      <c r="S244" s="33"/>
      <c r="T244" s="33"/>
      <c r="U244" s="33"/>
      <c r="V244" s="34"/>
      <c r="W244" s="55">
        <v>0.10343779267055858</v>
      </c>
      <c r="X244" s="40"/>
      <c r="Y244" s="37">
        <v>15011.778377985342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3">
        <v>5.4724586058264614E-3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8">
        <v>91.44457203549274</v>
      </c>
      <c r="W246" s="39">
        <v>1.5784795490968605E-3</v>
      </c>
      <c r="X246" s="40"/>
      <c r="Y246" s="37">
        <v>91.451622973647659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322.7424414862582</v>
      </c>
      <c r="V247" s="34"/>
      <c r="W247" s="34"/>
      <c r="X247" s="40"/>
      <c r="Y247" s="37">
        <v>322.7424414862582</v>
      </c>
    </row>
    <row r="248" spans="1:25" ht="13.5" customHeight="1">
      <c r="A248" s="29">
        <v>244</v>
      </c>
      <c r="B248" s="30" t="s">
        <v>193</v>
      </c>
      <c r="C248" s="42"/>
      <c r="D248" s="32">
        <v>2820.25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2820.25</v>
      </c>
    </row>
    <row r="249" spans="1:25" ht="13.5" customHeight="1">
      <c r="A249" s="29">
        <v>245</v>
      </c>
      <c r="B249" s="30" t="s">
        <v>194</v>
      </c>
      <c r="C249" s="50">
        <v>2.1762357614616351E-4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5.7873630119890278E-4</v>
      </c>
      <c r="X249" s="40"/>
      <c r="Y249" s="51">
        <v>7.9635987734506634E-4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32">
        <v>2339.4999996000006</v>
      </c>
      <c r="E252" s="52">
        <v>6.161126289526428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2345.6611258895268</v>
      </c>
    </row>
    <row r="253" spans="1:25" ht="13.5" customHeight="1">
      <c r="A253" s="29">
        <v>249</v>
      </c>
      <c r="B253" s="30" t="s">
        <v>196</v>
      </c>
      <c r="C253" s="42"/>
      <c r="D253" s="32">
        <v>437.99999999999994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437.99999999999994</v>
      </c>
    </row>
    <row r="254" spans="1:25" ht="13.5" customHeight="1">
      <c r="A254" s="29">
        <v>250</v>
      </c>
      <c r="B254" s="30" t="s">
        <v>197</v>
      </c>
      <c r="C254" s="42"/>
      <c r="D254" s="32">
        <v>474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474</v>
      </c>
    </row>
    <row r="255" spans="1:25" ht="13.5" customHeight="1">
      <c r="A255" s="29">
        <v>251</v>
      </c>
      <c r="B255" s="30" t="s">
        <v>198</v>
      </c>
      <c r="C255" s="42"/>
      <c r="D255" s="32">
        <v>12141.399999499998</v>
      </c>
      <c r="E255" s="32">
        <v>496.67194332971644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12638.071942829714</v>
      </c>
    </row>
    <row r="256" spans="1:25" ht="13.5" customHeight="1">
      <c r="A256" s="29">
        <v>252</v>
      </c>
      <c r="B256" s="30" t="s">
        <v>199</v>
      </c>
      <c r="C256" s="42"/>
      <c r="D256" s="32">
        <v>49.999999999999993</v>
      </c>
      <c r="E256" s="32">
        <v>160.4467133544612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210.4467133544612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49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52">
        <v>2.3458021726219407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6">
        <v>2.3458021726219407</v>
      </c>
    </row>
    <row r="261" spans="1:25" ht="13.5" customHeight="1">
      <c r="A261" s="29">
        <v>257</v>
      </c>
      <c r="B261" s="30" t="s">
        <v>204</v>
      </c>
      <c r="C261" s="42"/>
      <c r="D261" s="32">
        <v>20439.29</v>
      </c>
      <c r="E261" s="57">
        <v>1.7377475877805824E-2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20439.307377475878</v>
      </c>
    </row>
    <row r="262" spans="1:25" ht="13.5" customHeight="1">
      <c r="A262" s="29">
        <v>258</v>
      </c>
      <c r="B262" s="30" t="s">
        <v>205</v>
      </c>
      <c r="C262" s="43">
        <v>2.646319031809688E-2</v>
      </c>
      <c r="D262" s="32">
        <v>271.30000000000007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5.1365427629202788E-4</v>
      </c>
      <c r="X262" s="40"/>
      <c r="Y262" s="37">
        <v>271.32697684459447</v>
      </c>
    </row>
    <row r="263" spans="1:25" ht="13.5" customHeight="1">
      <c r="A263" s="29">
        <v>259</v>
      </c>
      <c r="B263" s="30" t="s">
        <v>206</v>
      </c>
      <c r="C263" s="38">
        <v>0.21325395300369032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0.21325395300369032</v>
      </c>
    </row>
    <row r="264" spans="1:25" ht="13.5" customHeight="1">
      <c r="A264" s="29">
        <v>260</v>
      </c>
      <c r="B264" s="30" t="s">
        <v>207</v>
      </c>
      <c r="C264" s="42"/>
      <c r="D264" s="32">
        <v>1987.8599996000003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1987.8599996000003</v>
      </c>
    </row>
    <row r="265" spans="1:25" ht="13.5" customHeight="1">
      <c r="A265" s="29">
        <v>261</v>
      </c>
      <c r="B265" s="30" t="s">
        <v>208</v>
      </c>
      <c r="C265" s="42"/>
      <c r="D265" s="32">
        <v>15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15</v>
      </c>
    </row>
    <row r="266" spans="1:25" ht="13.5" customHeight="1">
      <c r="A266" s="29">
        <v>262</v>
      </c>
      <c r="B266" s="30" t="s">
        <v>209</v>
      </c>
      <c r="C266" s="31">
        <v>850.02327613977479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1.0994297135725528</v>
      </c>
      <c r="X266" s="40"/>
      <c r="Y266" s="37">
        <v>851.12270585334738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32">
        <v>36.5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36.5</v>
      </c>
    </row>
    <row r="271" spans="1:25" ht="13.5" customHeight="1">
      <c r="A271" s="29">
        <v>267</v>
      </c>
      <c r="B271" s="30" t="s">
        <v>211</v>
      </c>
      <c r="C271" s="42"/>
      <c r="D271" s="32">
        <v>582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582</v>
      </c>
    </row>
    <row r="272" spans="1:25" ht="13.5" customHeight="1">
      <c r="A272" s="29">
        <v>268</v>
      </c>
      <c r="B272" s="30" t="s">
        <v>212</v>
      </c>
      <c r="C272" s="38">
        <v>0.12521659988930717</v>
      </c>
      <c r="D272" s="32">
        <v>20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20.125216599889306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0.9783353055576598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5">
        <v>0.3337888746453509</v>
      </c>
      <c r="X276" s="36">
        <v>13.09559743479384</v>
      </c>
      <c r="Y276" s="37">
        <v>38.407721614996852</v>
      </c>
    </row>
    <row r="277" spans="1:25" ht="13.5" customHeight="1">
      <c r="A277" s="29">
        <v>273</v>
      </c>
      <c r="B277" s="30" t="s">
        <v>215</v>
      </c>
      <c r="C277" s="38">
        <v>0.11079298454183335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1">
        <v>0.11079298454183335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45.776495598733291</v>
      </c>
      <c r="D279" s="32">
        <v>115.95</v>
      </c>
      <c r="E279" s="58">
        <v>0.12412914097109666</v>
      </c>
      <c r="F279" s="33"/>
      <c r="G279" s="33"/>
      <c r="H279" s="33"/>
      <c r="I279" s="32">
        <v>36730.052901418225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5838.1063212140189</v>
      </c>
      <c r="X279" s="40"/>
      <c r="Y279" s="37">
        <v>42730.009847371948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69.171458011740668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111.43377887410635</v>
      </c>
      <c r="X281" s="40"/>
      <c r="Y281" s="37">
        <v>180.60523688584703</v>
      </c>
    </row>
    <row r="282" spans="1:25" ht="13.5" customHeight="1">
      <c r="A282" s="29">
        <v>278</v>
      </c>
      <c r="B282" s="30" t="s">
        <v>219</v>
      </c>
      <c r="C282" s="45">
        <v>3.5242158977366902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6.4437090789975846</v>
      </c>
      <c r="X282" s="40"/>
      <c r="Y282" s="37">
        <v>9.9679249767342739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1060.6036859364128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5">
        <v>0.43477946444083049</v>
      </c>
      <c r="X285" s="40"/>
      <c r="Y285" s="37">
        <v>1061.0384654008537</v>
      </c>
    </row>
    <row r="286" spans="1:25" ht="13.5" customHeight="1">
      <c r="A286" s="29">
        <v>282</v>
      </c>
      <c r="B286" s="30" t="s">
        <v>221</v>
      </c>
      <c r="C286" s="38">
        <v>0.48943029927629866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5">
        <v>0.28590510130856567</v>
      </c>
      <c r="X286" s="40"/>
      <c r="Y286" s="41">
        <v>0.77533540058486428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32">
        <v>1468.5000000000002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1468.5000000000002</v>
      </c>
    </row>
    <row r="290" spans="1:25" ht="13.5" customHeight="1">
      <c r="A290" s="29">
        <v>286</v>
      </c>
      <c r="B290" s="30" t="s">
        <v>224</v>
      </c>
      <c r="C290" s="42"/>
      <c r="D290" s="32">
        <v>132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132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6225.2170984755867</v>
      </c>
      <c r="U292" s="33"/>
      <c r="V292" s="34"/>
      <c r="W292" s="34"/>
      <c r="X292" s="40"/>
      <c r="Y292" s="37">
        <v>6225.2170984755867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32">
        <v>109.00000000000001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109.00000000000001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15915.725720593218</v>
      </c>
      <c r="D300" s="32">
        <v>84.5</v>
      </c>
      <c r="E300" s="32">
        <v>247.03044730308247</v>
      </c>
      <c r="F300" s="33"/>
      <c r="G300" s="33"/>
      <c r="H300" s="33"/>
      <c r="I300" s="33"/>
      <c r="J300" s="33"/>
      <c r="K300" s="32">
        <v>157.86946438093076</v>
      </c>
      <c r="L300" s="33"/>
      <c r="M300" s="32">
        <v>23114.173956620652</v>
      </c>
      <c r="N300" s="33"/>
      <c r="O300" s="32">
        <v>40.87845235659492</v>
      </c>
      <c r="P300" s="33"/>
      <c r="Q300" s="33"/>
      <c r="R300" s="33"/>
      <c r="S300" s="33"/>
      <c r="T300" s="33"/>
      <c r="U300" s="33"/>
      <c r="V300" s="34"/>
      <c r="W300" s="35">
        <v>5.2850311164203356</v>
      </c>
      <c r="X300" s="40"/>
      <c r="Y300" s="37">
        <v>39565.463072370898</v>
      </c>
    </row>
    <row r="301" spans="1:25" ht="13.5" customHeight="1">
      <c r="A301" s="29">
        <v>297</v>
      </c>
      <c r="B301" s="30" t="s">
        <v>230</v>
      </c>
      <c r="C301" s="31">
        <v>6493.0818185795397</v>
      </c>
      <c r="D301" s="32">
        <v>58.2</v>
      </c>
      <c r="E301" s="32">
        <v>98.837384795558407</v>
      </c>
      <c r="F301" s="33"/>
      <c r="G301" s="32">
        <v>19742.465999283337</v>
      </c>
      <c r="H301" s="33"/>
      <c r="I301" s="33"/>
      <c r="J301" s="33"/>
      <c r="K301" s="32">
        <v>232.41446801866326</v>
      </c>
      <c r="L301" s="33"/>
      <c r="M301" s="32">
        <v>12784.581289003723</v>
      </c>
      <c r="N301" s="32">
        <v>1182.7633949650831</v>
      </c>
      <c r="O301" s="32">
        <v>495.79655281248688</v>
      </c>
      <c r="P301" s="32">
        <v>2024.8501002193377</v>
      </c>
      <c r="Q301" s="33"/>
      <c r="R301" s="33"/>
      <c r="S301" s="33"/>
      <c r="T301" s="33"/>
      <c r="U301" s="33"/>
      <c r="V301" s="34"/>
      <c r="W301" s="35">
        <v>2.9596436690704513</v>
      </c>
      <c r="X301" s="40"/>
      <c r="Y301" s="37">
        <v>43115.950651346793</v>
      </c>
    </row>
    <row r="302" spans="1:25" ht="13.5" customHeight="1">
      <c r="A302" s="29">
        <v>298</v>
      </c>
      <c r="B302" s="30" t="s">
        <v>231</v>
      </c>
      <c r="C302" s="45">
        <v>1.8865731746592913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6">
        <v>1.8865731746592913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111652.75595429854</v>
      </c>
      <c r="D304" s="32">
        <v>15.4</v>
      </c>
      <c r="E304" s="52">
        <v>1.7285342283751477</v>
      </c>
      <c r="F304" s="32">
        <v>8749.5383471904879</v>
      </c>
      <c r="G304" s="32">
        <v>109847.12832920022</v>
      </c>
      <c r="H304" s="33"/>
      <c r="I304" s="33"/>
      <c r="J304" s="33"/>
      <c r="K304" s="32">
        <v>2037.4927284706459</v>
      </c>
      <c r="L304" s="32">
        <v>963.47400692965311</v>
      </c>
      <c r="M304" s="32">
        <v>250413.21026589215</v>
      </c>
      <c r="N304" s="32">
        <v>13261.780884515852</v>
      </c>
      <c r="O304" s="32">
        <v>2282.486468654517</v>
      </c>
      <c r="P304" s="32">
        <v>21850.11309788045</v>
      </c>
      <c r="Q304" s="33"/>
      <c r="R304" s="32">
        <v>770.67874579948784</v>
      </c>
      <c r="S304" s="33"/>
      <c r="T304" s="33"/>
      <c r="U304" s="33"/>
      <c r="V304" s="34"/>
      <c r="W304" s="48">
        <v>168.38241187528143</v>
      </c>
      <c r="X304" s="40"/>
      <c r="Y304" s="37">
        <v>522014.16977493564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1028.0720337208127</v>
      </c>
      <c r="D306" s="32">
        <v>106.3</v>
      </c>
      <c r="E306" s="58">
        <v>0.39004710634968742</v>
      </c>
      <c r="F306" s="33"/>
      <c r="G306" s="33"/>
      <c r="H306" s="33"/>
      <c r="I306" s="33"/>
      <c r="J306" s="32">
        <v>1168.7079701280954</v>
      </c>
      <c r="K306" s="33"/>
      <c r="L306" s="33"/>
      <c r="M306" s="32">
        <v>245.79751739950336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4.997156979529044</v>
      </c>
      <c r="X306" s="40"/>
      <c r="Y306" s="37">
        <v>2554.2647253342898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3">
        <v>3.314848830442485E-2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3.314848830442485E-2</v>
      </c>
    </row>
    <row r="309" spans="1:25" ht="13.5" customHeight="1">
      <c r="A309" s="29">
        <v>305</v>
      </c>
      <c r="B309" s="30" t="s">
        <v>237</v>
      </c>
      <c r="C309" s="45">
        <v>5.1092175144432241</v>
      </c>
      <c r="D309" s="33"/>
      <c r="E309" s="33"/>
      <c r="F309" s="33"/>
      <c r="G309" s="32">
        <v>225.23508659344753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8">
        <v>26.992674877946648</v>
      </c>
      <c r="W309" s="35">
        <v>1.8708606662611147</v>
      </c>
      <c r="X309" s="36">
        <v>34.319152897514122</v>
      </c>
      <c r="Y309" s="37">
        <v>293.52699254961266</v>
      </c>
    </row>
    <row r="310" spans="1:25" ht="13.5" customHeight="1">
      <c r="A310" s="29">
        <v>306</v>
      </c>
      <c r="B310" s="30" t="s">
        <v>238</v>
      </c>
      <c r="C310" s="43">
        <v>9.2191488238037425E-2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4">
        <v>9.2191488238037425E-2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50">
        <v>7.3756386949312507E-4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1.6479474451786679E-3</v>
      </c>
      <c r="X312" s="40"/>
      <c r="Y312" s="44">
        <v>2.3855113146717928E-3</v>
      </c>
    </row>
    <row r="313" spans="1:25" ht="13.5" customHeight="1">
      <c r="A313" s="29">
        <v>309</v>
      </c>
      <c r="B313" s="30" t="s">
        <v>240</v>
      </c>
      <c r="C313" s="38">
        <v>0.92877313726789024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5.5087091587646224</v>
      </c>
      <c r="W313" s="48">
        <v>462.19359058332714</v>
      </c>
      <c r="X313" s="36">
        <v>10.367703925707964</v>
      </c>
      <c r="Y313" s="37">
        <v>478.99877680506762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0.39041782693879246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0.39041782693879246</v>
      </c>
    </row>
    <row r="321" spans="1:25" ht="13.5" customHeight="1">
      <c r="A321" s="29">
        <v>317</v>
      </c>
      <c r="B321" s="30" t="s">
        <v>444</v>
      </c>
      <c r="C321" s="43">
        <v>5.933355836059663E-2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5.933355836059663E-2</v>
      </c>
    </row>
    <row r="322" spans="1:25" ht="13.5" customHeight="1">
      <c r="A322" s="29">
        <v>318</v>
      </c>
      <c r="B322" s="30" t="s">
        <v>242</v>
      </c>
      <c r="C322" s="38">
        <v>0.36483753032081689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2.3983107756956695E-2</v>
      </c>
      <c r="X322" s="40"/>
      <c r="Y322" s="41">
        <v>0.38882063807777356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0.12878913888904775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0.12878913888904775</v>
      </c>
    </row>
    <row r="325" spans="1:25" ht="13.5" customHeight="1">
      <c r="A325" s="29">
        <v>321</v>
      </c>
      <c r="B325" s="30" t="s">
        <v>244</v>
      </c>
      <c r="C325" s="38">
        <v>0.10481541306209415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8">
        <v>50.680124260634521</v>
      </c>
      <c r="W325" s="48">
        <v>33.054117127894386</v>
      </c>
      <c r="X325" s="40"/>
      <c r="Y325" s="37">
        <v>83.839056801590999</v>
      </c>
    </row>
    <row r="326" spans="1:25" ht="54" customHeight="1">
      <c r="A326" s="29">
        <v>322</v>
      </c>
      <c r="B326" s="30" t="s">
        <v>245</v>
      </c>
      <c r="C326" s="31">
        <v>33.819156446446755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33.819156446446755</v>
      </c>
    </row>
    <row r="327" spans="1:25" ht="13.5" customHeight="1">
      <c r="A327" s="29">
        <v>323</v>
      </c>
      <c r="B327" s="30" t="s">
        <v>246</v>
      </c>
      <c r="C327" s="4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9"/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32">
        <v>15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9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129.48906850182519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129.48906850182519</v>
      </c>
    </row>
    <row r="334" spans="1:25" ht="27" customHeight="1">
      <c r="A334" s="29">
        <v>330</v>
      </c>
      <c r="B334" s="30" t="s">
        <v>449</v>
      </c>
      <c r="C334" s="38">
        <v>0.12500965091262375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0.12500965091262375</v>
      </c>
    </row>
    <row r="335" spans="1:25" ht="13.5" customHeight="1">
      <c r="A335" s="29">
        <v>331</v>
      </c>
      <c r="B335" s="30" t="s">
        <v>250</v>
      </c>
      <c r="C335" s="42"/>
      <c r="D335" s="52">
        <v>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6">
        <v>6</v>
      </c>
    </row>
    <row r="336" spans="1:25" ht="13.5" customHeight="1">
      <c r="A336" s="29">
        <v>332</v>
      </c>
      <c r="B336" s="30" t="s">
        <v>251</v>
      </c>
      <c r="C336" s="53">
        <v>1.7148284015554881E-6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>
        <v>11.23776668387983</v>
      </c>
      <c r="W336" s="61">
        <v>2.9011811915096262E-7</v>
      </c>
      <c r="X336" s="62">
        <v>3.9144677855560359</v>
      </c>
      <c r="Y336" s="37">
        <v>15.152236474382388</v>
      </c>
    </row>
    <row r="337" spans="1:25" ht="13.5" customHeight="1">
      <c r="A337" s="29">
        <v>333</v>
      </c>
      <c r="B337" s="30" t="s">
        <v>252</v>
      </c>
      <c r="C337" s="45">
        <v>1.4926452654446385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100.88305231412639</v>
      </c>
      <c r="X337" s="40"/>
      <c r="Y337" s="37">
        <v>102.37569757957102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45">
        <v>1.870228140134516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1.7510598217645394</v>
      </c>
      <c r="X340" s="40"/>
      <c r="Y340" s="46">
        <v>3.6212879618990552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0.48099020151228611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5">
        <v>0.13126608826383773</v>
      </c>
      <c r="X346" s="40"/>
      <c r="Y346" s="41">
        <v>0.6122562897761239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22.065801666693773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2.8840070208548948E-2</v>
      </c>
      <c r="X353" s="36">
        <v>11.317914762781252</v>
      </c>
      <c r="Y353" s="37">
        <v>33.412556499683575</v>
      </c>
    </row>
    <row r="354" spans="1:25" ht="13.5" customHeight="1">
      <c r="A354" s="29">
        <v>350</v>
      </c>
      <c r="B354" s="30" t="s">
        <v>262</v>
      </c>
      <c r="C354" s="42"/>
      <c r="D354" s="32">
        <v>72.39</v>
      </c>
      <c r="E354" s="32">
        <v>115.05161806469251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187.44161806469251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104.81236229464211</v>
      </c>
      <c r="L355" s="32">
        <v>588.68278229525458</v>
      </c>
      <c r="M355" s="32">
        <v>8139.7832223224759</v>
      </c>
      <c r="N355" s="32">
        <v>398.39822459049992</v>
      </c>
      <c r="O355" s="32">
        <v>850.86735532774503</v>
      </c>
      <c r="P355" s="32">
        <v>3003.8821494812832</v>
      </c>
      <c r="Q355" s="33"/>
      <c r="R355" s="32">
        <v>2050.0958342943754</v>
      </c>
      <c r="S355" s="33"/>
      <c r="T355" s="33"/>
      <c r="U355" s="33"/>
      <c r="V355" s="34"/>
      <c r="W355" s="34"/>
      <c r="X355" s="40"/>
      <c r="Y355" s="37">
        <v>15136.521930606279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45">
        <v>2.3787327336676531</v>
      </c>
      <c r="D358" s="32">
        <v>11.399999999999999</v>
      </c>
      <c r="E358" s="33"/>
      <c r="F358" s="33"/>
      <c r="G358" s="32">
        <v>195.55115475993506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209.32988749360271</v>
      </c>
    </row>
    <row r="359" spans="1:25" ht="13.5" customHeight="1">
      <c r="A359" s="29">
        <v>355</v>
      </c>
      <c r="B359" s="30" t="s">
        <v>265</v>
      </c>
      <c r="C359" s="31">
        <v>38.810187111263538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8">
        <v>10.742017518715691</v>
      </c>
      <c r="X359" s="40"/>
      <c r="Y359" s="37">
        <v>49.552204629979229</v>
      </c>
    </row>
    <row r="360" spans="1:25" ht="13.5" customHeight="1">
      <c r="A360" s="29">
        <v>356</v>
      </c>
      <c r="B360" s="30" t="s">
        <v>266</v>
      </c>
      <c r="C360" s="43">
        <v>9.550437202103805E-2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4">
        <v>9.550437202103805E-2</v>
      </c>
    </row>
    <row r="361" spans="1:25" ht="13.5" customHeight="1">
      <c r="A361" s="29">
        <v>357</v>
      </c>
      <c r="B361" s="30" t="s">
        <v>267</v>
      </c>
      <c r="C361" s="42"/>
      <c r="D361" s="32">
        <v>164.99999999999997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164.99999999999997</v>
      </c>
    </row>
    <row r="362" spans="1:25" ht="13.5" customHeight="1">
      <c r="A362" s="29">
        <v>358</v>
      </c>
      <c r="B362" s="30" t="s">
        <v>268</v>
      </c>
      <c r="C362" s="42"/>
      <c r="D362" s="32">
        <v>80.000000000000014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80.000000000000014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32">
        <v>590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590</v>
      </c>
    </row>
    <row r="365" spans="1:25" ht="13.5" customHeight="1">
      <c r="A365" s="29">
        <v>361</v>
      </c>
      <c r="B365" s="30" t="s">
        <v>270</v>
      </c>
      <c r="C365" s="42"/>
      <c r="D365" s="32">
        <v>17.399999999999999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17.399999999999999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32">
        <v>40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40</v>
      </c>
    </row>
    <row r="368" spans="1:25" ht="13.5" customHeight="1">
      <c r="A368" s="29">
        <v>364</v>
      </c>
      <c r="B368" s="30" t="s">
        <v>273</v>
      </c>
      <c r="C368" s="42"/>
      <c r="D368" s="32">
        <v>44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44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9"/>
    </row>
    <row r="374" spans="1:25" ht="13.5" customHeight="1">
      <c r="A374" s="29">
        <v>370</v>
      </c>
      <c r="B374" s="30" t="s">
        <v>277</v>
      </c>
      <c r="C374" s="42"/>
      <c r="D374" s="32">
        <v>239.99999999999997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239.99999999999997</v>
      </c>
    </row>
    <row r="375" spans="1:25" ht="13.5" customHeight="1">
      <c r="A375" s="29">
        <v>371</v>
      </c>
      <c r="B375" s="30" t="s">
        <v>278</v>
      </c>
      <c r="C375" s="42"/>
      <c r="D375" s="32">
        <v>110.00000000000001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110.00000000000001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351.76656959971132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>
        <v>14377.730904375665</v>
      </c>
      <c r="W378" s="34"/>
      <c r="X378" s="36">
        <v>1567.1668288326259</v>
      </c>
      <c r="Y378" s="37">
        <v>16296.664302808002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32">
        <v>72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72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279.99999999999994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991.7078225988655</v>
      </c>
      <c r="T385" s="33"/>
      <c r="U385" s="33"/>
      <c r="V385" s="34"/>
      <c r="W385" s="48">
        <v>223.95643931889794</v>
      </c>
      <c r="X385" s="40"/>
      <c r="Y385" s="37">
        <v>1215.6642619177635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32">
        <v>1007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1007</v>
      </c>
    </row>
    <row r="388" spans="1:25" ht="13.5" customHeight="1">
      <c r="A388" s="29">
        <v>384</v>
      </c>
      <c r="B388" s="30" t="s">
        <v>287</v>
      </c>
      <c r="C388" s="31">
        <v>1710.3431175290359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5.9976681728609274E-2</v>
      </c>
      <c r="X388" s="40"/>
      <c r="Y388" s="37">
        <v>1710.4030942107645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2">
        <v>493.75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493.75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45">
        <v>2.5566768889673979</v>
      </c>
      <c r="D393" s="33"/>
      <c r="E393" s="33"/>
      <c r="F393" s="33"/>
      <c r="G393" s="33"/>
      <c r="H393" s="33"/>
      <c r="I393" s="32">
        <v>616.31549806656187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96.907685806051092</v>
      </c>
      <c r="X393" s="40"/>
      <c r="Y393" s="37">
        <v>715.77986076158038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3">
        <v>5.4866841429293441E-2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4">
        <v>5.4866841429293441E-2</v>
      </c>
    </row>
    <row r="396" spans="1:25" ht="13.5" customHeight="1">
      <c r="A396" s="29">
        <v>392</v>
      </c>
      <c r="B396" s="30" t="s">
        <v>293</v>
      </c>
      <c r="C396" s="31">
        <v>30063.814821067892</v>
      </c>
      <c r="D396" s="33"/>
      <c r="E396" s="33"/>
      <c r="F396" s="32">
        <v>1703.0995749783738</v>
      </c>
      <c r="G396" s="33"/>
      <c r="H396" s="33"/>
      <c r="I396" s="33"/>
      <c r="J396" s="33"/>
      <c r="K396" s="32">
        <v>910.78537142844641</v>
      </c>
      <c r="L396" s="33"/>
      <c r="M396" s="32">
        <v>54313.525120222286</v>
      </c>
      <c r="N396" s="33"/>
      <c r="O396" s="32">
        <v>235.83722513420187</v>
      </c>
      <c r="P396" s="33"/>
      <c r="Q396" s="33"/>
      <c r="R396" s="33"/>
      <c r="S396" s="33"/>
      <c r="T396" s="33"/>
      <c r="U396" s="33"/>
      <c r="V396" s="34"/>
      <c r="W396" s="48">
        <v>21.763130511706468</v>
      </c>
      <c r="X396" s="40"/>
      <c r="Y396" s="37">
        <v>87248.825243342915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>
        <v>16.526127476293865</v>
      </c>
      <c r="W398" s="34"/>
      <c r="X398" s="40"/>
      <c r="Y398" s="37">
        <v>16.526127476293865</v>
      </c>
    </row>
    <row r="399" spans="1:25" ht="13.5" customHeight="1">
      <c r="A399" s="29">
        <v>395</v>
      </c>
      <c r="B399" s="30" t="s">
        <v>296</v>
      </c>
      <c r="C399" s="45">
        <v>5.6465878304554913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6">
        <v>5.6465878304554913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0">
        <v>4.9225503608454891E-4</v>
      </c>
      <c r="D403" s="33"/>
      <c r="E403" s="33"/>
      <c r="F403" s="33"/>
      <c r="G403" s="33"/>
      <c r="H403" s="33"/>
      <c r="I403" s="33"/>
      <c r="J403" s="33"/>
      <c r="K403" s="32">
        <v>58.598572548125674</v>
      </c>
      <c r="L403" s="33"/>
      <c r="M403" s="32">
        <v>3338.2359489969176</v>
      </c>
      <c r="N403" s="32">
        <v>253.14195314467838</v>
      </c>
      <c r="O403" s="32">
        <v>423.67279790491949</v>
      </c>
      <c r="P403" s="32">
        <v>422.07032057822767</v>
      </c>
      <c r="Q403" s="33"/>
      <c r="R403" s="33"/>
      <c r="S403" s="33"/>
      <c r="T403" s="33"/>
      <c r="U403" s="33"/>
      <c r="V403" s="34"/>
      <c r="W403" s="63">
        <v>2.5794777527216853E-5</v>
      </c>
      <c r="X403" s="40"/>
      <c r="Y403" s="37">
        <v>4495.720111222683</v>
      </c>
    </row>
    <row r="404" spans="1:25" ht="13.5" customHeight="1">
      <c r="A404" s="29">
        <v>400</v>
      </c>
      <c r="B404" s="30" t="s">
        <v>299</v>
      </c>
      <c r="C404" s="31">
        <v>2013.5196927816487</v>
      </c>
      <c r="D404" s="52">
        <v>3.6399999999999997</v>
      </c>
      <c r="E404" s="33"/>
      <c r="F404" s="33"/>
      <c r="G404" s="33"/>
      <c r="H404" s="33"/>
      <c r="I404" s="33"/>
      <c r="J404" s="33"/>
      <c r="K404" s="32">
        <v>1723.4102327679602</v>
      </c>
      <c r="L404" s="32">
        <v>480.74565412417388</v>
      </c>
      <c r="M404" s="32">
        <v>60593.354064617393</v>
      </c>
      <c r="N404" s="32">
        <v>4007.5469495464208</v>
      </c>
      <c r="O404" s="32">
        <v>2594.2676985639114</v>
      </c>
      <c r="P404" s="32">
        <v>8586.1862770458774</v>
      </c>
      <c r="Q404" s="33"/>
      <c r="R404" s="32">
        <v>2163.8474069208219</v>
      </c>
      <c r="S404" s="33"/>
      <c r="T404" s="33"/>
      <c r="U404" s="33"/>
      <c r="V404" s="34"/>
      <c r="W404" s="55">
        <v>0.58374245529501134</v>
      </c>
      <c r="X404" s="40"/>
      <c r="Y404" s="37">
        <v>82167.101718823498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32">
        <v>86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86</v>
      </c>
    </row>
    <row r="407" spans="1:25" ht="13.5" customHeight="1">
      <c r="A407" s="29">
        <v>403</v>
      </c>
      <c r="B407" s="30" t="s">
        <v>301</v>
      </c>
      <c r="C407" s="43">
        <v>1.4590983762015849E-3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1.1883276211269945E-3</v>
      </c>
      <c r="X407" s="40"/>
      <c r="Y407" s="44">
        <v>2.6474259973285792E-3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103.56814457926762</v>
      </c>
      <c r="D409" s="52">
        <v>1</v>
      </c>
      <c r="E409" s="32">
        <v>15.768424407654168</v>
      </c>
      <c r="F409" s="33"/>
      <c r="G409" s="33"/>
      <c r="H409" s="58">
        <v>0.72157498556527899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>
        <v>29208.277701601783</v>
      </c>
      <c r="W409" s="34"/>
      <c r="X409" s="40"/>
      <c r="Y409" s="37">
        <v>29329.335845574271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2625.6493832979336</v>
      </c>
      <c r="D411" s="32">
        <v>6621.7499998849989</v>
      </c>
      <c r="E411" s="32">
        <v>42.284252538380343</v>
      </c>
      <c r="F411" s="33"/>
      <c r="G411" s="33"/>
      <c r="H411" s="33"/>
      <c r="I411" s="32">
        <v>419431.95161400276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8431.5963818792989</v>
      </c>
      <c r="X411" s="40"/>
      <c r="Y411" s="37">
        <v>437153.23163160338</v>
      </c>
    </row>
    <row r="412" spans="1:25" ht="27" customHeight="1">
      <c r="A412" s="29">
        <v>408</v>
      </c>
      <c r="B412" s="30" t="s">
        <v>304</v>
      </c>
      <c r="C412" s="31">
        <v>52.974996144718318</v>
      </c>
      <c r="D412" s="32">
        <v>1516.3624999440831</v>
      </c>
      <c r="E412" s="52">
        <v>4.5154746923675173</v>
      </c>
      <c r="F412" s="33"/>
      <c r="G412" s="33"/>
      <c r="H412" s="33"/>
      <c r="I412" s="32">
        <v>217.1577111382249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8">
        <v>10.402055368019735</v>
      </c>
      <c r="X412" s="40"/>
      <c r="Y412" s="37">
        <v>1801.4127372874134</v>
      </c>
    </row>
    <row r="413" spans="1:25" ht="27" customHeight="1">
      <c r="A413" s="29">
        <v>409</v>
      </c>
      <c r="B413" s="30" t="s">
        <v>305</v>
      </c>
      <c r="C413" s="31">
        <v>19.082120040258211</v>
      </c>
      <c r="D413" s="32">
        <v>1437.0000003670004</v>
      </c>
      <c r="E413" s="33"/>
      <c r="F413" s="33"/>
      <c r="G413" s="33"/>
      <c r="H413" s="33"/>
      <c r="I413" s="32">
        <v>58416.505898371368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7397.1859756425383</v>
      </c>
      <c r="X413" s="40"/>
      <c r="Y413" s="37">
        <v>67269.773994421164</v>
      </c>
    </row>
    <row r="414" spans="1:25" ht="27" customHeight="1">
      <c r="A414" s="29">
        <v>410</v>
      </c>
      <c r="B414" s="30" t="s">
        <v>306</v>
      </c>
      <c r="C414" s="31">
        <v>930.5838243583953</v>
      </c>
      <c r="D414" s="32">
        <v>4729.4249998358337</v>
      </c>
      <c r="E414" s="32">
        <v>48.770706757197203</v>
      </c>
      <c r="F414" s="33"/>
      <c r="G414" s="33"/>
      <c r="H414" s="33"/>
      <c r="I414" s="32">
        <v>1365.2960535948525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73.867250648751906</v>
      </c>
      <c r="X414" s="40"/>
      <c r="Y414" s="37">
        <v>7147.9428351950301</v>
      </c>
    </row>
    <row r="415" spans="1:25" ht="13.5" customHeight="1">
      <c r="A415" s="29">
        <v>411</v>
      </c>
      <c r="B415" s="30" t="s">
        <v>307</v>
      </c>
      <c r="C415" s="31">
        <v>690.04297869589629</v>
      </c>
      <c r="D415" s="33"/>
      <c r="E415" s="33"/>
      <c r="F415" s="32">
        <v>310.26644495666505</v>
      </c>
      <c r="G415" s="33"/>
      <c r="H415" s="33"/>
      <c r="I415" s="33"/>
      <c r="J415" s="33"/>
      <c r="K415" s="32">
        <v>926.2153653297147</v>
      </c>
      <c r="L415" s="32">
        <v>723.35870983377254</v>
      </c>
      <c r="M415" s="32">
        <v>27331.493109124574</v>
      </c>
      <c r="N415" s="32">
        <v>870.82728410918241</v>
      </c>
      <c r="O415" s="32">
        <v>16002.356773734</v>
      </c>
      <c r="P415" s="32">
        <v>8691.286501463348</v>
      </c>
      <c r="Q415" s="33"/>
      <c r="R415" s="32">
        <v>1024.8912594917456</v>
      </c>
      <c r="S415" s="33"/>
      <c r="T415" s="33"/>
      <c r="U415" s="33"/>
      <c r="V415" s="34"/>
      <c r="W415" s="48">
        <v>176.72031655811472</v>
      </c>
      <c r="X415" s="36">
        <v>376.68644861675227</v>
      </c>
      <c r="Y415" s="37">
        <v>57124.145191913769</v>
      </c>
    </row>
    <row r="416" spans="1:25" ht="13.5" customHeight="1">
      <c r="A416" s="29">
        <v>412</v>
      </c>
      <c r="B416" s="30" t="s">
        <v>308</v>
      </c>
      <c r="C416" s="38">
        <v>0.31671621361885532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8">
        <v>27.543545793823114</v>
      </c>
      <c r="W416" s="39">
        <v>3.0392143848255677E-2</v>
      </c>
      <c r="X416" s="62">
        <v>2.9161469503163713</v>
      </c>
      <c r="Y416" s="37">
        <v>30.806801101606595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3">
        <v>1.1197905860354913E-2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4">
        <v>1.1197905860354913E-2</v>
      </c>
    </row>
    <row r="419" spans="1:25" ht="13.5" customHeight="1">
      <c r="A419" s="29">
        <v>415</v>
      </c>
      <c r="B419" s="30" t="s">
        <v>311</v>
      </c>
      <c r="C419" s="31">
        <v>19.477483189776443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5">
        <v>0.23674388997834153</v>
      </c>
      <c r="X419" s="40"/>
      <c r="Y419" s="37">
        <v>19.714227079754785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3">
        <v>2.1131082916854966E-2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1.6404861945639643E-2</v>
      </c>
      <c r="X422" s="40"/>
      <c r="Y422" s="44">
        <v>3.7535944862494605E-2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188.30945658087279</v>
      </c>
      <c r="D424" s="33"/>
      <c r="E424" s="33"/>
      <c r="F424" s="32">
        <v>201.82645933853098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1.3712486689054764</v>
      </c>
      <c r="X424" s="40"/>
      <c r="Y424" s="37">
        <v>391.50716458830925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32">
        <v>15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15</v>
      </c>
    </row>
    <row r="427" spans="1:25" ht="13.5" customHeight="1">
      <c r="A427" s="29">
        <v>423</v>
      </c>
      <c r="B427" s="30" t="s">
        <v>475</v>
      </c>
      <c r="C427" s="50">
        <v>3.8069837116465582E-4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1">
        <v>3.8069837116465582E-4</v>
      </c>
    </row>
    <row r="428" spans="1:25" ht="13.5" customHeight="1">
      <c r="A428" s="29">
        <v>424</v>
      </c>
      <c r="B428" s="30" t="s">
        <v>317</v>
      </c>
      <c r="C428" s="42"/>
      <c r="D428" s="32">
        <v>1380.0000000000002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1380.0000000000002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32">
        <v>30</v>
      </c>
      <c r="E431" s="32">
        <v>219.32112305378729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249.32112305378729</v>
      </c>
    </row>
    <row r="432" spans="1:25" ht="13.5" customHeight="1">
      <c r="A432" s="29">
        <v>428</v>
      </c>
      <c r="B432" s="30" t="s">
        <v>319</v>
      </c>
      <c r="C432" s="42"/>
      <c r="D432" s="32">
        <v>10573.000002000001</v>
      </c>
      <c r="E432" s="32">
        <v>95.779261076562449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10668.779263076563</v>
      </c>
    </row>
    <row r="433" spans="1:25" ht="13.5" customHeight="1">
      <c r="A433" s="29">
        <v>429</v>
      </c>
      <c r="B433" s="30" t="s">
        <v>320</v>
      </c>
      <c r="C433" s="42"/>
      <c r="D433" s="32">
        <v>18.899999999999999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18.899999999999999</v>
      </c>
    </row>
    <row r="434" spans="1:25" ht="13.5" customHeight="1">
      <c r="A434" s="29">
        <v>430</v>
      </c>
      <c r="B434" s="30" t="s">
        <v>321</v>
      </c>
      <c r="C434" s="42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32">
        <v>434.09999999999997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434.09999999999997</v>
      </c>
    </row>
    <row r="436" spans="1:25" ht="13.5" customHeight="1">
      <c r="A436" s="29">
        <v>432</v>
      </c>
      <c r="B436" s="30" t="s">
        <v>323</v>
      </c>
      <c r="C436" s="42"/>
      <c r="D436" s="32">
        <v>260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260</v>
      </c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9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9"/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10.066122926125399</v>
      </c>
      <c r="D442" s="32">
        <v>87.09999999999998</v>
      </c>
      <c r="E442" s="58">
        <v>0.34865059742106491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4.7394268591897601E-4</v>
      </c>
      <c r="X442" s="40"/>
      <c r="Y442" s="37">
        <v>97.515247466232367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50">
        <v>8.8349976252022355E-4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1.0163879068236306</v>
      </c>
      <c r="X444" s="40"/>
      <c r="Y444" s="46">
        <v>1.0172714065861508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9"/>
    </row>
    <row r="447" spans="1:25" ht="13.5" customHeight="1">
      <c r="A447" s="29">
        <v>443</v>
      </c>
      <c r="B447" s="30" t="s">
        <v>332</v>
      </c>
      <c r="C447" s="42"/>
      <c r="D447" s="32">
        <v>990.00000000000011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990.00000000000011</v>
      </c>
    </row>
    <row r="448" spans="1:25" ht="13.5" customHeight="1">
      <c r="A448" s="29">
        <v>444</v>
      </c>
      <c r="B448" s="30" t="s">
        <v>333</v>
      </c>
      <c r="C448" s="42"/>
      <c r="D448" s="52">
        <v>8.8000000000000007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46">
        <v>8.8000000000000007</v>
      </c>
    </row>
    <row r="449" spans="1:25" ht="13.5" customHeight="1">
      <c r="A449" s="29">
        <v>445</v>
      </c>
      <c r="B449" s="30" t="s">
        <v>334</v>
      </c>
      <c r="C449" s="42"/>
      <c r="D449" s="32">
        <v>426.8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426.8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45">
        <v>7.2800180001204513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5">
        <v>0.12772409960218539</v>
      </c>
      <c r="X452" s="40"/>
      <c r="Y452" s="46">
        <v>7.4077420997226371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32">
        <v>36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36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3">
        <v>5.0595356342383872E-2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4">
        <v>5.0595356342383872E-2</v>
      </c>
    </row>
    <row r="457" spans="1:25" ht="13.5" customHeight="1">
      <c r="A457" s="29">
        <v>453</v>
      </c>
      <c r="B457" s="30" t="s">
        <v>339</v>
      </c>
      <c r="C457" s="45">
        <v>2.1999004330272776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124.9339571208306</v>
      </c>
      <c r="X457" s="40"/>
      <c r="Y457" s="37">
        <v>127.13385755385788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45">
        <v>6.2090763982768138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11.867489600639532</v>
      </c>
      <c r="X459" s="40"/>
      <c r="Y459" s="37">
        <v>18.076565998916344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9"/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1264.6102634722492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1264.6102634722492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49"/>
    </row>
    <row r="464" spans="1:25">
      <c r="A464" s="29">
        <v>460</v>
      </c>
      <c r="B464" s="30" t="s">
        <v>486</v>
      </c>
      <c r="C464" s="38">
        <v>0.44811000747188673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0.44811000747188673</v>
      </c>
    </row>
    <row r="465" spans="1:25">
      <c r="A465" s="29">
        <v>461</v>
      </c>
      <c r="B465" s="30" t="s">
        <v>487</v>
      </c>
      <c r="C465" s="31">
        <v>17.052689543400191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17.052689543400191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337844.3689390762</v>
      </c>
      <c r="D467" s="2">
        <f t="shared" si="0"/>
        <v>208579.10400713992</v>
      </c>
      <c r="E467" s="2">
        <f t="shared" si="0"/>
        <v>5275.1016678259257</v>
      </c>
      <c r="F467" s="2">
        <f t="shared" si="0"/>
        <v>13181.668751111261</v>
      </c>
      <c r="G467" s="2">
        <f t="shared" si="0"/>
        <v>410338.53069791046</v>
      </c>
      <c r="H467" s="2">
        <f t="shared" si="0"/>
        <v>34092.11341112433</v>
      </c>
      <c r="I467" s="2">
        <f t="shared" si="0"/>
        <v>712115.21281210682</v>
      </c>
      <c r="J467" s="2">
        <f t="shared" si="0"/>
        <v>79139.534078943703</v>
      </c>
      <c r="K467" s="2">
        <f t="shared" si="0"/>
        <v>7921.8604974405371</v>
      </c>
      <c r="L467" s="2">
        <f t="shared" si="0"/>
        <v>10757.234485923647</v>
      </c>
      <c r="M467" s="2">
        <f t="shared" si="0"/>
        <v>637155.70335375855</v>
      </c>
      <c r="N467" s="2">
        <f t="shared" si="0"/>
        <v>34220.090789172544</v>
      </c>
      <c r="O467" s="2">
        <f t="shared" si="0"/>
        <v>30118.601876091696</v>
      </c>
      <c r="P467" s="2">
        <f t="shared" si="0"/>
        <v>72922.892839040083</v>
      </c>
      <c r="Q467" s="2">
        <f t="shared" si="0"/>
        <v>0</v>
      </c>
      <c r="R467" s="2">
        <f t="shared" si="0"/>
        <v>8406.0920324547733</v>
      </c>
      <c r="S467" s="2">
        <f t="shared" si="0"/>
        <v>2658.6535979944438</v>
      </c>
      <c r="T467" s="2">
        <f t="shared" si="0"/>
        <v>91365.665810091101</v>
      </c>
      <c r="U467" s="3">
        <f>SUM(U5:U466)</f>
        <v>322.7424414862582</v>
      </c>
      <c r="V467" s="4">
        <f>SUM(V5:V246)+V247/10^6+SUM(V248:V466)</f>
        <v>43868.544790021333</v>
      </c>
      <c r="W467" s="4">
        <f>SUM(W5:W246)+W247/10^6+SUM(W248:W466)</f>
        <v>62596.106885486086</v>
      </c>
      <c r="X467" s="5">
        <f>SUM(X5:X246)+X247/10^6+SUM(X248:X466)</f>
        <v>2105.0394508543982</v>
      </c>
      <c r="Y467" s="6">
        <f>SUM(Y5:Y246)+Y247/10^6+SUM(Y248:Y466)</f>
        <v>2804662.1210963102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2019-02-08T04:14:14Z</dcterms:modified>
</cp:coreProperties>
</file>