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585" activeTab="0"/>
  </bookViews>
  <sheets>
    <sheet name="初期環境水系" sheetId="1" r:id="rId1"/>
    <sheet name="初期環境大気" sheetId="2" r:id="rId2"/>
  </sheets>
  <externalReferences>
    <externalReference r:id="rId5"/>
  </externalReferences>
  <definedNames>
    <definedName name="_xlnm.Print_Titles" localSheetId="0">'初期環境水系'!$C:$D</definedName>
    <definedName name="_xlnm.Print_Titles" localSheetId="1">'初期環境大気'!$B:$C</definedName>
    <definedName name="調査物質_クエリ">#REF!</definedName>
    <definedName name="物質2000_1_クエリ" localSheetId="0">'初期環境水系'!$C$6:$D$14</definedName>
    <definedName name="物質2000_1_クエリ" localSheetId="1">'初期環境大気'!$B$6:$C$13</definedName>
    <definedName name="物質2000_1_クエリ">#REF!</definedName>
  </definedNames>
  <calcPr fullCalcOnLoad="1"/>
</workbook>
</file>

<file path=xl/sharedStrings.xml><?xml version="1.0" encoding="utf-8"?>
<sst xmlns="http://schemas.openxmlformats.org/spreadsheetml/2006/main" count="397" uniqueCount="155">
  <si>
    <t>物質調査番号</t>
  </si>
  <si>
    <t>石狩川河口</t>
  </si>
  <si>
    <t>荒川河口</t>
  </si>
  <si>
    <t>隅田川河口</t>
  </si>
  <si>
    <t>犀川河口</t>
  </si>
  <si>
    <t>諏訪湖</t>
  </si>
  <si>
    <t>名古屋港</t>
  </si>
  <si>
    <t>四日市港</t>
  </si>
  <si>
    <t>大和川河口</t>
  </si>
  <si>
    <t>徳山湾</t>
  </si>
  <si>
    <t>萩沖</t>
  </si>
  <si>
    <t>大牟田沖</t>
  </si>
  <si>
    <t>伊万里湾</t>
  </si>
  <si>
    <t>多摩川河口</t>
  </si>
  <si>
    <t>川崎港</t>
  </si>
  <si>
    <t>大阪港</t>
  </si>
  <si>
    <t>淀川河口</t>
  </si>
  <si>
    <t>博多湾</t>
  </si>
  <si>
    <t>関門海峡</t>
  </si>
  <si>
    <t>洞海湾</t>
  </si>
  <si>
    <t>　　　　　　　　　　調査地点</t>
  </si>
  <si>
    <t>仙台市榴岡公園</t>
  </si>
  <si>
    <t>香川県高松合同庁舎</t>
  </si>
  <si>
    <t>大牟田市役所</t>
  </si>
  <si>
    <t>四万十川河口</t>
  </si>
  <si>
    <t>京都市役所</t>
  </si>
  <si>
    <t>北九州観測局</t>
  </si>
  <si>
    <t>物質別調査地点数</t>
  </si>
  <si>
    <t>名古屋市</t>
  </si>
  <si>
    <t>神戸港</t>
  </si>
  <si>
    <t>物質別調査地点数</t>
  </si>
  <si>
    <t>水
質</t>
  </si>
  <si>
    <t>底
質</t>
  </si>
  <si>
    <t>水
生
生
物</t>
  </si>
  <si>
    <t>媒
体</t>
  </si>
  <si>
    <t>No.</t>
  </si>
  <si>
    <t>No.</t>
  </si>
  <si>
    <t>13</t>
  </si>
  <si>
    <t>12</t>
  </si>
  <si>
    <t>10</t>
  </si>
  <si>
    <t>神奈川県</t>
  </si>
  <si>
    <t>北九州市</t>
  </si>
  <si>
    <t>調査実施自治体名称</t>
  </si>
  <si>
    <t>地点別調査対象物質数</t>
  </si>
  <si>
    <t>3,3'-ジクロロベンジジン</t>
  </si>
  <si>
    <t>14</t>
  </si>
  <si>
    <t>15</t>
  </si>
  <si>
    <t xml:space="preserve"> 9</t>
  </si>
  <si>
    <t>1,2,5,6,9,10-ヘキサブロモシクロドデカン</t>
  </si>
  <si>
    <t>ヘキサブロモビフェニル</t>
  </si>
  <si>
    <t>ポリブロモジフェニルエーテル類</t>
  </si>
  <si>
    <t>クロルピリホス</t>
  </si>
  <si>
    <t>11</t>
  </si>
  <si>
    <t>イソプレン</t>
  </si>
  <si>
    <t>クロルデコン</t>
  </si>
  <si>
    <t>ブロモメタン</t>
  </si>
  <si>
    <t xml:space="preserve"> 1</t>
  </si>
  <si>
    <t xml:space="preserve"> 2</t>
  </si>
  <si>
    <t>1,2,5,6,9,10-ヘキサブロモシクロドデカン</t>
  </si>
  <si>
    <t xml:space="preserve"> 6</t>
  </si>
  <si>
    <t xml:space="preserve"> 8</t>
  </si>
  <si>
    <t xml:space="preserve"> 7</t>
  </si>
  <si>
    <r>
      <t>2,4,6-トリ-</t>
    </r>
    <r>
      <rPr>
        <i/>
        <sz val="11"/>
        <rFont val="ＭＳ Ｐ明朝"/>
        <family val="1"/>
      </rPr>
      <t>tert</t>
    </r>
    <r>
      <rPr>
        <sz val="11"/>
        <rFont val="ＭＳ Ｐ明朝"/>
        <family val="1"/>
      </rPr>
      <t>-ブチルフェノール</t>
    </r>
  </si>
  <si>
    <t>○</t>
  </si>
  <si>
    <t>○</t>
  </si>
  <si>
    <t>広瀬川</t>
  </si>
  <si>
    <t>ジエチレントリアミン　他１物質</t>
  </si>
  <si>
    <t>和歌山県</t>
  </si>
  <si>
    <t>高松港</t>
  </si>
  <si>
    <t>札幌市衛生研究所</t>
  </si>
  <si>
    <t>小笠原父島</t>
  </si>
  <si>
    <t>※</t>
  </si>
  <si>
    <t>○</t>
  </si>
  <si>
    <t>1,4-ジクロロ-2-ニトロベンゼン 他３物質</t>
  </si>
  <si>
    <t>1,4-ジクロロ-2-ニトロベンゼン 他３物質</t>
  </si>
  <si>
    <t>13</t>
  </si>
  <si>
    <t>広島市立国泰寺中学校</t>
  </si>
  <si>
    <t>調査対象物質（群）名</t>
  </si>
  <si>
    <t>田川（宇都宮市）</t>
  </si>
  <si>
    <t>柳瀬川　志木大橋（志木市）</t>
  </si>
  <si>
    <t>不老川　新一本橋（川越市）</t>
  </si>
  <si>
    <t>伊勢湾</t>
  </si>
  <si>
    <t>琵琶湖　南比良沖中央</t>
  </si>
  <si>
    <t>水島沖</t>
  </si>
  <si>
    <t>北海道</t>
  </si>
  <si>
    <t>仙台市</t>
  </si>
  <si>
    <t>茨城県</t>
  </si>
  <si>
    <t>栃木県</t>
  </si>
  <si>
    <t>埼玉県</t>
  </si>
  <si>
    <t>東京都</t>
  </si>
  <si>
    <t>川崎市</t>
  </si>
  <si>
    <t>新潟県</t>
  </si>
  <si>
    <t>石川県</t>
  </si>
  <si>
    <t>長野県</t>
  </si>
  <si>
    <t>愛知県</t>
  </si>
  <si>
    <t>三重県</t>
  </si>
  <si>
    <t>滋賀県</t>
  </si>
  <si>
    <t>京都府</t>
  </si>
  <si>
    <t>大阪府</t>
  </si>
  <si>
    <t>大阪市</t>
  </si>
  <si>
    <t>神戸市</t>
  </si>
  <si>
    <t>兵庫県</t>
  </si>
  <si>
    <t>岡山県</t>
  </si>
  <si>
    <t>山口県</t>
  </si>
  <si>
    <t>香川県</t>
  </si>
  <si>
    <t>高知県</t>
  </si>
  <si>
    <t>福岡県</t>
  </si>
  <si>
    <t>福岡市</t>
  </si>
  <si>
    <t>佐賀県</t>
  </si>
  <si>
    <t>熊本県</t>
  </si>
  <si>
    <t>紀ノ川河口</t>
  </si>
  <si>
    <t>宮津港</t>
  </si>
  <si>
    <t>姫路沖</t>
  </si>
  <si>
    <t>茨城県公害技術センター（水戸市）</t>
  </si>
  <si>
    <t>埼玉県環境科学国際センター（騎西町）</t>
  </si>
  <si>
    <t>東京都環境科学研究所（江東区）</t>
  </si>
  <si>
    <t>市原松崎測定局（市原市）</t>
  </si>
  <si>
    <t>神奈川県環境科学センター（平塚市）</t>
  </si>
  <si>
    <t>乗鞍岳（安曇村）</t>
  </si>
  <si>
    <t>飛騨総合庁舎（高山市）</t>
  </si>
  <si>
    <t>岐阜県保健環境研究所（各務原市）</t>
  </si>
  <si>
    <t>千種区平和公園</t>
  </si>
  <si>
    <t>三重県科学技術振興センター（四日市市）</t>
  </si>
  <si>
    <t>大阪府環境情報センター（大阪市）</t>
  </si>
  <si>
    <t>兵庫県立健康環境科学研究センター須磨庁舎（神戸市）</t>
  </si>
  <si>
    <t>和歌山県環境衛生研究センター（和歌山市）</t>
  </si>
  <si>
    <t>山口県環境保健研究センター（山口市）</t>
  </si>
  <si>
    <t>佐賀県環境センター（佐賀市）</t>
  </si>
  <si>
    <t>札幌市</t>
  </si>
  <si>
    <t>仙台市</t>
  </si>
  <si>
    <t>埼玉県</t>
  </si>
  <si>
    <t>東京都</t>
  </si>
  <si>
    <t>千葉県</t>
  </si>
  <si>
    <t>岐阜県</t>
  </si>
  <si>
    <t>京都市</t>
  </si>
  <si>
    <t>大阪府</t>
  </si>
  <si>
    <t>香川県</t>
  </si>
  <si>
    <t>広島市</t>
  </si>
  <si>
    <t>佐賀県</t>
  </si>
  <si>
    <t>クロロピクリン</t>
  </si>
  <si>
    <t>5</t>
  </si>
  <si>
    <t>6</t>
  </si>
  <si>
    <t>3</t>
  </si>
  <si>
    <t>4</t>
  </si>
  <si>
    <t>利根川河口</t>
  </si>
  <si>
    <t>琵琶湖　安曇川（安曇川町）</t>
  </si>
  <si>
    <t>信濃川（新潟市）</t>
  </si>
  <si>
    <t>京都府立城陽高校（城陽市）</t>
  </si>
  <si>
    <t>HCFC類</t>
  </si>
  <si>
    <t>※HCFC-22を除くHCFC類を調査。</t>
  </si>
  <si>
    <t>LAS</t>
  </si>
  <si>
    <t>ピリジン-トリフェニルボラン</t>
  </si>
  <si>
    <t>緑川　平木橋（宇土市）</t>
  </si>
  <si>
    <t>表　　　　　平成１５年度　初期環境調査　調査地点及び調査対象物質一覧　　　【水質・底質・水生生物】</t>
  </si>
  <si>
    <t>表　　　　　平成１５年度　初期環境調査　調査地点及び調査対象物質一覧　　　【大気】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</si>
</sst>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$&quot;#,##0;&quot;$&quot;\-#,##0"/>
    <numFmt numFmtId="193" formatCode="&quot;$&quot;#,##0;[Red]&quot;$&quot;\-#,##0"/>
    <numFmt numFmtId="194" formatCode="&quot;$&quot;#,##0.00;&quot;$&quot;\-#,##0.00"/>
    <numFmt numFmtId="195" formatCode="&quot;$&quot;#,##0.00;[Red]&quot;$&quot;\-#,##0.00"/>
    <numFmt numFmtId="196" formatCode="_ &quot;$&quot;* #,##0_ ;_ &quot;$&quot;* \-#,##0_ ;_ &quot;$&quot;* &quot;-&quot;_ ;_ @_ "/>
    <numFmt numFmtId="197" formatCode="_ &quot;$&quot;* #,##0.00_ ;_ &quot;$&quot;* \-#,##0.00_ ;_ &quot;$&quot;* &quot;-&quot;??_ ;_ @_ "/>
    <numFmt numFmtId="198" formatCode="0.00_ "/>
    <numFmt numFmtId="199" formatCode="???0"/>
  </numFmts>
  <fonts count="13">
    <font>
      <sz val="11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1"/>
      <name val="ＭＳ 明朝"/>
      <family val="1"/>
    </font>
    <font>
      <i/>
      <sz val="11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NumberFormat="1" applyFont="1" applyBorder="1" applyAlignment="1" quotePrefix="1">
      <alignment horizontal="center" vertical="center"/>
    </xf>
    <xf numFmtId="0" fontId="9" fillId="0" borderId="6" xfId="0" applyFont="1" applyBorder="1" applyAlignment="1">
      <alignment/>
    </xf>
    <xf numFmtId="0" fontId="9" fillId="0" borderId="7" xfId="0" applyNumberFormat="1" applyFont="1" applyBorder="1" applyAlignment="1">
      <alignment horizontal="left" vertical="center" wrapText="1" indent="2"/>
    </xf>
    <xf numFmtId="0" fontId="9" fillId="0" borderId="8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NumberFormat="1" applyFont="1" applyBorder="1" applyAlignment="1" quotePrefix="1">
      <alignment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8" fillId="0" borderId="12" xfId="0" applyNumberFormat="1" applyFont="1" applyBorder="1" applyAlignment="1" quotePrefix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21" xfId="0" applyNumberFormat="1" applyFont="1" applyBorder="1" applyAlignment="1" quotePrefix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9" fillId="0" borderId="21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1" xfId="0" applyNumberFormat="1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top" textRotation="255" wrapText="1"/>
    </xf>
    <xf numFmtId="0" fontId="9" fillId="0" borderId="8" xfId="0" applyFont="1" applyBorder="1" applyAlignment="1">
      <alignment horizontal="center" vertical="top" textRotation="255" wrapText="1"/>
    </xf>
    <xf numFmtId="0" fontId="9" fillId="0" borderId="8" xfId="0" applyNumberFormat="1" applyFont="1" applyBorder="1" applyAlignment="1" quotePrefix="1">
      <alignment horizontal="center" vertical="top" textRotation="255" wrapText="1"/>
    </xf>
    <xf numFmtId="0" fontId="9" fillId="0" borderId="5" xfId="0" applyNumberFormat="1" applyFont="1" applyBorder="1" applyAlignment="1">
      <alignment horizontal="center" vertical="top" textRotation="255" wrapText="1"/>
    </xf>
    <xf numFmtId="49" fontId="8" fillId="0" borderId="2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9" fillId="0" borderId="12" xfId="0" applyNumberFormat="1" applyFont="1" applyBorder="1" applyAlignment="1" quotePrefix="1">
      <alignment horizontal="center"/>
    </xf>
    <xf numFmtId="49" fontId="8" fillId="0" borderId="8" xfId="0" applyNumberFormat="1" applyFont="1" applyBorder="1" applyAlignment="1">
      <alignment horizontal="center"/>
    </xf>
    <xf numFmtId="0" fontId="9" fillId="0" borderId="17" xfId="0" applyNumberFormat="1" applyFont="1" applyBorder="1" applyAlignment="1" quotePrefix="1">
      <alignment horizontal="center"/>
    </xf>
    <xf numFmtId="0" fontId="9" fillId="0" borderId="7" xfId="0" applyNumberFormat="1" applyFont="1" applyBorder="1" applyAlignment="1">
      <alignment horizontal="left" vertical="center" wrapText="1" indent="1"/>
    </xf>
    <xf numFmtId="0" fontId="8" fillId="0" borderId="1" xfId="0" applyNumberFormat="1" applyFont="1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top" textRotation="255" wrapText="1"/>
    </xf>
    <xf numFmtId="0" fontId="9" fillId="0" borderId="25" xfId="0" applyNumberFormat="1" applyFont="1" applyBorder="1" applyAlignment="1" quotePrefix="1">
      <alignment horizontal="center" vertical="top" textRotation="255" wrapText="1"/>
    </xf>
    <xf numFmtId="0" fontId="9" fillId="0" borderId="5" xfId="0" applyFont="1" applyBorder="1" applyAlignment="1">
      <alignment horizontal="center" vertical="top" textRotation="255" wrapText="1"/>
    </xf>
    <xf numFmtId="0" fontId="8" fillId="0" borderId="1" xfId="0" applyNumberFormat="1" applyFont="1" applyBorder="1" applyAlignment="1" quotePrefix="1">
      <alignment horizontal="center" vertical="top" textRotation="255" wrapText="1"/>
    </xf>
    <xf numFmtId="0" fontId="9" fillId="0" borderId="7" xfId="0" applyFont="1" applyBorder="1" applyAlignment="1">
      <alignment horizontal="center" vertical="top" textRotation="255" wrapText="1"/>
    </xf>
    <xf numFmtId="0" fontId="9" fillId="0" borderId="25" xfId="0" applyNumberFormat="1" applyFont="1" applyBorder="1" applyAlignment="1">
      <alignment horizontal="center" vertical="top" textRotation="255" wrapText="1"/>
    </xf>
    <xf numFmtId="0" fontId="9" fillId="0" borderId="5" xfId="0" applyNumberFormat="1" applyFont="1" applyBorder="1" applyAlignment="1" quotePrefix="1">
      <alignment horizontal="center" vertical="top" textRotation="255" wrapText="1"/>
    </xf>
    <xf numFmtId="0" fontId="9" fillId="0" borderId="25" xfId="0" applyFont="1" applyBorder="1" applyAlignment="1">
      <alignment horizontal="center" vertical="top" textRotation="255" wrapText="1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top" textRotation="255" wrapText="1"/>
    </xf>
    <xf numFmtId="0" fontId="9" fillId="0" borderId="1" xfId="0" applyNumberFormat="1" applyFont="1" applyBorder="1" applyAlignment="1" quotePrefix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8" fillId="0" borderId="1" xfId="0" applyNumberFormat="1" applyFont="1" applyBorder="1" applyAlignment="1">
      <alignment horizontal="center" vertical="top" textRotation="255"/>
    </xf>
    <xf numFmtId="0" fontId="8" fillId="0" borderId="7" xfId="0" applyFont="1" applyBorder="1" applyAlignment="1">
      <alignment horizontal="center" vertical="top" textRotation="255"/>
    </xf>
    <xf numFmtId="0" fontId="9" fillId="0" borderId="2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shrinkToFit="1"/>
    </xf>
    <xf numFmtId="0" fontId="9" fillId="0" borderId="4" xfId="0" applyNumberFormat="1" applyFont="1" applyBorder="1" applyAlignment="1">
      <alignment horizontal="center" vertical="top" textRotation="255" wrapText="1"/>
    </xf>
    <xf numFmtId="0" fontId="9" fillId="0" borderId="6" xfId="0" applyFont="1" applyBorder="1" applyAlignment="1">
      <alignment horizontal="center" vertical="center" textRotation="255" wrapText="1"/>
    </xf>
    <xf numFmtId="0" fontId="9" fillId="0" borderId="24" xfId="0" applyFont="1" applyBorder="1" applyAlignment="1">
      <alignment horizontal="center" vertical="center" textRotation="255" wrapText="1"/>
    </xf>
    <xf numFmtId="0" fontId="9" fillId="0" borderId="29" xfId="0" applyFont="1" applyBorder="1" applyAlignment="1">
      <alignment horizontal="center" vertical="center" textRotation="255" wrapText="1"/>
    </xf>
    <xf numFmtId="0" fontId="8" fillId="0" borderId="7" xfId="0" applyNumberFormat="1" applyFont="1" applyBorder="1" applyAlignment="1">
      <alignment horizontal="center" vertical="top" textRotation="255" wrapText="1"/>
    </xf>
    <xf numFmtId="0" fontId="9" fillId="0" borderId="1" xfId="0" applyNumberFormat="1" applyFont="1" applyBorder="1" applyAlignment="1">
      <alignment horizontal="center" vertical="top" textRotation="255" wrapText="1"/>
    </xf>
    <xf numFmtId="0" fontId="9" fillId="0" borderId="1" xfId="0" applyNumberFormat="1" applyFont="1" applyBorder="1" applyAlignment="1" quotePrefix="1">
      <alignment horizontal="center" vertical="top" textRotation="255" wrapText="1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9" fillId="0" borderId="24" xfId="0" applyFont="1" applyBorder="1" applyAlignment="1">
      <alignment vertical="top" textRotation="255"/>
    </xf>
    <xf numFmtId="0" fontId="9" fillId="0" borderId="29" xfId="0" applyFont="1" applyBorder="1" applyAlignment="1">
      <alignment/>
    </xf>
    <xf numFmtId="0" fontId="0" fillId="0" borderId="7" xfId="0" applyFont="1" applyBorder="1" applyAlignment="1">
      <alignment horizontal="center" vertical="top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000125" y="1266825"/>
          <a:ext cx="27622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2238375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1000125" y="69913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2238375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1000125" y="69913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90575" y="1228725"/>
          <a:ext cx="2333625" cy="461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039;&#26009;3-5&#26908;&#20986;&#29366;&#27841;&#12539;&#19979;&#38480;&#20516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検出下限"/>
      <sheetName val="検出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O26"/>
  <sheetViews>
    <sheetView showGridLines="0" showRowColHeaders="0"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75390625" style="3" customWidth="1"/>
    <col min="2" max="2" width="4.50390625" style="3" customWidth="1"/>
    <col min="3" max="3" width="4.75390625" style="3" customWidth="1"/>
    <col min="4" max="4" width="36.375" style="3" customWidth="1"/>
    <col min="5" max="40" width="3.125" style="3" customWidth="1"/>
    <col min="41" max="41" width="3.625" style="3" customWidth="1"/>
    <col min="42" max="16384" width="9.00390625" style="3" customWidth="1"/>
  </cols>
  <sheetData>
    <row r="1" spans="2:41" ht="17.25">
      <c r="B1" s="2" t="s">
        <v>153</v>
      </c>
      <c r="C1" s="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ht="17.25" customHeight="1" thickBot="1"/>
    <row r="3" spans="1:41" ht="60" customHeight="1">
      <c r="A3" s="6"/>
      <c r="B3" s="7"/>
      <c r="C3" s="7"/>
      <c r="D3" s="8" t="s">
        <v>42</v>
      </c>
      <c r="E3" s="52" t="s">
        <v>84</v>
      </c>
      <c r="F3" s="53" t="s">
        <v>85</v>
      </c>
      <c r="G3" s="53" t="s">
        <v>86</v>
      </c>
      <c r="H3" s="54" t="s">
        <v>87</v>
      </c>
      <c r="I3" s="68" t="s">
        <v>88</v>
      </c>
      <c r="J3" s="73"/>
      <c r="K3" s="68" t="s">
        <v>89</v>
      </c>
      <c r="L3" s="86"/>
      <c r="M3" s="68" t="s">
        <v>90</v>
      </c>
      <c r="N3" s="73"/>
      <c r="O3" s="54" t="s">
        <v>91</v>
      </c>
      <c r="P3" s="54" t="s">
        <v>92</v>
      </c>
      <c r="Q3" s="54" t="s">
        <v>93</v>
      </c>
      <c r="R3" s="54" t="s">
        <v>94</v>
      </c>
      <c r="S3" s="64" t="s">
        <v>95</v>
      </c>
      <c r="T3" s="65"/>
      <c r="U3" s="68" t="s">
        <v>96</v>
      </c>
      <c r="V3" s="73"/>
      <c r="W3" s="54" t="s">
        <v>97</v>
      </c>
      <c r="X3" s="54" t="s">
        <v>98</v>
      </c>
      <c r="Y3" s="70" t="s">
        <v>99</v>
      </c>
      <c r="Z3" s="65"/>
      <c r="AA3" s="52" t="s">
        <v>101</v>
      </c>
      <c r="AB3" s="54" t="s">
        <v>100</v>
      </c>
      <c r="AC3" s="52" t="s">
        <v>67</v>
      </c>
      <c r="AD3" s="54" t="s">
        <v>102</v>
      </c>
      <c r="AE3" s="68" t="s">
        <v>103</v>
      </c>
      <c r="AF3" s="69"/>
      <c r="AG3" s="55" t="s">
        <v>104</v>
      </c>
      <c r="AH3" s="55" t="s">
        <v>105</v>
      </c>
      <c r="AI3" s="54" t="s">
        <v>106</v>
      </c>
      <c r="AJ3" s="70" t="s">
        <v>41</v>
      </c>
      <c r="AK3" s="65"/>
      <c r="AL3" s="54" t="s">
        <v>107</v>
      </c>
      <c r="AM3" s="54" t="s">
        <v>108</v>
      </c>
      <c r="AN3" s="52" t="s">
        <v>109</v>
      </c>
      <c r="AO3" s="87" t="s">
        <v>30</v>
      </c>
    </row>
    <row r="4" spans="1:41" ht="4.5" customHeight="1">
      <c r="A4" s="40"/>
      <c r="B4" s="35"/>
      <c r="C4" s="35"/>
      <c r="D4" s="41"/>
      <c r="E4" s="39"/>
      <c r="F4" s="32"/>
      <c r="G4" s="38"/>
      <c r="H4" s="32"/>
      <c r="I4" s="39"/>
      <c r="J4" s="39"/>
      <c r="K4" s="39"/>
      <c r="L4" s="39"/>
      <c r="M4" s="39"/>
      <c r="N4" s="39"/>
      <c r="O4" s="32"/>
      <c r="P4" s="32"/>
      <c r="Q4" s="32"/>
      <c r="R4" s="32"/>
      <c r="S4" s="32"/>
      <c r="T4" s="32"/>
      <c r="U4" s="39"/>
      <c r="V4" s="32"/>
      <c r="W4" s="32"/>
      <c r="X4" s="32"/>
      <c r="Y4" s="38"/>
      <c r="Z4" s="38"/>
      <c r="AA4" s="32"/>
      <c r="AB4" s="32"/>
      <c r="AC4" s="32"/>
      <c r="AD4" s="32"/>
      <c r="AE4" s="39"/>
      <c r="AF4" s="32"/>
      <c r="AG4" s="32"/>
      <c r="AH4" s="39"/>
      <c r="AI4" s="32"/>
      <c r="AJ4" s="38"/>
      <c r="AK4" s="38"/>
      <c r="AL4" s="32"/>
      <c r="AM4" s="32"/>
      <c r="AN4" s="39"/>
      <c r="AO4" s="88"/>
    </row>
    <row r="5" spans="1:41" ht="89.25" customHeight="1">
      <c r="A5" s="84" t="s">
        <v>34</v>
      </c>
      <c r="B5" s="71" t="s">
        <v>36</v>
      </c>
      <c r="C5" s="74" t="s">
        <v>0</v>
      </c>
      <c r="D5" s="4" t="s">
        <v>20</v>
      </c>
      <c r="E5" s="66" t="s">
        <v>1</v>
      </c>
      <c r="F5" s="62" t="s">
        <v>65</v>
      </c>
      <c r="G5" s="62" t="s">
        <v>144</v>
      </c>
      <c r="H5" s="77" t="s">
        <v>78</v>
      </c>
      <c r="I5" s="62" t="s">
        <v>79</v>
      </c>
      <c r="J5" s="62" t="s">
        <v>80</v>
      </c>
      <c r="K5" s="66" t="s">
        <v>2</v>
      </c>
      <c r="L5" s="66" t="s">
        <v>3</v>
      </c>
      <c r="M5" s="66" t="s">
        <v>13</v>
      </c>
      <c r="N5" s="66" t="s">
        <v>14</v>
      </c>
      <c r="O5" s="66" t="s">
        <v>146</v>
      </c>
      <c r="P5" s="66" t="s">
        <v>4</v>
      </c>
      <c r="Q5" s="66" t="s">
        <v>5</v>
      </c>
      <c r="R5" s="66" t="s">
        <v>6</v>
      </c>
      <c r="S5" s="66" t="s">
        <v>7</v>
      </c>
      <c r="T5" s="62" t="s">
        <v>81</v>
      </c>
      <c r="U5" s="62" t="s">
        <v>82</v>
      </c>
      <c r="V5" s="62" t="s">
        <v>145</v>
      </c>
      <c r="W5" s="66" t="s">
        <v>111</v>
      </c>
      <c r="X5" s="66" t="s">
        <v>8</v>
      </c>
      <c r="Y5" s="66" t="s">
        <v>15</v>
      </c>
      <c r="Z5" s="66" t="s">
        <v>16</v>
      </c>
      <c r="AA5" s="62" t="s">
        <v>112</v>
      </c>
      <c r="AB5" s="62" t="s">
        <v>29</v>
      </c>
      <c r="AC5" s="62" t="s">
        <v>110</v>
      </c>
      <c r="AD5" s="66" t="s">
        <v>83</v>
      </c>
      <c r="AE5" s="66" t="s">
        <v>9</v>
      </c>
      <c r="AF5" s="66" t="s">
        <v>10</v>
      </c>
      <c r="AG5" s="62" t="s">
        <v>68</v>
      </c>
      <c r="AH5" s="66" t="s">
        <v>24</v>
      </c>
      <c r="AI5" s="66" t="s">
        <v>11</v>
      </c>
      <c r="AJ5" s="66" t="s">
        <v>18</v>
      </c>
      <c r="AK5" s="66" t="s">
        <v>19</v>
      </c>
      <c r="AL5" s="66" t="s">
        <v>17</v>
      </c>
      <c r="AM5" s="66" t="s">
        <v>12</v>
      </c>
      <c r="AN5" s="62" t="s">
        <v>152</v>
      </c>
      <c r="AO5" s="88"/>
    </row>
    <row r="6" spans="1:41" ht="108.75" customHeight="1" thickBot="1">
      <c r="A6" s="85"/>
      <c r="B6" s="72"/>
      <c r="C6" s="75"/>
      <c r="D6" s="10" t="s">
        <v>77</v>
      </c>
      <c r="E6" s="67"/>
      <c r="F6" s="63"/>
      <c r="G6" s="67"/>
      <c r="H6" s="78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90"/>
      <c r="W6" s="67"/>
      <c r="X6" s="67"/>
      <c r="Y6" s="67"/>
      <c r="Z6" s="67"/>
      <c r="AA6" s="63"/>
      <c r="AB6" s="67"/>
      <c r="AC6" s="63"/>
      <c r="AD6" s="67"/>
      <c r="AE6" s="67"/>
      <c r="AF6" s="67"/>
      <c r="AG6" s="63"/>
      <c r="AH6" s="67"/>
      <c r="AI6" s="67"/>
      <c r="AJ6" s="67"/>
      <c r="AK6" s="67"/>
      <c r="AL6" s="67"/>
      <c r="AM6" s="67"/>
      <c r="AN6" s="67"/>
      <c r="AO6" s="89"/>
    </row>
    <row r="7" spans="1:41" ht="19.5" customHeight="1">
      <c r="A7" s="79" t="s">
        <v>31</v>
      </c>
      <c r="B7" s="22">
        <v>1</v>
      </c>
      <c r="C7" s="56" t="s">
        <v>57</v>
      </c>
      <c r="D7" s="44" t="s">
        <v>150</v>
      </c>
      <c r="E7" s="45" t="s">
        <v>64</v>
      </c>
      <c r="F7" s="45"/>
      <c r="G7" s="45"/>
      <c r="H7" s="45"/>
      <c r="I7" s="45" t="s">
        <v>64</v>
      </c>
      <c r="J7" s="45" t="s">
        <v>64</v>
      </c>
      <c r="K7" s="45"/>
      <c r="L7" s="45"/>
      <c r="M7" s="45"/>
      <c r="N7" s="45"/>
      <c r="O7" s="45"/>
      <c r="P7" s="45"/>
      <c r="Q7" s="45"/>
      <c r="R7" s="45"/>
      <c r="S7" s="45" t="s">
        <v>64</v>
      </c>
      <c r="T7" s="45"/>
      <c r="U7" s="45"/>
      <c r="V7" s="45"/>
      <c r="W7" s="45"/>
      <c r="X7" s="45"/>
      <c r="Y7" s="45" t="s">
        <v>64</v>
      </c>
      <c r="Z7" s="45" t="s">
        <v>64</v>
      </c>
      <c r="AA7" s="45" t="s">
        <v>64</v>
      </c>
      <c r="AB7" s="45"/>
      <c r="AC7" s="45"/>
      <c r="AD7" s="45"/>
      <c r="AE7" s="45" t="s">
        <v>64</v>
      </c>
      <c r="AF7" s="45" t="s">
        <v>64</v>
      </c>
      <c r="AG7" s="45"/>
      <c r="AH7" s="45"/>
      <c r="AI7" s="45"/>
      <c r="AJ7" s="45"/>
      <c r="AK7" s="45"/>
      <c r="AL7" s="45"/>
      <c r="AM7" s="45"/>
      <c r="AN7" s="45"/>
      <c r="AO7" s="36">
        <f aca="true" t="shared" si="0" ref="AO7:AO12">COUNTA(E7:AN7)</f>
        <v>9</v>
      </c>
    </row>
    <row r="8" spans="1:41" ht="19.5" customHeight="1">
      <c r="A8" s="80"/>
      <c r="B8" s="42">
        <v>2</v>
      </c>
      <c r="C8" s="57" t="s">
        <v>61</v>
      </c>
      <c r="D8" s="5" t="s">
        <v>66</v>
      </c>
      <c r="E8" s="46"/>
      <c r="F8" s="46"/>
      <c r="G8" s="46" t="s">
        <v>64</v>
      </c>
      <c r="H8" s="46"/>
      <c r="I8" s="46"/>
      <c r="J8" s="46"/>
      <c r="K8" s="46"/>
      <c r="L8" s="46"/>
      <c r="M8" s="46" t="s">
        <v>64</v>
      </c>
      <c r="N8" s="46" t="s">
        <v>64</v>
      </c>
      <c r="O8" s="46"/>
      <c r="P8" s="46" t="s">
        <v>64</v>
      </c>
      <c r="Q8" s="46"/>
      <c r="R8" s="46" t="s">
        <v>64</v>
      </c>
      <c r="S8" s="46" t="s">
        <v>64</v>
      </c>
      <c r="T8" s="46"/>
      <c r="U8" s="46" t="s">
        <v>64</v>
      </c>
      <c r="V8" s="46"/>
      <c r="W8" s="46" t="s">
        <v>64</v>
      </c>
      <c r="X8" s="46"/>
      <c r="Y8" s="46"/>
      <c r="Z8" s="46"/>
      <c r="AA8" s="46" t="s">
        <v>64</v>
      </c>
      <c r="AB8" s="46" t="s">
        <v>64</v>
      </c>
      <c r="AC8" s="46"/>
      <c r="AD8" s="46"/>
      <c r="AE8" s="46" t="s">
        <v>64</v>
      </c>
      <c r="AF8" s="46" t="s">
        <v>64</v>
      </c>
      <c r="AG8" s="46"/>
      <c r="AH8" s="46"/>
      <c r="AI8" s="46"/>
      <c r="AJ8" s="46" t="s">
        <v>64</v>
      </c>
      <c r="AK8" s="46" t="s">
        <v>64</v>
      </c>
      <c r="AL8" s="46"/>
      <c r="AM8" s="46"/>
      <c r="AN8" s="46"/>
      <c r="AO8" s="14">
        <f t="shared" si="0"/>
        <v>14</v>
      </c>
    </row>
    <row r="9" spans="1:41" ht="19.5" customHeight="1">
      <c r="A9" s="80"/>
      <c r="B9" s="21">
        <v>3</v>
      </c>
      <c r="C9" s="57" t="s">
        <v>60</v>
      </c>
      <c r="D9" s="5" t="s">
        <v>73</v>
      </c>
      <c r="E9" s="46"/>
      <c r="F9" s="46" t="s">
        <v>64</v>
      </c>
      <c r="G9" s="46" t="s">
        <v>64</v>
      </c>
      <c r="H9" s="46" t="s">
        <v>64</v>
      </c>
      <c r="I9" s="46"/>
      <c r="J9" s="46"/>
      <c r="K9" s="46" t="s">
        <v>64</v>
      </c>
      <c r="L9" s="46" t="s">
        <v>64</v>
      </c>
      <c r="M9" s="46"/>
      <c r="N9" s="46"/>
      <c r="O9" s="46" t="s">
        <v>64</v>
      </c>
      <c r="P9" s="46" t="s">
        <v>64</v>
      </c>
      <c r="Q9" s="46" t="s">
        <v>64</v>
      </c>
      <c r="R9" s="46" t="s">
        <v>64</v>
      </c>
      <c r="S9" s="46"/>
      <c r="T9" s="46"/>
      <c r="U9" s="46" t="s">
        <v>64</v>
      </c>
      <c r="V9" s="46"/>
      <c r="W9" s="46"/>
      <c r="X9" s="46"/>
      <c r="Y9" s="46" t="s">
        <v>64</v>
      </c>
      <c r="Z9" s="46" t="s">
        <v>64</v>
      </c>
      <c r="AA9" s="46" t="s">
        <v>64</v>
      </c>
      <c r="AB9" s="46" t="s">
        <v>64</v>
      </c>
      <c r="AC9" s="46"/>
      <c r="AD9" s="46" t="s">
        <v>64</v>
      </c>
      <c r="AE9" s="46" t="s">
        <v>64</v>
      </c>
      <c r="AF9" s="46" t="s">
        <v>64</v>
      </c>
      <c r="AG9" s="46" t="s">
        <v>64</v>
      </c>
      <c r="AH9" s="46" t="s">
        <v>64</v>
      </c>
      <c r="AI9" s="46" t="s">
        <v>64</v>
      </c>
      <c r="AJ9" s="46" t="s">
        <v>64</v>
      </c>
      <c r="AK9" s="46" t="s">
        <v>64</v>
      </c>
      <c r="AL9" s="46" t="s">
        <v>64</v>
      </c>
      <c r="AM9" s="46" t="s">
        <v>64</v>
      </c>
      <c r="AN9" s="46" t="s">
        <v>64</v>
      </c>
      <c r="AO9" s="14">
        <f t="shared" si="0"/>
        <v>25</v>
      </c>
    </row>
    <row r="10" spans="1:41" ht="19.5" customHeight="1">
      <c r="A10" s="80"/>
      <c r="B10" s="21">
        <v>4</v>
      </c>
      <c r="C10" s="57" t="s">
        <v>47</v>
      </c>
      <c r="D10" s="5" t="s">
        <v>44</v>
      </c>
      <c r="E10" s="46"/>
      <c r="F10" s="46" t="s">
        <v>64</v>
      </c>
      <c r="G10" s="46" t="s">
        <v>64</v>
      </c>
      <c r="H10" s="46"/>
      <c r="I10" s="46" t="s">
        <v>64</v>
      </c>
      <c r="J10" s="46" t="s">
        <v>64</v>
      </c>
      <c r="K10" s="46"/>
      <c r="L10" s="46"/>
      <c r="M10" s="46" t="s">
        <v>64</v>
      </c>
      <c r="N10" s="46" t="s">
        <v>64</v>
      </c>
      <c r="O10" s="46"/>
      <c r="P10" s="46" t="s">
        <v>64</v>
      </c>
      <c r="Q10" s="46" t="s">
        <v>64</v>
      </c>
      <c r="R10" s="46" t="s">
        <v>64</v>
      </c>
      <c r="S10" s="46" t="s">
        <v>64</v>
      </c>
      <c r="T10" s="46"/>
      <c r="U10" s="46" t="s">
        <v>64</v>
      </c>
      <c r="V10" s="46"/>
      <c r="W10" s="46" t="s">
        <v>64</v>
      </c>
      <c r="X10" s="46" t="s">
        <v>64</v>
      </c>
      <c r="Y10" s="46"/>
      <c r="Z10" s="46"/>
      <c r="AA10" s="46" t="s">
        <v>64</v>
      </c>
      <c r="AB10" s="46" t="s">
        <v>64</v>
      </c>
      <c r="AC10" s="46" t="s">
        <v>64</v>
      </c>
      <c r="AD10" s="46"/>
      <c r="AE10" s="46" t="s">
        <v>64</v>
      </c>
      <c r="AF10" s="46" t="s">
        <v>64</v>
      </c>
      <c r="AG10" s="46"/>
      <c r="AH10" s="46"/>
      <c r="AI10" s="46"/>
      <c r="AJ10" s="46"/>
      <c r="AK10" s="46"/>
      <c r="AL10" s="46" t="s">
        <v>64</v>
      </c>
      <c r="AM10" s="46"/>
      <c r="AN10" s="46"/>
      <c r="AO10" s="14">
        <f t="shared" si="0"/>
        <v>19</v>
      </c>
    </row>
    <row r="11" spans="1:41" ht="19.5" customHeight="1">
      <c r="A11" s="80"/>
      <c r="B11" s="21">
        <v>5</v>
      </c>
      <c r="C11" s="57" t="s">
        <v>39</v>
      </c>
      <c r="D11" s="5" t="s">
        <v>151</v>
      </c>
      <c r="E11" s="46"/>
      <c r="F11" s="46"/>
      <c r="G11" s="46" t="s">
        <v>64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 t="s">
        <v>64</v>
      </c>
      <c r="AB11" s="46"/>
      <c r="AC11" s="46"/>
      <c r="AD11" s="46"/>
      <c r="AE11" s="46" t="s">
        <v>64</v>
      </c>
      <c r="AF11" s="46" t="s">
        <v>64</v>
      </c>
      <c r="AG11" s="46"/>
      <c r="AH11" s="46"/>
      <c r="AI11" s="46"/>
      <c r="AJ11" s="46" t="s">
        <v>64</v>
      </c>
      <c r="AK11" s="46" t="s">
        <v>64</v>
      </c>
      <c r="AL11" s="46"/>
      <c r="AM11" s="46"/>
      <c r="AN11" s="46"/>
      <c r="AO11" s="14">
        <f t="shared" si="0"/>
        <v>6</v>
      </c>
    </row>
    <row r="12" spans="1:41" ht="19.5" customHeight="1">
      <c r="A12" s="80"/>
      <c r="B12" s="22">
        <v>6</v>
      </c>
      <c r="C12" s="57" t="s">
        <v>37</v>
      </c>
      <c r="D12" s="5" t="s">
        <v>58</v>
      </c>
      <c r="E12" s="46"/>
      <c r="F12" s="46" t="s">
        <v>64</v>
      </c>
      <c r="G12" s="46" t="s">
        <v>64</v>
      </c>
      <c r="H12" s="46" t="s">
        <v>64</v>
      </c>
      <c r="I12" s="46"/>
      <c r="J12" s="46"/>
      <c r="K12" s="46"/>
      <c r="L12" s="46"/>
      <c r="M12" s="46"/>
      <c r="N12" s="46"/>
      <c r="O12" s="46" t="s">
        <v>64</v>
      </c>
      <c r="P12" s="46" t="s">
        <v>64</v>
      </c>
      <c r="Q12" s="46" t="s">
        <v>64</v>
      </c>
      <c r="R12" s="46" t="s">
        <v>64</v>
      </c>
      <c r="S12" s="46" t="s">
        <v>64</v>
      </c>
      <c r="T12" s="46"/>
      <c r="U12" s="46" t="s">
        <v>64</v>
      </c>
      <c r="V12" s="46"/>
      <c r="W12" s="46" t="s">
        <v>64</v>
      </c>
      <c r="X12" s="46"/>
      <c r="Y12" s="46"/>
      <c r="Z12" s="46"/>
      <c r="AA12" s="46" t="s">
        <v>64</v>
      </c>
      <c r="AB12" s="46" t="s">
        <v>64</v>
      </c>
      <c r="AC12" s="46" t="s">
        <v>64</v>
      </c>
      <c r="AD12" s="46" t="s">
        <v>64</v>
      </c>
      <c r="AE12" s="46" t="s">
        <v>64</v>
      </c>
      <c r="AF12" s="46" t="s">
        <v>64</v>
      </c>
      <c r="AG12" s="46"/>
      <c r="AH12" s="46"/>
      <c r="AI12" s="46"/>
      <c r="AJ12" s="46" t="s">
        <v>64</v>
      </c>
      <c r="AK12" s="46" t="s">
        <v>64</v>
      </c>
      <c r="AL12" s="46" t="s">
        <v>64</v>
      </c>
      <c r="AM12" s="46" t="s">
        <v>64</v>
      </c>
      <c r="AN12" s="46"/>
      <c r="AO12" s="14">
        <f t="shared" si="0"/>
        <v>20</v>
      </c>
    </row>
    <row r="13" spans="1:41" ht="19.5" customHeight="1">
      <c r="A13" s="80"/>
      <c r="B13" s="21">
        <v>7</v>
      </c>
      <c r="C13" s="57" t="s">
        <v>45</v>
      </c>
      <c r="D13" s="5" t="s">
        <v>49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 t="s">
        <v>64</v>
      </c>
      <c r="Z13" s="46" t="s">
        <v>64</v>
      </c>
      <c r="AA13" s="46" t="s">
        <v>64</v>
      </c>
      <c r="AB13" s="46"/>
      <c r="AC13" s="46"/>
      <c r="AD13" s="46" t="s">
        <v>64</v>
      </c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14">
        <f>COUNTA(E13:AN13)</f>
        <v>4</v>
      </c>
    </row>
    <row r="14" spans="1:41" ht="19.5" customHeight="1" thickBot="1">
      <c r="A14" s="81"/>
      <c r="B14" s="23"/>
      <c r="C14" s="58"/>
      <c r="D14" s="16" t="s">
        <v>43</v>
      </c>
      <c r="E14" s="27">
        <f>COUNTA(E7:E13)</f>
        <v>1</v>
      </c>
      <c r="F14" s="27">
        <f aca="true" t="shared" si="1" ref="F14:L14">COUNTA(F7:F13)</f>
        <v>3</v>
      </c>
      <c r="G14" s="27">
        <f t="shared" si="1"/>
        <v>5</v>
      </c>
      <c r="H14" s="27">
        <f t="shared" si="1"/>
        <v>2</v>
      </c>
      <c r="I14" s="27">
        <f t="shared" si="1"/>
        <v>2</v>
      </c>
      <c r="J14" s="27">
        <f t="shared" si="1"/>
        <v>2</v>
      </c>
      <c r="K14" s="27">
        <f t="shared" si="1"/>
        <v>1</v>
      </c>
      <c r="L14" s="27">
        <f t="shared" si="1"/>
        <v>1</v>
      </c>
      <c r="M14" s="27">
        <f aca="true" t="shared" si="2" ref="M14:U14">COUNTA(M7:M13)</f>
        <v>2</v>
      </c>
      <c r="N14" s="27">
        <f t="shared" si="2"/>
        <v>2</v>
      </c>
      <c r="O14" s="27">
        <f t="shared" si="2"/>
        <v>2</v>
      </c>
      <c r="P14" s="27">
        <f t="shared" si="2"/>
        <v>4</v>
      </c>
      <c r="Q14" s="27">
        <f t="shared" si="2"/>
        <v>3</v>
      </c>
      <c r="R14" s="27">
        <f t="shared" si="2"/>
        <v>4</v>
      </c>
      <c r="S14" s="27">
        <f t="shared" si="2"/>
        <v>4</v>
      </c>
      <c r="T14" s="27"/>
      <c r="U14" s="27">
        <f t="shared" si="2"/>
        <v>4</v>
      </c>
      <c r="V14" s="27"/>
      <c r="W14" s="27">
        <f aca="true" t="shared" si="3" ref="W14:AH14">COUNTA(W7:W13)</f>
        <v>3</v>
      </c>
      <c r="X14" s="27">
        <f t="shared" si="3"/>
        <v>1</v>
      </c>
      <c r="Y14" s="27">
        <f t="shared" si="3"/>
        <v>3</v>
      </c>
      <c r="Z14" s="27">
        <f t="shared" si="3"/>
        <v>3</v>
      </c>
      <c r="AA14" s="27">
        <f>COUNTA(AA7:AA13)</f>
        <v>7</v>
      </c>
      <c r="AB14" s="27">
        <f t="shared" si="3"/>
        <v>4</v>
      </c>
      <c r="AC14" s="27">
        <f>COUNTA(AC7:AC13)</f>
        <v>2</v>
      </c>
      <c r="AD14" s="27">
        <f t="shared" si="3"/>
        <v>3</v>
      </c>
      <c r="AE14" s="27">
        <f t="shared" si="3"/>
        <v>6</v>
      </c>
      <c r="AF14" s="27">
        <f t="shared" si="3"/>
        <v>6</v>
      </c>
      <c r="AG14" s="27">
        <f t="shared" si="3"/>
        <v>1</v>
      </c>
      <c r="AH14" s="27">
        <f t="shared" si="3"/>
        <v>1</v>
      </c>
      <c r="AI14" s="27">
        <f aca="true" t="shared" si="4" ref="AI14:AN14">COUNTA(AI7:AI13)</f>
        <v>1</v>
      </c>
      <c r="AJ14" s="27">
        <f t="shared" si="4"/>
        <v>4</v>
      </c>
      <c r="AK14" s="27">
        <f t="shared" si="4"/>
        <v>4</v>
      </c>
      <c r="AL14" s="27">
        <f t="shared" si="4"/>
        <v>3</v>
      </c>
      <c r="AM14" s="27">
        <f t="shared" si="4"/>
        <v>2</v>
      </c>
      <c r="AN14" s="27">
        <f t="shared" si="4"/>
        <v>1</v>
      </c>
      <c r="AO14" s="28">
        <f>COUNT(E14:AN14)</f>
        <v>34</v>
      </c>
    </row>
    <row r="15" spans="1:41" ht="19.5" customHeight="1" thickBot="1">
      <c r="A15" s="82" t="s">
        <v>32</v>
      </c>
      <c r="B15" s="43">
        <v>1</v>
      </c>
      <c r="C15" s="59" t="s">
        <v>60</v>
      </c>
      <c r="D15" s="11" t="s">
        <v>74</v>
      </c>
      <c r="E15" s="47"/>
      <c r="F15" s="47" t="s">
        <v>63</v>
      </c>
      <c r="G15" s="47" t="s">
        <v>63</v>
      </c>
      <c r="H15" s="47" t="s">
        <v>63</v>
      </c>
      <c r="I15" s="47"/>
      <c r="J15" s="47"/>
      <c r="K15" s="47" t="s">
        <v>63</v>
      </c>
      <c r="L15" s="47" t="s">
        <v>63</v>
      </c>
      <c r="M15" s="47"/>
      <c r="N15" s="47"/>
      <c r="O15" s="47" t="s">
        <v>63</v>
      </c>
      <c r="P15" s="47" t="s">
        <v>63</v>
      </c>
      <c r="Q15" s="47" t="s">
        <v>63</v>
      </c>
      <c r="R15" s="47" t="s">
        <v>63</v>
      </c>
      <c r="S15" s="47"/>
      <c r="T15" s="47"/>
      <c r="U15" s="47" t="s">
        <v>63</v>
      </c>
      <c r="V15" s="47"/>
      <c r="W15" s="47"/>
      <c r="X15" s="47"/>
      <c r="Y15" s="47" t="s">
        <v>63</v>
      </c>
      <c r="Z15" s="47" t="s">
        <v>63</v>
      </c>
      <c r="AA15" s="47" t="s">
        <v>63</v>
      </c>
      <c r="AB15" s="47" t="s">
        <v>63</v>
      </c>
      <c r="AC15" s="47"/>
      <c r="AD15" s="47" t="s">
        <v>63</v>
      </c>
      <c r="AE15" s="47" t="s">
        <v>63</v>
      </c>
      <c r="AF15" s="47" t="s">
        <v>63</v>
      </c>
      <c r="AG15" s="47" t="s">
        <v>63</v>
      </c>
      <c r="AH15" s="47" t="s">
        <v>63</v>
      </c>
      <c r="AI15" s="47" t="s">
        <v>63</v>
      </c>
      <c r="AJ15" s="47" t="s">
        <v>63</v>
      </c>
      <c r="AK15" s="47" t="s">
        <v>63</v>
      </c>
      <c r="AL15" s="47" t="s">
        <v>63</v>
      </c>
      <c r="AM15" s="47" t="s">
        <v>63</v>
      </c>
      <c r="AN15" s="47"/>
      <c r="AO15" s="12">
        <f>COUNTA(E15:AN15)</f>
        <v>24</v>
      </c>
    </row>
    <row r="16" spans="1:41" ht="19.5" customHeight="1" thickBot="1">
      <c r="A16" s="83"/>
      <c r="B16" s="21">
        <v>2</v>
      </c>
      <c r="C16" s="57" t="s">
        <v>75</v>
      </c>
      <c r="D16" s="5" t="s">
        <v>48</v>
      </c>
      <c r="E16" s="46"/>
      <c r="F16" s="46" t="s">
        <v>64</v>
      </c>
      <c r="G16" s="46" t="s">
        <v>64</v>
      </c>
      <c r="H16" s="46" t="s">
        <v>64</v>
      </c>
      <c r="I16" s="46"/>
      <c r="J16" s="46"/>
      <c r="K16" s="46"/>
      <c r="L16" s="46"/>
      <c r="M16" s="46"/>
      <c r="N16" s="46"/>
      <c r="O16" s="46" t="s">
        <v>64</v>
      </c>
      <c r="P16" s="46" t="s">
        <v>64</v>
      </c>
      <c r="Q16" s="46" t="s">
        <v>64</v>
      </c>
      <c r="R16" s="46" t="s">
        <v>64</v>
      </c>
      <c r="S16" s="46" t="s">
        <v>64</v>
      </c>
      <c r="T16" s="46"/>
      <c r="U16" s="46" t="s">
        <v>64</v>
      </c>
      <c r="V16" s="46"/>
      <c r="W16" s="46" t="s">
        <v>64</v>
      </c>
      <c r="X16" s="46"/>
      <c r="Y16" s="46"/>
      <c r="Z16" s="46"/>
      <c r="AA16" s="46" t="s">
        <v>64</v>
      </c>
      <c r="AB16" s="46" t="s">
        <v>64</v>
      </c>
      <c r="AC16" s="46" t="s">
        <v>64</v>
      </c>
      <c r="AD16" s="46" t="s">
        <v>64</v>
      </c>
      <c r="AE16" s="46" t="s">
        <v>64</v>
      </c>
      <c r="AF16" s="46" t="s">
        <v>64</v>
      </c>
      <c r="AG16" s="46"/>
      <c r="AH16" s="46"/>
      <c r="AI16" s="46"/>
      <c r="AJ16" s="46" t="s">
        <v>64</v>
      </c>
      <c r="AK16" s="46" t="s">
        <v>64</v>
      </c>
      <c r="AL16" s="46" t="s">
        <v>64</v>
      </c>
      <c r="AM16" s="46" t="s">
        <v>64</v>
      </c>
      <c r="AN16" s="46"/>
      <c r="AO16" s="14">
        <f>COUNTA(E16:AN16)</f>
        <v>20</v>
      </c>
    </row>
    <row r="17" spans="1:41" ht="19.5" customHeight="1" thickBot="1">
      <c r="A17" s="83"/>
      <c r="B17" s="21">
        <v>3</v>
      </c>
      <c r="C17" s="57" t="s">
        <v>45</v>
      </c>
      <c r="D17" s="5" t="s">
        <v>49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 t="s">
        <v>64</v>
      </c>
      <c r="Z17" s="46" t="s">
        <v>64</v>
      </c>
      <c r="AA17" s="46" t="s">
        <v>64</v>
      </c>
      <c r="AB17" s="46"/>
      <c r="AC17" s="46"/>
      <c r="AD17" s="46" t="s">
        <v>64</v>
      </c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14">
        <f>COUNTA(E17:AN17)</f>
        <v>4</v>
      </c>
    </row>
    <row r="18" spans="1:41" ht="19.5" customHeight="1" thickBot="1">
      <c r="A18" s="83"/>
      <c r="B18" s="21">
        <v>4</v>
      </c>
      <c r="C18" s="57" t="s">
        <v>46</v>
      </c>
      <c r="D18" s="5" t="s">
        <v>50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 t="s">
        <v>64</v>
      </c>
      <c r="S18" s="46" t="s">
        <v>64</v>
      </c>
      <c r="T18" s="46"/>
      <c r="U18" s="46"/>
      <c r="V18" s="46"/>
      <c r="W18" s="46"/>
      <c r="X18" s="46"/>
      <c r="Y18" s="46"/>
      <c r="Z18" s="46"/>
      <c r="AA18" s="46" t="s">
        <v>64</v>
      </c>
      <c r="AB18" s="46" t="s">
        <v>64</v>
      </c>
      <c r="AC18" s="46"/>
      <c r="AD18" s="46"/>
      <c r="AE18" s="46" t="s">
        <v>64</v>
      </c>
      <c r="AF18" s="46" t="s">
        <v>64</v>
      </c>
      <c r="AG18" s="46"/>
      <c r="AH18" s="46" t="s">
        <v>64</v>
      </c>
      <c r="AI18" s="46"/>
      <c r="AJ18" s="46"/>
      <c r="AK18" s="46"/>
      <c r="AL18" s="46"/>
      <c r="AM18" s="46"/>
      <c r="AN18" s="46"/>
      <c r="AO18" s="14">
        <f>COUNTA(E18:AN18)</f>
        <v>7</v>
      </c>
    </row>
    <row r="19" spans="1:41" ht="19.5" customHeight="1" thickBot="1">
      <c r="A19" s="83"/>
      <c r="B19" s="24"/>
      <c r="C19" s="60"/>
      <c r="D19" s="18" t="s">
        <v>43</v>
      </c>
      <c r="E19" s="29"/>
      <c r="F19" s="29">
        <f>COUNTA(F15:F18)</f>
        <v>2</v>
      </c>
      <c r="G19" s="29">
        <f>COUNTA(G15:G18)</f>
        <v>2</v>
      </c>
      <c r="H19" s="29">
        <f>COUNTA(H15:H18)</f>
        <v>2</v>
      </c>
      <c r="I19" s="29"/>
      <c r="J19" s="29"/>
      <c r="K19" s="29">
        <f>COUNTA(K15:K18)</f>
        <v>1</v>
      </c>
      <c r="L19" s="29">
        <f>COUNTA(L15:L18)</f>
        <v>1</v>
      </c>
      <c r="M19" s="29"/>
      <c r="N19" s="29"/>
      <c r="O19" s="29">
        <f aca="true" t="shared" si="5" ref="O19:U19">COUNTA(O15:O18)</f>
        <v>2</v>
      </c>
      <c r="P19" s="29">
        <f t="shared" si="5"/>
        <v>2</v>
      </c>
      <c r="Q19" s="29">
        <f t="shared" si="5"/>
        <v>2</v>
      </c>
      <c r="R19" s="29">
        <f t="shared" si="5"/>
        <v>3</v>
      </c>
      <c r="S19" s="29">
        <f t="shared" si="5"/>
        <v>2</v>
      </c>
      <c r="T19" s="29"/>
      <c r="U19" s="29">
        <f t="shared" si="5"/>
        <v>2</v>
      </c>
      <c r="V19" s="29"/>
      <c r="W19" s="29">
        <f aca="true" t="shared" si="6" ref="W19:AH19">COUNTA(W15:W18)</f>
        <v>1</v>
      </c>
      <c r="X19" s="29"/>
      <c r="Y19" s="29">
        <f t="shared" si="6"/>
        <v>2</v>
      </c>
      <c r="Z19" s="29">
        <f t="shared" si="6"/>
        <v>2</v>
      </c>
      <c r="AA19" s="29">
        <f t="shared" si="6"/>
        <v>4</v>
      </c>
      <c r="AB19" s="29">
        <f t="shared" si="6"/>
        <v>3</v>
      </c>
      <c r="AC19" s="29">
        <f t="shared" si="6"/>
        <v>1</v>
      </c>
      <c r="AD19" s="29">
        <f t="shared" si="6"/>
        <v>3</v>
      </c>
      <c r="AE19" s="29">
        <f t="shared" si="6"/>
        <v>3</v>
      </c>
      <c r="AF19" s="29">
        <f t="shared" si="6"/>
        <v>3</v>
      </c>
      <c r="AG19" s="29">
        <f t="shared" si="6"/>
        <v>1</v>
      </c>
      <c r="AH19" s="29">
        <f t="shared" si="6"/>
        <v>2</v>
      </c>
      <c r="AI19" s="29">
        <f>COUNTA(AI15:AI18)</f>
        <v>1</v>
      </c>
      <c r="AJ19" s="29">
        <f>COUNTA(AJ15:AJ18)</f>
        <v>2</v>
      </c>
      <c r="AK19" s="29">
        <f>COUNTA(AK15:AK18)</f>
        <v>2</v>
      </c>
      <c r="AL19" s="29">
        <f>COUNTA(AL15:AL18)</f>
        <v>2</v>
      </c>
      <c r="AM19" s="29">
        <f>COUNTA(AM15:AM18)</f>
        <v>2</v>
      </c>
      <c r="AN19" s="29"/>
      <c r="AO19" s="30">
        <f>COUNT(E19:AN19)</f>
        <v>27</v>
      </c>
    </row>
    <row r="20" spans="1:41" ht="19.5" customHeight="1" thickBot="1">
      <c r="A20" s="82" t="s">
        <v>33</v>
      </c>
      <c r="B20" s="20">
        <v>1</v>
      </c>
      <c r="C20" s="59" t="s">
        <v>59</v>
      </c>
      <c r="D20" s="11" t="s">
        <v>51</v>
      </c>
      <c r="E20" s="48"/>
      <c r="F20" s="47"/>
      <c r="G20" s="47"/>
      <c r="H20" s="47"/>
      <c r="I20" s="47"/>
      <c r="J20" s="47"/>
      <c r="K20" s="47"/>
      <c r="L20" s="47"/>
      <c r="M20" s="47" t="s">
        <v>63</v>
      </c>
      <c r="N20" s="47" t="s">
        <v>63</v>
      </c>
      <c r="O20" s="47" t="s">
        <v>63</v>
      </c>
      <c r="P20" s="47"/>
      <c r="Q20" s="47"/>
      <c r="R20" s="47"/>
      <c r="S20" s="47"/>
      <c r="T20" s="47" t="s">
        <v>63</v>
      </c>
      <c r="U20" s="47"/>
      <c r="V20" s="47" t="s">
        <v>63</v>
      </c>
      <c r="W20" s="47"/>
      <c r="X20" s="47"/>
      <c r="Y20" s="47"/>
      <c r="Z20" s="47"/>
      <c r="AA20" s="47"/>
      <c r="AB20" s="47"/>
      <c r="AC20" s="47"/>
      <c r="AD20" s="47" t="s">
        <v>63</v>
      </c>
      <c r="AE20" s="47" t="s">
        <v>63</v>
      </c>
      <c r="AF20" s="47" t="s">
        <v>63</v>
      </c>
      <c r="AG20" s="47"/>
      <c r="AH20" s="47" t="s">
        <v>63</v>
      </c>
      <c r="AI20" s="47"/>
      <c r="AJ20" s="47" t="s">
        <v>63</v>
      </c>
      <c r="AK20" s="47" t="s">
        <v>63</v>
      </c>
      <c r="AL20" s="47"/>
      <c r="AM20" s="47" t="s">
        <v>63</v>
      </c>
      <c r="AN20" s="47"/>
      <c r="AO20" s="49">
        <f>COUNTA(E20:AN20)</f>
        <v>12</v>
      </c>
    </row>
    <row r="21" spans="1:41" ht="19.5" customHeight="1" thickBot="1">
      <c r="A21" s="82"/>
      <c r="B21" s="21">
        <v>2</v>
      </c>
      <c r="C21" s="57" t="s">
        <v>46</v>
      </c>
      <c r="D21" s="5" t="s">
        <v>50</v>
      </c>
      <c r="E21" s="50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 t="s">
        <v>64</v>
      </c>
      <c r="AF21" s="46" t="s">
        <v>64</v>
      </c>
      <c r="AG21" s="46"/>
      <c r="AH21" s="46" t="s">
        <v>64</v>
      </c>
      <c r="AI21" s="46"/>
      <c r="AJ21" s="46"/>
      <c r="AK21" s="46"/>
      <c r="AL21" s="46"/>
      <c r="AM21" s="46"/>
      <c r="AN21" s="46"/>
      <c r="AO21" s="51">
        <f>COUNTA(E21:AN21)</f>
        <v>3</v>
      </c>
    </row>
    <row r="22" spans="1:41" ht="19.5" customHeight="1" thickBot="1">
      <c r="A22" s="83"/>
      <c r="B22" s="23"/>
      <c r="C22" s="15"/>
      <c r="D22" s="16" t="s">
        <v>43</v>
      </c>
      <c r="E22" s="16"/>
      <c r="F22" s="27"/>
      <c r="G22" s="27"/>
      <c r="H22" s="27"/>
      <c r="I22" s="27"/>
      <c r="J22" s="27"/>
      <c r="K22" s="27"/>
      <c r="L22" s="27"/>
      <c r="M22" s="27">
        <f>COUNTA(M20:M21)</f>
        <v>1</v>
      </c>
      <c r="N22" s="27">
        <f>COUNTA(N20:N21)</f>
        <v>1</v>
      </c>
      <c r="O22" s="27">
        <f>COUNTA(O20:O21)</f>
        <v>1</v>
      </c>
      <c r="P22" s="27"/>
      <c r="Q22" s="27"/>
      <c r="R22" s="27"/>
      <c r="S22" s="27"/>
      <c r="T22" s="27">
        <f>COUNTA(T20:T21)</f>
        <v>1</v>
      </c>
      <c r="U22" s="27"/>
      <c r="V22" s="27">
        <f>COUNTA(V20:V21)</f>
        <v>1</v>
      </c>
      <c r="W22" s="27"/>
      <c r="X22" s="27"/>
      <c r="Y22" s="27"/>
      <c r="Z22" s="27"/>
      <c r="AA22" s="27"/>
      <c r="AB22" s="27"/>
      <c r="AC22" s="27"/>
      <c r="AD22" s="27">
        <f>COUNTA(AD20:AD21)</f>
        <v>1</v>
      </c>
      <c r="AE22" s="27">
        <f>COUNTA(AE20:AE21)</f>
        <v>2</v>
      </c>
      <c r="AF22" s="27">
        <f>COUNTA(AF20:AF21)</f>
        <v>2</v>
      </c>
      <c r="AG22" s="27"/>
      <c r="AH22" s="27">
        <f>COUNTA(AH20:AH21)</f>
        <v>2</v>
      </c>
      <c r="AI22" s="27"/>
      <c r="AJ22" s="27">
        <f>COUNTA(AJ20:AJ21)</f>
        <v>1</v>
      </c>
      <c r="AK22" s="27">
        <f>COUNTA(AK20:AK21)</f>
        <v>1</v>
      </c>
      <c r="AL22" s="27"/>
      <c r="AM22" s="27">
        <f>COUNTA(AM20:AM21)</f>
        <v>1</v>
      </c>
      <c r="AN22" s="27"/>
      <c r="AO22" s="28">
        <f>COUNT(E22:AN22)</f>
        <v>12</v>
      </c>
    </row>
    <row r="24" spans="1:41" ht="13.5">
      <c r="A24" s="19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</row>
    <row r="25" spans="2:41" ht="13.5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</row>
    <row r="26" spans="2:41" ht="13.5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</row>
  </sheetData>
  <mergeCells count="52">
    <mergeCell ref="K3:L3"/>
    <mergeCell ref="U3:V3"/>
    <mergeCell ref="AO3:AO6"/>
    <mergeCell ref="V5:V6"/>
    <mergeCell ref="AH5:AH6"/>
    <mergeCell ref="O5:O6"/>
    <mergeCell ref="P5:P6"/>
    <mergeCell ref="N5:N6"/>
    <mergeCell ref="U5:U6"/>
    <mergeCell ref="X5:X6"/>
    <mergeCell ref="A7:A14"/>
    <mergeCell ref="A15:A19"/>
    <mergeCell ref="A20:A22"/>
    <mergeCell ref="A5:A6"/>
    <mergeCell ref="B24:AO26"/>
    <mergeCell ref="E5:E6"/>
    <mergeCell ref="G5:G6"/>
    <mergeCell ref="H5:H6"/>
    <mergeCell ref="I5:I6"/>
    <mergeCell ref="J5:J6"/>
    <mergeCell ref="K5:K6"/>
    <mergeCell ref="L5:L6"/>
    <mergeCell ref="M5:M6"/>
    <mergeCell ref="AJ5:AJ6"/>
    <mergeCell ref="Y5:Y6"/>
    <mergeCell ref="Z5:Z6"/>
    <mergeCell ref="AB5:AB6"/>
    <mergeCell ref="AA5:AA6"/>
    <mergeCell ref="AN5:AN6"/>
    <mergeCell ref="AK5:AK6"/>
    <mergeCell ref="AL5:AL6"/>
    <mergeCell ref="AM5:AM6"/>
    <mergeCell ref="AJ3:AK3"/>
    <mergeCell ref="B5:B6"/>
    <mergeCell ref="I3:J3"/>
    <mergeCell ref="M3:N3"/>
    <mergeCell ref="Y3:Z3"/>
    <mergeCell ref="C5:C6"/>
    <mergeCell ref="AI5:AI6"/>
    <mergeCell ref="AD5:AD6"/>
    <mergeCell ref="W5:W6"/>
    <mergeCell ref="AE5:AE6"/>
    <mergeCell ref="F5:F6"/>
    <mergeCell ref="AC5:AC6"/>
    <mergeCell ref="AG5:AG6"/>
    <mergeCell ref="S3:T3"/>
    <mergeCell ref="S5:S6"/>
    <mergeCell ref="AE3:AF3"/>
    <mergeCell ref="AF5:AF6"/>
    <mergeCell ref="Q5:Q6"/>
    <mergeCell ref="R5:R6"/>
    <mergeCell ref="T5:T6"/>
  </mergeCells>
  <printOptions/>
  <pageMargins left="0.7874015748031497" right="0.7874015748031497" top="0.7874015748031497" bottom="0.8267716535433072" header="0.5118110236220472" footer="0.5118110236220472"/>
  <pageSetup firstPageNumber="2" useFirstPageNumber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R18"/>
  <sheetViews>
    <sheetView showGridLines="0" showRowColHeaders="0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2" width="5.125" style="3" customWidth="1"/>
    <col min="3" max="3" width="30.75390625" style="3" customWidth="1"/>
    <col min="4" max="28" width="3.625" style="3" customWidth="1"/>
    <col min="29" max="16384" width="9.00390625" style="3" customWidth="1"/>
  </cols>
  <sheetData>
    <row r="1" spans="2:28" ht="17.25">
      <c r="B1" s="2" t="s">
        <v>154</v>
      </c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ht="14.25" thickBot="1"/>
    <row r="3" spans="1:28" ht="60" customHeight="1">
      <c r="A3" s="6"/>
      <c r="B3" s="7"/>
      <c r="C3" s="8" t="s">
        <v>42</v>
      </c>
      <c r="D3" s="53" t="s">
        <v>128</v>
      </c>
      <c r="E3" s="53" t="s">
        <v>129</v>
      </c>
      <c r="F3" s="53" t="s">
        <v>86</v>
      </c>
      <c r="G3" s="54" t="s">
        <v>130</v>
      </c>
      <c r="H3" s="70" t="s">
        <v>131</v>
      </c>
      <c r="I3" s="65"/>
      <c r="J3" s="54" t="s">
        <v>132</v>
      </c>
      <c r="K3" s="54" t="s">
        <v>40</v>
      </c>
      <c r="L3" s="54" t="s">
        <v>93</v>
      </c>
      <c r="M3" s="68" t="s">
        <v>133</v>
      </c>
      <c r="N3" s="69"/>
      <c r="O3" s="52" t="s">
        <v>28</v>
      </c>
      <c r="P3" s="53" t="s">
        <v>95</v>
      </c>
      <c r="Q3" s="54" t="s">
        <v>97</v>
      </c>
      <c r="R3" s="53" t="s">
        <v>134</v>
      </c>
      <c r="S3" s="53" t="s">
        <v>135</v>
      </c>
      <c r="T3" s="53" t="s">
        <v>101</v>
      </c>
      <c r="U3" s="53" t="s">
        <v>67</v>
      </c>
      <c r="V3" s="54" t="s">
        <v>103</v>
      </c>
      <c r="W3" s="54" t="s">
        <v>136</v>
      </c>
      <c r="X3" s="54" t="s">
        <v>137</v>
      </c>
      <c r="Y3" s="54" t="s">
        <v>106</v>
      </c>
      <c r="Z3" s="54" t="s">
        <v>41</v>
      </c>
      <c r="AA3" s="52" t="s">
        <v>138</v>
      </c>
      <c r="AB3" s="9"/>
    </row>
    <row r="4" spans="1:28" ht="4.5" customHeight="1">
      <c r="A4" s="40"/>
      <c r="B4" s="35"/>
      <c r="C4" s="41"/>
      <c r="D4" s="38"/>
      <c r="E4" s="38"/>
      <c r="F4" s="38"/>
      <c r="G4" s="32"/>
      <c r="H4" s="38"/>
      <c r="I4" s="38"/>
      <c r="J4" s="32"/>
      <c r="K4" s="32"/>
      <c r="L4" s="32"/>
      <c r="M4" s="39"/>
      <c r="N4" s="32"/>
      <c r="O4" s="39"/>
      <c r="P4" s="38"/>
      <c r="Q4" s="32"/>
      <c r="R4" s="38"/>
      <c r="S4" s="38"/>
      <c r="T4" s="38"/>
      <c r="U4" s="38"/>
      <c r="V4" s="32"/>
      <c r="W4" s="32"/>
      <c r="X4" s="32"/>
      <c r="Y4" s="32"/>
      <c r="Z4" s="32"/>
      <c r="AA4" s="32"/>
      <c r="AB4" s="37"/>
    </row>
    <row r="5" spans="1:28" ht="132" customHeight="1">
      <c r="A5" s="93" t="s">
        <v>35</v>
      </c>
      <c r="B5" s="74" t="s">
        <v>0</v>
      </c>
      <c r="C5" s="4" t="s">
        <v>20</v>
      </c>
      <c r="D5" s="91" t="s">
        <v>69</v>
      </c>
      <c r="E5" s="92" t="s">
        <v>21</v>
      </c>
      <c r="F5" s="91" t="s">
        <v>113</v>
      </c>
      <c r="G5" s="92" t="s">
        <v>114</v>
      </c>
      <c r="H5" s="91" t="s">
        <v>115</v>
      </c>
      <c r="I5" s="91" t="s">
        <v>70</v>
      </c>
      <c r="J5" s="92" t="s">
        <v>116</v>
      </c>
      <c r="K5" s="92" t="s">
        <v>117</v>
      </c>
      <c r="L5" s="92" t="s">
        <v>118</v>
      </c>
      <c r="M5" s="92" t="s">
        <v>119</v>
      </c>
      <c r="N5" s="92" t="s">
        <v>120</v>
      </c>
      <c r="O5" s="92" t="s">
        <v>121</v>
      </c>
      <c r="P5" s="92" t="s">
        <v>122</v>
      </c>
      <c r="Q5" s="92" t="s">
        <v>147</v>
      </c>
      <c r="R5" s="91" t="s">
        <v>25</v>
      </c>
      <c r="S5" s="91" t="s">
        <v>123</v>
      </c>
      <c r="T5" s="92" t="s">
        <v>124</v>
      </c>
      <c r="U5" s="91" t="s">
        <v>125</v>
      </c>
      <c r="V5" s="92" t="s">
        <v>126</v>
      </c>
      <c r="W5" s="92" t="s">
        <v>22</v>
      </c>
      <c r="X5" s="91" t="s">
        <v>76</v>
      </c>
      <c r="Y5" s="92" t="s">
        <v>23</v>
      </c>
      <c r="Z5" s="91" t="s">
        <v>26</v>
      </c>
      <c r="AA5" s="91" t="s">
        <v>127</v>
      </c>
      <c r="AB5" s="96" t="s">
        <v>27</v>
      </c>
    </row>
    <row r="6" spans="1:28" ht="232.5" customHeight="1" thickBot="1">
      <c r="A6" s="94"/>
      <c r="B6" s="75"/>
      <c r="C6" s="61" t="s">
        <v>77</v>
      </c>
      <c r="D6" s="67"/>
      <c r="E6" s="67"/>
      <c r="F6" s="67"/>
      <c r="G6" s="67"/>
      <c r="H6" s="63"/>
      <c r="I6" s="63"/>
      <c r="J6" s="95"/>
      <c r="K6" s="67"/>
      <c r="L6" s="67"/>
      <c r="M6" s="67"/>
      <c r="N6" s="67"/>
      <c r="O6" s="67"/>
      <c r="P6" s="67"/>
      <c r="Q6" s="67"/>
      <c r="R6" s="67"/>
      <c r="S6" s="63"/>
      <c r="T6" s="67"/>
      <c r="U6" s="98"/>
      <c r="V6" s="67"/>
      <c r="W6" s="67"/>
      <c r="X6" s="67"/>
      <c r="Y6" s="67"/>
      <c r="Z6" s="67"/>
      <c r="AA6" s="67"/>
      <c r="AB6" s="97"/>
    </row>
    <row r="7" spans="1:28" ht="16.5" customHeight="1">
      <c r="A7" s="33">
        <v>1</v>
      </c>
      <c r="B7" s="56" t="s">
        <v>56</v>
      </c>
      <c r="C7" s="34" t="s">
        <v>148</v>
      </c>
      <c r="D7" s="45"/>
      <c r="E7" s="45" t="s">
        <v>72</v>
      </c>
      <c r="F7" s="45" t="s">
        <v>72</v>
      </c>
      <c r="G7" s="45" t="s">
        <v>72</v>
      </c>
      <c r="H7" s="45" t="s">
        <v>72</v>
      </c>
      <c r="I7" s="45" t="s">
        <v>72</v>
      </c>
      <c r="J7" s="45"/>
      <c r="K7" s="45" t="s">
        <v>72</v>
      </c>
      <c r="L7" s="45" t="s">
        <v>72</v>
      </c>
      <c r="M7" s="45"/>
      <c r="N7" s="45"/>
      <c r="O7" s="45" t="s">
        <v>72</v>
      </c>
      <c r="P7" s="45" t="s">
        <v>72</v>
      </c>
      <c r="Q7" s="45" t="s">
        <v>72</v>
      </c>
      <c r="R7" s="45" t="s">
        <v>72</v>
      </c>
      <c r="S7" s="45" t="s">
        <v>72</v>
      </c>
      <c r="T7" s="45" t="s">
        <v>72</v>
      </c>
      <c r="U7" s="45" t="s">
        <v>72</v>
      </c>
      <c r="V7" s="45" t="s">
        <v>72</v>
      </c>
      <c r="W7" s="45" t="s">
        <v>72</v>
      </c>
      <c r="X7" s="45" t="s">
        <v>72</v>
      </c>
      <c r="Y7" s="45" t="s">
        <v>71</v>
      </c>
      <c r="Z7" s="45" t="s">
        <v>72</v>
      </c>
      <c r="AA7" s="45" t="s">
        <v>72</v>
      </c>
      <c r="AB7" s="36">
        <f aca="true" t="shared" si="0" ref="AB7:AB13">COUNTA(D7:AA7)</f>
        <v>20</v>
      </c>
    </row>
    <row r="8" spans="1:28" ht="16.5" customHeight="1">
      <c r="A8" s="13">
        <v>2</v>
      </c>
      <c r="B8" s="57" t="s">
        <v>142</v>
      </c>
      <c r="C8" s="5" t="s">
        <v>53</v>
      </c>
      <c r="D8" s="46"/>
      <c r="E8" s="46"/>
      <c r="F8" s="46"/>
      <c r="G8" s="46"/>
      <c r="H8" s="46"/>
      <c r="I8" s="46"/>
      <c r="J8" s="46" t="s">
        <v>72</v>
      </c>
      <c r="K8" s="46" t="s">
        <v>72</v>
      </c>
      <c r="L8" s="46"/>
      <c r="M8" s="46"/>
      <c r="N8" s="46"/>
      <c r="O8" s="46" t="s">
        <v>72</v>
      </c>
      <c r="P8" s="46"/>
      <c r="Q8" s="46"/>
      <c r="R8" s="46"/>
      <c r="S8" s="46"/>
      <c r="T8" s="46" t="s">
        <v>72</v>
      </c>
      <c r="U8" s="46"/>
      <c r="V8" s="46" t="s">
        <v>72</v>
      </c>
      <c r="W8" s="46"/>
      <c r="X8" s="46"/>
      <c r="Y8" s="46"/>
      <c r="Z8" s="46"/>
      <c r="AA8" s="46"/>
      <c r="AB8" s="14">
        <f t="shared" si="0"/>
        <v>5</v>
      </c>
    </row>
    <row r="9" spans="1:28" ht="16.5" customHeight="1">
      <c r="A9" s="17">
        <v>3</v>
      </c>
      <c r="B9" s="57" t="s">
        <v>143</v>
      </c>
      <c r="C9" s="5" t="s">
        <v>54</v>
      </c>
      <c r="D9" s="46"/>
      <c r="E9" s="46"/>
      <c r="F9" s="46"/>
      <c r="G9" s="46"/>
      <c r="H9" s="46"/>
      <c r="I9" s="46"/>
      <c r="J9" s="46"/>
      <c r="K9" s="46" t="s">
        <v>72</v>
      </c>
      <c r="L9" s="46"/>
      <c r="M9" s="46"/>
      <c r="N9" s="46"/>
      <c r="O9" s="46"/>
      <c r="P9" s="46"/>
      <c r="Q9" s="46"/>
      <c r="R9" s="46"/>
      <c r="S9" s="46"/>
      <c r="T9" s="46" t="s">
        <v>72</v>
      </c>
      <c r="U9" s="46"/>
      <c r="V9" s="46"/>
      <c r="W9" s="46"/>
      <c r="X9" s="46"/>
      <c r="Y9" s="46"/>
      <c r="Z9" s="46"/>
      <c r="AA9" s="46"/>
      <c r="AB9" s="14">
        <f t="shared" si="0"/>
        <v>2</v>
      </c>
    </row>
    <row r="10" spans="1:28" ht="16.5" customHeight="1">
      <c r="A10" s="13">
        <v>4</v>
      </c>
      <c r="B10" s="57" t="s">
        <v>140</v>
      </c>
      <c r="C10" s="5" t="s">
        <v>51</v>
      </c>
      <c r="D10" s="46" t="s">
        <v>72</v>
      </c>
      <c r="E10" s="46"/>
      <c r="F10" s="46" t="s">
        <v>72</v>
      </c>
      <c r="G10" s="46"/>
      <c r="H10" s="46"/>
      <c r="I10" s="46"/>
      <c r="J10" s="46"/>
      <c r="K10" s="46"/>
      <c r="L10" s="46"/>
      <c r="M10" s="46"/>
      <c r="N10" s="46"/>
      <c r="O10" s="46"/>
      <c r="P10" s="46" t="s">
        <v>72</v>
      </c>
      <c r="Q10" s="46"/>
      <c r="R10" s="46" t="s">
        <v>72</v>
      </c>
      <c r="S10" s="46"/>
      <c r="T10" s="46" t="s">
        <v>72</v>
      </c>
      <c r="U10" s="46"/>
      <c r="V10" s="46" t="s">
        <v>72</v>
      </c>
      <c r="W10" s="46"/>
      <c r="X10" s="46"/>
      <c r="Y10" s="46"/>
      <c r="Z10" s="46"/>
      <c r="AA10" s="46" t="s">
        <v>72</v>
      </c>
      <c r="AB10" s="14">
        <f>COUNTA(D10:AA10)</f>
        <v>7</v>
      </c>
    </row>
    <row r="11" spans="1:28" ht="16.5" customHeight="1">
      <c r="A11" s="13">
        <v>5</v>
      </c>
      <c r="B11" s="57" t="s">
        <v>141</v>
      </c>
      <c r="C11" s="5" t="s">
        <v>139</v>
      </c>
      <c r="D11" s="46" t="s">
        <v>72</v>
      </c>
      <c r="E11" s="46"/>
      <c r="F11" s="46" t="s">
        <v>72</v>
      </c>
      <c r="G11" s="46"/>
      <c r="H11" s="46"/>
      <c r="I11" s="46"/>
      <c r="J11" s="46" t="s">
        <v>72</v>
      </c>
      <c r="K11" s="46" t="s">
        <v>72</v>
      </c>
      <c r="L11" s="46"/>
      <c r="M11" s="46"/>
      <c r="N11" s="46"/>
      <c r="O11" s="46"/>
      <c r="P11" s="46"/>
      <c r="Q11" s="46"/>
      <c r="R11" s="46"/>
      <c r="S11" s="46"/>
      <c r="T11" s="46" t="s">
        <v>72</v>
      </c>
      <c r="U11" s="46"/>
      <c r="V11" s="46" t="s">
        <v>72</v>
      </c>
      <c r="W11" s="46"/>
      <c r="X11" s="46"/>
      <c r="Y11" s="46" t="s">
        <v>72</v>
      </c>
      <c r="Z11" s="46" t="s">
        <v>72</v>
      </c>
      <c r="AA11" s="46"/>
      <c r="AB11" s="14">
        <f t="shared" si="0"/>
        <v>8</v>
      </c>
    </row>
    <row r="12" spans="1:28" ht="16.5" customHeight="1">
      <c r="A12" s="13">
        <v>6</v>
      </c>
      <c r="B12" s="57" t="s">
        <v>52</v>
      </c>
      <c r="C12" s="5" t="s">
        <v>62</v>
      </c>
      <c r="D12" s="46"/>
      <c r="E12" s="46" t="s">
        <v>72</v>
      </c>
      <c r="F12" s="46" t="s">
        <v>72</v>
      </c>
      <c r="G12" s="46" t="s">
        <v>72</v>
      </c>
      <c r="H12" s="46"/>
      <c r="I12" s="46"/>
      <c r="J12" s="46"/>
      <c r="K12" s="46" t="s">
        <v>72</v>
      </c>
      <c r="L12" s="46"/>
      <c r="M12" s="46" t="s">
        <v>72</v>
      </c>
      <c r="N12" s="46" t="s">
        <v>72</v>
      </c>
      <c r="O12" s="46" t="s">
        <v>72</v>
      </c>
      <c r="P12" s="46" t="s">
        <v>72</v>
      </c>
      <c r="Q12" s="46"/>
      <c r="R12" s="46"/>
      <c r="S12" s="46" t="s">
        <v>72</v>
      </c>
      <c r="T12" s="46" t="s">
        <v>72</v>
      </c>
      <c r="U12" s="46"/>
      <c r="V12" s="46" t="s">
        <v>72</v>
      </c>
      <c r="W12" s="46"/>
      <c r="X12" s="46"/>
      <c r="Y12" s="46"/>
      <c r="Z12" s="46"/>
      <c r="AA12" s="46"/>
      <c r="AB12" s="14">
        <f t="shared" si="0"/>
        <v>11</v>
      </c>
    </row>
    <row r="13" spans="1:28" ht="16.5" customHeight="1">
      <c r="A13" s="13">
        <v>7</v>
      </c>
      <c r="B13" s="57" t="s">
        <v>38</v>
      </c>
      <c r="C13" s="5" t="s">
        <v>55</v>
      </c>
      <c r="D13" s="46"/>
      <c r="E13" s="46"/>
      <c r="F13" s="46"/>
      <c r="G13" s="46"/>
      <c r="H13" s="46"/>
      <c r="I13" s="46"/>
      <c r="J13" s="46" t="s">
        <v>72</v>
      </c>
      <c r="K13" s="46"/>
      <c r="L13" s="46"/>
      <c r="M13" s="46"/>
      <c r="N13" s="46"/>
      <c r="O13" s="46"/>
      <c r="P13" s="46"/>
      <c r="Q13" s="46" t="s">
        <v>72</v>
      </c>
      <c r="R13" s="46"/>
      <c r="S13" s="46"/>
      <c r="T13" s="46" t="s">
        <v>72</v>
      </c>
      <c r="U13" s="46"/>
      <c r="V13" s="46" t="s">
        <v>72</v>
      </c>
      <c r="W13" s="46"/>
      <c r="X13" s="46"/>
      <c r="Y13" s="46"/>
      <c r="Z13" s="46"/>
      <c r="AA13" s="46"/>
      <c r="AB13" s="14">
        <f t="shared" si="0"/>
        <v>4</v>
      </c>
    </row>
    <row r="14" spans="1:28" ht="16.5" customHeight="1" thickBot="1">
      <c r="A14" s="25"/>
      <c r="B14" s="26"/>
      <c r="C14" s="16" t="s">
        <v>43</v>
      </c>
      <c r="D14" s="27">
        <f aca="true" t="shared" si="1" ref="D14:AA14">COUNTA(D7:D13)</f>
        <v>2</v>
      </c>
      <c r="E14" s="27">
        <f t="shared" si="1"/>
        <v>2</v>
      </c>
      <c r="F14" s="27">
        <f t="shared" si="1"/>
        <v>4</v>
      </c>
      <c r="G14" s="27">
        <f t="shared" si="1"/>
        <v>2</v>
      </c>
      <c r="H14" s="27">
        <f>COUNTA(H7:H13)</f>
        <v>1</v>
      </c>
      <c r="I14" s="27">
        <f>COUNTA(I7:I13)</f>
        <v>1</v>
      </c>
      <c r="J14" s="27">
        <f t="shared" si="1"/>
        <v>3</v>
      </c>
      <c r="K14" s="27">
        <f t="shared" si="1"/>
        <v>5</v>
      </c>
      <c r="L14" s="27">
        <f t="shared" si="1"/>
        <v>1</v>
      </c>
      <c r="M14" s="27">
        <f t="shared" si="1"/>
        <v>1</v>
      </c>
      <c r="N14" s="27">
        <f t="shared" si="1"/>
        <v>1</v>
      </c>
      <c r="O14" s="27">
        <f t="shared" si="1"/>
        <v>3</v>
      </c>
      <c r="P14" s="27">
        <f t="shared" si="1"/>
        <v>3</v>
      </c>
      <c r="Q14" s="27">
        <f t="shared" si="1"/>
        <v>2</v>
      </c>
      <c r="R14" s="27">
        <f t="shared" si="1"/>
        <v>2</v>
      </c>
      <c r="S14" s="27">
        <f t="shared" si="1"/>
        <v>2</v>
      </c>
      <c r="T14" s="27">
        <f t="shared" si="1"/>
        <v>7</v>
      </c>
      <c r="U14" s="27">
        <f t="shared" si="1"/>
        <v>1</v>
      </c>
      <c r="V14" s="27">
        <f t="shared" si="1"/>
        <v>6</v>
      </c>
      <c r="W14" s="27">
        <f t="shared" si="1"/>
        <v>1</v>
      </c>
      <c r="X14" s="27">
        <f t="shared" si="1"/>
        <v>1</v>
      </c>
      <c r="Y14" s="27">
        <f t="shared" si="1"/>
        <v>2</v>
      </c>
      <c r="Z14" s="27">
        <f t="shared" si="1"/>
        <v>2</v>
      </c>
      <c r="AA14" s="27">
        <f t="shared" si="1"/>
        <v>2</v>
      </c>
      <c r="AB14" s="28">
        <f>COUNT(D14:AA14)</f>
        <v>24</v>
      </c>
    </row>
    <row r="16" spans="1:44" ht="13.5">
      <c r="A16" s="19"/>
      <c r="B16" s="76" t="s">
        <v>149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</row>
    <row r="17" spans="1:44" ht="13.5">
      <c r="A17" s="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</row>
    <row r="18" spans="1:44" ht="13.5">
      <c r="A18" s="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</row>
  </sheetData>
  <mergeCells count="30">
    <mergeCell ref="B16:AB16"/>
    <mergeCell ref="AB5:AB6"/>
    <mergeCell ref="W5:W6"/>
    <mergeCell ref="X5:X6"/>
    <mergeCell ref="Q5:Q6"/>
    <mergeCell ref="Y5:Y6"/>
    <mergeCell ref="O5:O6"/>
    <mergeCell ref="V5:V6"/>
    <mergeCell ref="R5:R6"/>
    <mergeCell ref="U5:U6"/>
    <mergeCell ref="A5:A6"/>
    <mergeCell ref="T5:T6"/>
    <mergeCell ref="N5:N6"/>
    <mergeCell ref="P5:P6"/>
    <mergeCell ref="F5:F6"/>
    <mergeCell ref="K5:K6"/>
    <mergeCell ref="B5:B6"/>
    <mergeCell ref="D5:D6"/>
    <mergeCell ref="J5:J6"/>
    <mergeCell ref="E5:E6"/>
    <mergeCell ref="AA5:AA6"/>
    <mergeCell ref="G5:G6"/>
    <mergeCell ref="Z5:Z6"/>
    <mergeCell ref="H3:I3"/>
    <mergeCell ref="H5:H6"/>
    <mergeCell ref="I5:I6"/>
    <mergeCell ref="S5:S6"/>
    <mergeCell ref="M3:N3"/>
    <mergeCell ref="M5:M6"/>
    <mergeCell ref="L5:L6"/>
  </mergeCells>
  <printOptions/>
  <pageMargins left="0.7874015748031497" right="0.7874015748031497" top="0.7874015748031497" bottom="0.5905511811023623" header="0.5118110236220472" footer="0.5118110236220472"/>
  <pageSetup firstPageNumber="5" useFirstPageNumber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2005-01-20T01:30:21Z</cp:lastPrinted>
  <dcterms:created xsi:type="dcterms:W3CDTF">2001-07-10T01:25:11Z</dcterms:created>
  <dcterms:modified xsi:type="dcterms:W3CDTF">2005-03-25T00:31:23Z</dcterms:modified>
  <cp:category/>
  <cp:version/>
  <cp:contentType/>
  <cp:contentStatus/>
</cp:coreProperties>
</file>