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70" windowWidth="8835" windowHeight="6810" activeTab="0"/>
  </bookViews>
  <sheets>
    <sheet name="14-1" sheetId="1" r:id="rId1"/>
  </sheets>
  <externalReferences>
    <externalReference r:id="rId4"/>
    <externalReference r:id="rId5"/>
    <externalReference r:id="rId6"/>
    <externalReference r:id="rId7"/>
  </externalReferences>
  <definedNames>
    <definedName name="majorPCBs" localSheetId="0">'[1]実測濃度'!#REF!</definedName>
    <definedName name="majorPCBs">'[1]実測濃度'!#REF!</definedName>
    <definedName name="MS_自治体">#REF!</definedName>
    <definedName name="_xlnm.Print_Area" localSheetId="0">'14-1'!$A$1:$L$200</definedName>
    <definedName name="_xlnm.Print_Titles" localSheetId="0">'14-1'!$8:$8</definedName>
    <definedName name="SamplesInfo">#REF!</definedName>
    <definedName name="SbstNameTable">#REF!</definedName>
    <definedName name="SpotNameTable">'[3]モニ地点'!#REF!</definedName>
    <definedName name="table2">'[4]H15モニ地点'!#REF!</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<sst xmlns="http://schemas.openxmlformats.org/spreadsheetml/2006/main" count="172" uniqueCount="137">
  <si>
    <t>北海道</t>
  </si>
  <si>
    <t>苫小牧港</t>
  </si>
  <si>
    <t>青森県</t>
  </si>
  <si>
    <t>十三湖</t>
  </si>
  <si>
    <t>岩手県</t>
  </si>
  <si>
    <t>宮城県</t>
  </si>
  <si>
    <t>秋田県</t>
  </si>
  <si>
    <t>八郎湖</t>
  </si>
  <si>
    <t>山形県</t>
  </si>
  <si>
    <t>福島県</t>
  </si>
  <si>
    <t>小名浜港</t>
  </si>
  <si>
    <t>茨城県</t>
  </si>
  <si>
    <t>栃木県</t>
  </si>
  <si>
    <t>千葉県</t>
  </si>
  <si>
    <t>市原・姉崎海岸</t>
  </si>
  <si>
    <t>東京都</t>
  </si>
  <si>
    <t>新潟県</t>
  </si>
  <si>
    <t>富山県</t>
  </si>
  <si>
    <t>石川県</t>
  </si>
  <si>
    <t>福井県</t>
  </si>
  <si>
    <t>山梨県</t>
  </si>
  <si>
    <t>長野県</t>
  </si>
  <si>
    <t>静岡県</t>
  </si>
  <si>
    <t>清水港</t>
  </si>
  <si>
    <t>愛知県</t>
  </si>
  <si>
    <t>名古屋港</t>
  </si>
  <si>
    <t>衣浦港</t>
  </si>
  <si>
    <t>三重県</t>
  </si>
  <si>
    <t>四日市港</t>
  </si>
  <si>
    <t>鳥羽港</t>
  </si>
  <si>
    <t>滋賀県</t>
  </si>
  <si>
    <t>京都府</t>
  </si>
  <si>
    <t>宮津港</t>
  </si>
  <si>
    <t>大阪府</t>
  </si>
  <si>
    <t>兵庫県</t>
  </si>
  <si>
    <t>奈良県</t>
  </si>
  <si>
    <t>岡山県</t>
  </si>
  <si>
    <t>水島沖</t>
  </si>
  <si>
    <t>広島県</t>
  </si>
  <si>
    <t>呉港</t>
  </si>
  <si>
    <t>広島湾</t>
  </si>
  <si>
    <t>山口県</t>
  </si>
  <si>
    <t>徳山湾</t>
  </si>
  <si>
    <t>萩沖</t>
  </si>
  <si>
    <t>宇部沖</t>
  </si>
  <si>
    <t>徳島県</t>
  </si>
  <si>
    <t>香川県</t>
  </si>
  <si>
    <t>高松港</t>
  </si>
  <si>
    <t>愛媛県</t>
  </si>
  <si>
    <t>新居浜港</t>
  </si>
  <si>
    <t>高知県</t>
  </si>
  <si>
    <t>佐賀県</t>
  </si>
  <si>
    <t>伊万里湾</t>
  </si>
  <si>
    <t>大分県</t>
  </si>
  <si>
    <t>宮崎県</t>
  </si>
  <si>
    <t>鹿児島県</t>
  </si>
  <si>
    <t>沖縄県</t>
  </si>
  <si>
    <t>那覇港</t>
  </si>
  <si>
    <t>仙台市</t>
  </si>
  <si>
    <t>千葉市</t>
  </si>
  <si>
    <t>川崎市</t>
  </si>
  <si>
    <t>横浜市</t>
  </si>
  <si>
    <t>横浜港</t>
  </si>
  <si>
    <t>京都市</t>
  </si>
  <si>
    <t>大阪市</t>
  </si>
  <si>
    <t>大阪港</t>
  </si>
  <si>
    <t>大阪港外</t>
  </si>
  <si>
    <t>神戸市</t>
  </si>
  <si>
    <t>北九州市</t>
  </si>
  <si>
    <t>洞海湾</t>
  </si>
  <si>
    <t>福岡市</t>
  </si>
  <si>
    <t>博多湾</t>
  </si>
  <si>
    <t>調査地点</t>
  </si>
  <si>
    <t>検体数</t>
  </si>
  <si>
    <t>最小値</t>
  </si>
  <si>
    <t>最大値</t>
  </si>
  <si>
    <t>地点
番号</t>
  </si>
  <si>
    <t>都道
府県
番号</t>
  </si>
  <si>
    <t>備考</t>
  </si>
  <si>
    <t>幾何平均値</t>
  </si>
  <si>
    <t>中央値</t>
  </si>
  <si>
    <t>最大値</t>
  </si>
  <si>
    <t>最小値</t>
  </si>
  <si>
    <t>和歌山県</t>
  </si>
  <si>
    <t>nd</t>
  </si>
  <si>
    <t>nd</t>
  </si>
  <si>
    <t>天塩川恩根内大橋（美深町）</t>
  </si>
  <si>
    <t>十勝川すずらん大橋（帯広市）</t>
  </si>
  <si>
    <t>石狩川河口石狩河口橋（石狩市）</t>
  </si>
  <si>
    <t>豊沢川（花巻市）</t>
  </si>
  <si>
    <t>仙台湾（松島湾）</t>
  </si>
  <si>
    <t>最上川河口（酒田市）</t>
  </si>
  <si>
    <t>利根川河口かもめ大橋（神栖市）</t>
  </si>
  <si>
    <t>隅田川河口（港区）</t>
  </si>
  <si>
    <t>荒川河口（江東区）</t>
  </si>
  <si>
    <t>信濃川下流（新潟市）</t>
  </si>
  <si>
    <t>神通川河口萩浦橋（富山市）</t>
  </si>
  <si>
    <t>犀川河口（金沢市）</t>
  </si>
  <si>
    <t>笙の川三島橋（敦賀市）</t>
  </si>
  <si>
    <t>諏訪湖湖心</t>
  </si>
  <si>
    <t>天竜川（磐田市）</t>
  </si>
  <si>
    <t>大和川河口（堺市）</t>
  </si>
  <si>
    <t>吉野川河口（徳島市）</t>
  </si>
  <si>
    <t>四万十川河口（四万十市）</t>
  </si>
  <si>
    <t>大分川河口（大分市）</t>
  </si>
  <si>
    <t>大淀川河口（宮崎市）</t>
  </si>
  <si>
    <t>広瀬川広瀬大橋（仙台市）</t>
  </si>
  <si>
    <t>花見川河口（千葉市）</t>
  </si>
  <si>
    <t>川崎港京浜運河</t>
  </si>
  <si>
    <t>多摩川河口（川崎市）</t>
  </si>
  <si>
    <t>桂川宮前橋（京都市）</t>
  </si>
  <si>
    <t>淀川河口（大阪市）</t>
  </si>
  <si>
    <t>淀川（大阪市）</t>
  </si>
  <si>
    <t>神戸港中央</t>
  </si>
  <si>
    <t>検出数</t>
  </si>
  <si>
    <t>サロゲート
回収率（％）</t>
  </si>
  <si>
    <t>地方公共団体</t>
  </si>
  <si>
    <t>tr(0.37)</t>
  </si>
  <si>
    <t>tr(0.38)</t>
  </si>
  <si>
    <t>田川（宇都宮市）</t>
  </si>
  <si>
    <t>荒川千秋橋（甲府市）</t>
  </si>
  <si>
    <t>琵琶湖南比良沖中央</t>
  </si>
  <si>
    <t>琵琶湖唐崎沖中央</t>
  </si>
  <si>
    <t>姫路沖</t>
  </si>
  <si>
    <t>大和川（王寺町）</t>
  </si>
  <si>
    <t>紀の川河口紀の川大橋（和歌山市）</t>
  </si>
  <si>
    <t>天降川（隼人町）</t>
  </si>
  <si>
    <t>tr(0.31)</t>
  </si>
  <si>
    <t>tr(0.39)</t>
  </si>
  <si>
    <t>tr(0.54)</t>
  </si>
  <si>
    <t>tr(0.32)</t>
  </si>
  <si>
    <r>
      <t xml:space="preserve">集計値
</t>
    </r>
    <r>
      <rPr>
        <sz val="9"/>
        <rFont val="Times New Roman"/>
        <family val="1"/>
      </rPr>
      <t>[ng/g-dry]</t>
    </r>
  </si>
  <si>
    <r>
      <t xml:space="preserve">測定値
</t>
    </r>
    <r>
      <rPr>
        <sz val="9"/>
        <rFont val="Times New Roman"/>
        <family val="1"/>
      </rPr>
      <t>[ng/g-dry]</t>
    </r>
  </si>
  <si>
    <r>
      <t>五反田川五反田橋（いちき串木野市）</t>
    </r>
    <r>
      <rPr>
        <sz val="9"/>
        <rFont val="Times New Roman"/>
        <family val="1"/>
      </rPr>
      <t xml:space="preserve"> </t>
    </r>
  </si>
  <si>
    <r>
      <t>(</t>
    </r>
    <r>
      <rPr>
        <sz val="9"/>
        <rFont val="ＭＳ 明朝"/>
        <family val="1"/>
      </rPr>
      <t>注</t>
    </r>
    <r>
      <rPr>
        <sz val="9"/>
        <rFont val="Times New Roman"/>
        <family val="1"/>
      </rPr>
      <t xml:space="preserve">1) </t>
    </r>
    <r>
      <rPr>
        <sz val="9"/>
        <rFont val="ＭＳ 明朝"/>
        <family val="1"/>
      </rPr>
      <t>検出下限値以上を検出とした。</t>
    </r>
  </si>
  <si>
    <r>
      <t>[14-1] MBT</t>
    </r>
    <r>
      <rPr>
        <sz val="9"/>
        <rFont val="ＭＳ 明朝"/>
        <family val="1"/>
      </rPr>
      <t>･底質</t>
    </r>
    <r>
      <rPr>
        <sz val="9"/>
        <rFont val="Times New Roman"/>
        <family val="1"/>
      </rPr>
      <t xml:space="preserve"> [ng/g-dry]
</t>
    </r>
    <r>
      <rPr>
        <sz val="9"/>
        <rFont val="ＭＳ 明朝"/>
        <family val="1"/>
      </rPr>
      <t>調査年度：</t>
    </r>
    <r>
      <rPr>
        <sz val="9"/>
        <rFont val="Times New Roman"/>
        <family val="1"/>
      </rPr>
      <t xml:space="preserve">2005
</t>
    </r>
    <r>
      <rPr>
        <sz val="9"/>
        <rFont val="ＭＳ 明朝"/>
        <family val="1"/>
      </rPr>
      <t>検出頻度（地点ベース）：</t>
    </r>
    <r>
      <rPr>
        <sz val="9"/>
        <rFont val="Times New Roman"/>
        <family val="1"/>
      </rPr>
      <t>54/63</t>
    </r>
    <r>
      <rPr>
        <sz val="9"/>
        <rFont val="ＭＳ 明朝"/>
        <family val="1"/>
      </rPr>
      <t>（欠測等：</t>
    </r>
    <r>
      <rPr>
        <sz val="9"/>
        <rFont val="Times New Roman"/>
        <family val="1"/>
      </rPr>
      <t>0</t>
    </r>
    <r>
      <rPr>
        <sz val="9"/>
        <rFont val="ＭＳ 明朝"/>
        <family val="1"/>
      </rPr>
      <t>）
検出頻度（検体ベース）：</t>
    </r>
    <r>
      <rPr>
        <sz val="9"/>
        <rFont val="Times New Roman"/>
        <family val="1"/>
      </rPr>
      <t>155/189</t>
    </r>
    <r>
      <rPr>
        <sz val="9"/>
        <rFont val="ＭＳ 明朝"/>
        <family val="1"/>
      </rPr>
      <t>（欠測等：</t>
    </r>
    <r>
      <rPr>
        <sz val="9"/>
        <rFont val="Times New Roman"/>
        <family val="1"/>
      </rPr>
      <t>0</t>
    </r>
    <r>
      <rPr>
        <sz val="9"/>
        <rFont val="ＭＳ 明朝"/>
        <family val="1"/>
      </rPr>
      <t>）
検出下限値：</t>
    </r>
    <r>
      <rPr>
        <sz val="9"/>
        <rFont val="Times New Roman"/>
        <family val="1"/>
      </rPr>
      <t xml:space="preserve">0.30
</t>
    </r>
    <r>
      <rPr>
        <sz val="9"/>
        <rFont val="ＭＳ 明朝"/>
        <family val="1"/>
      </rPr>
      <t>定量下限値：</t>
    </r>
    <r>
      <rPr>
        <sz val="9"/>
        <rFont val="Times New Roman"/>
        <family val="1"/>
      </rPr>
      <t xml:space="preserve">0.70
</t>
    </r>
    <r>
      <rPr>
        <sz val="9"/>
        <rFont val="ＭＳ 明朝"/>
        <family val="1"/>
      </rPr>
      <t>要求検出下限値：</t>
    </r>
    <r>
      <rPr>
        <sz val="9"/>
        <rFont val="Times New Roman"/>
        <family val="1"/>
      </rPr>
      <t>0.3</t>
    </r>
  </si>
  <si>
    <r>
      <t>(</t>
    </r>
    <r>
      <rPr>
        <sz val="9"/>
        <rFont val="ＭＳ 明朝"/>
        <family val="1"/>
      </rPr>
      <t>注</t>
    </r>
    <r>
      <rPr>
        <sz val="9"/>
        <rFont val="Times New Roman"/>
        <family val="1"/>
      </rPr>
      <t>2)</t>
    </r>
    <r>
      <rPr>
        <sz val="9"/>
        <rFont val="ＭＳ 明朝"/>
        <family val="1"/>
      </rPr>
      <t>「欠測等」とは、測定値が得られなかった検体又は検出下限値を統一したことによりここでの集計の対象から除外された検体</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</si>
</sst>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0"/>
    <numFmt numFmtId="181" formatCode="#,##0.0"/>
    <numFmt numFmtId="182" formatCode="[=0.2]&quot;nd&quot;;General"/>
    <numFmt numFmtId="183" formatCode="[=0.1]&quot;nd&quot;;General"/>
    <numFmt numFmtId="184" formatCode="[=0.15]&quot;nd&quot;;General"/>
    <numFmt numFmtId="185" formatCode="[=0.3]&quot;nd&quot;;General"/>
    <numFmt numFmtId="186" formatCode="[=0.45]&quot;nd&quot;;General"/>
    <numFmt numFmtId="187" formatCode="[=10]&quot;nd&quot;;General"/>
    <numFmt numFmtId="188" formatCode="[=200]&quot;nd&quot;;General"/>
    <numFmt numFmtId="189" formatCode="[=0.2]&quot;nd&quot;;0.00"/>
    <numFmt numFmtId="190" formatCode="[=0.1]&quot;nd&quot;;0.00"/>
    <numFmt numFmtId="191" formatCode="[=0.1]&quot;nd&quot;;0.0"/>
    <numFmt numFmtId="192" formatCode="[=0.15]&quot;nd&quot;;0.00"/>
    <numFmt numFmtId="193" formatCode="[=0.4]&quot;nd&quot;;0.00"/>
    <numFmt numFmtId="194" formatCode="#,##0_);[Red]\(#,##0\)"/>
    <numFmt numFmtId="195" formatCode="#,##0.0_);[Red]\(#,##0.0\)"/>
    <numFmt numFmtId="196" formatCode="0_);[Red]\(0\)"/>
    <numFmt numFmtId="197" formatCode="#,##0.00_);[Red]\(#,##0.00\)"/>
    <numFmt numFmtId="198" formatCode="#,##0.000_);[Red]\(#,##0.000\)"/>
    <numFmt numFmtId="199" formatCode="&quot;tr(&quot;0.00&quot;)&quot;"/>
    <numFmt numFmtId="200" formatCode="&quot;nd&quot;@"/>
    <numFmt numFmtId="201" formatCode="[&lt;=999]000;[&lt;=99999]000\-00;000\-0000"/>
    <numFmt numFmtId="202" formatCode="[$-411]General\ng/g\-deeyy"/>
    <numFmt numFmtId="203" formatCode="0.0&quot;ng/g-dry&quot;"/>
    <numFmt numFmtId="204" formatCode="0.0&quot;（ng/g-dry）&quot;"/>
    <numFmt numFmtId="205" formatCode="0_ "/>
    <numFmt numFmtId="206" formatCode="0.00000000"/>
    <numFmt numFmtId="207" formatCode="0.0000000"/>
    <numFmt numFmtId="208" formatCode="0.000000"/>
    <numFmt numFmtId="209" formatCode="0.00000"/>
    <numFmt numFmtId="210" formatCode="0.0000"/>
    <numFmt numFmtId="211" formatCode="#,##0.000"/>
    <numFmt numFmtId="212" formatCode="#,##0.0000"/>
    <numFmt numFmtId="213" formatCode="#,##0.0;[Red]\-#,##0.0"/>
    <numFmt numFmtId="214" formatCode="0.0000000000"/>
    <numFmt numFmtId="215" formatCode="0.00000000000"/>
    <numFmt numFmtId="216" formatCode="0.000000000"/>
    <numFmt numFmtId="217" formatCode="0.0_);[Red]\(0.0\)"/>
    <numFmt numFmtId="218" formatCode="0.00_);[Red]\(0.00\)"/>
    <numFmt numFmtId="219" formatCode="0.000_);[Red]\(0.000\)"/>
  </numFmts>
  <fonts count="9">
    <font>
      <sz val="10"/>
      <name val="ＭＳ ゴシック"/>
      <family val="3"/>
    </font>
    <font>
      <sz val="10"/>
      <name val="ＭＳ Ｐゴシック"/>
      <family val="3"/>
    </font>
    <font>
      <u val="single"/>
      <sz val="9"/>
      <color indexed="12"/>
      <name val="ＭＳ Ｐゴシック"/>
      <family val="3"/>
    </font>
    <font>
      <sz val="10"/>
      <name val="ＭＳ Ｐ明朝"/>
      <family val="1"/>
    </font>
    <font>
      <u val="single"/>
      <sz val="11"/>
      <color indexed="36"/>
      <name val="ＭＳ Ｐゴシック"/>
      <family val="3"/>
    </font>
    <font>
      <sz val="6"/>
      <name val="ＭＳ 明朝"/>
      <family val="1"/>
    </font>
    <font>
      <sz val="9"/>
      <name val="ＭＳ 明朝"/>
      <family val="1"/>
    </font>
    <font>
      <sz val="9"/>
      <name val="Times New Roman"/>
      <family val="1"/>
    </font>
    <font>
      <sz val="11"/>
      <name val="ＭＳ Ｐ明朝"/>
      <family val="1"/>
    </font>
  </fonts>
  <fills count="2">
    <fill>
      <patternFill/>
    </fill>
    <fill>
      <patternFill patternType="gray125"/>
    </fill>
  </fills>
  <borders count="29">
    <border>
      <left/>
      <right/>
      <top/>
      <bottom/>
      <diagonal/>
    </border>
    <border>
      <left style="thin"/>
      <right style="thin"/>
      <top style="thin"/>
      <bottom style="thin"/>
    </border>
    <border>
      <left style="hair"/>
      <right style="hair"/>
      <top style="thin"/>
      <bottom style="thin"/>
    </border>
    <border>
      <left style="thin"/>
      <right style="hair"/>
      <top style="thin"/>
      <bottom style="thin"/>
    </border>
    <border>
      <left>
        <color indexed="63"/>
      </left>
      <right>
        <color indexed="63"/>
      </right>
      <top style="thin"/>
      <bottom style="thin"/>
    </border>
    <border>
      <left>
        <color indexed="63"/>
      </left>
      <right style="hair"/>
      <top style="thin"/>
      <bottom style="thin"/>
    </border>
    <border>
      <left style="hair"/>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thin"/>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8" fillId="0" borderId="0">
      <alignment/>
      <protection/>
    </xf>
    <xf numFmtId="0" fontId="3" fillId="0" borderId="0">
      <alignment/>
      <protection/>
    </xf>
    <xf numFmtId="0" fontId="4" fillId="0" borderId="0" applyNumberFormat="0" applyFill="0" applyBorder="0" applyAlignment="0" applyProtection="0"/>
  </cellStyleXfs>
  <cellXfs count="85">
    <xf numFmtId="0" fontId="0" fillId="0" borderId="0" xfId="0" applyAlignment="1">
      <alignment/>
    </xf>
    <xf numFmtId="0" fontId="6" fillId="0" borderId="1" xfId="23" applyNumberFormat="1" applyFont="1" applyFill="1" applyBorder="1" applyAlignment="1">
      <alignment horizontal="center" wrapText="1"/>
      <protection/>
    </xf>
    <xf numFmtId="0" fontId="6" fillId="0" borderId="1" xfId="23" applyFont="1" applyFill="1" applyBorder="1">
      <alignment/>
      <protection/>
    </xf>
    <xf numFmtId="49" fontId="6" fillId="0" borderId="1" xfId="23" applyNumberFormat="1" applyFont="1" applyFill="1" applyBorder="1" applyAlignment="1">
      <alignment horizontal="center" vertical="center" wrapText="1"/>
      <protection/>
    </xf>
    <xf numFmtId="0" fontId="6" fillId="0" borderId="2" xfId="23" applyFont="1" applyFill="1" applyBorder="1" applyAlignment="1">
      <alignment horizontal="center" vertical="center" wrapText="1"/>
      <protection/>
    </xf>
    <xf numFmtId="49" fontId="6" fillId="0" borderId="3" xfId="23" applyNumberFormat="1" applyFont="1" applyFill="1" applyBorder="1" applyAlignment="1">
      <alignment horizontal="center" vertical="center" wrapText="1"/>
      <protection/>
    </xf>
    <xf numFmtId="49" fontId="6" fillId="0" borderId="4" xfId="23" applyNumberFormat="1" applyFont="1" applyFill="1" applyBorder="1" applyAlignment="1">
      <alignment horizontal="center" vertical="center" wrapText="1"/>
      <protection/>
    </xf>
    <xf numFmtId="0" fontId="6" fillId="0" borderId="5" xfId="23" applyNumberFormat="1" applyFont="1" applyFill="1" applyBorder="1" applyAlignment="1">
      <alignment horizontal="center" wrapText="1"/>
      <protection/>
    </xf>
    <xf numFmtId="0" fontId="6" fillId="0" borderId="2" xfId="23" applyNumberFormat="1" applyFont="1" applyFill="1" applyBorder="1" applyAlignment="1">
      <alignment horizontal="center" vertical="center"/>
      <protection/>
    </xf>
    <xf numFmtId="0" fontId="6" fillId="0" borderId="6" xfId="23" applyNumberFormat="1" applyFont="1" applyFill="1" applyBorder="1" applyAlignment="1">
      <alignment horizontal="center" vertical="center"/>
      <protection/>
    </xf>
    <xf numFmtId="0" fontId="6" fillId="0" borderId="1" xfId="23" applyNumberFormat="1" applyFont="1" applyFill="1" applyBorder="1" applyAlignment="1">
      <alignment horizontal="center" vertical="center"/>
      <protection/>
    </xf>
    <xf numFmtId="0" fontId="6" fillId="0" borderId="1" xfId="23" applyFont="1" applyFill="1" applyBorder="1" applyAlignment="1">
      <alignment horizontal="center" vertical="center" wrapText="1"/>
      <protection/>
    </xf>
    <xf numFmtId="0" fontId="6" fillId="0" borderId="4" xfId="23" applyFont="1" applyFill="1" applyBorder="1" applyAlignment="1">
      <alignment horizontal="center" vertical="center" wrapText="1"/>
      <protection/>
    </xf>
    <xf numFmtId="0" fontId="6" fillId="0" borderId="7" xfId="23" applyFont="1" applyFill="1" applyBorder="1" applyAlignment="1">
      <alignment horizontal="center" vertical="center"/>
      <protection/>
    </xf>
    <xf numFmtId="0" fontId="6" fillId="0" borderId="8" xfId="23" applyFont="1" applyFill="1" applyBorder="1" applyAlignment="1">
      <alignment horizontal="left" vertical="center"/>
      <protection/>
    </xf>
    <xf numFmtId="0" fontId="6" fillId="0" borderId="9" xfId="0" applyFont="1" applyBorder="1" applyAlignment="1">
      <alignment/>
    </xf>
    <xf numFmtId="0" fontId="7" fillId="0" borderId="0" xfId="23" applyFont="1" applyFill="1">
      <alignment/>
      <protection/>
    </xf>
    <xf numFmtId="49" fontId="7" fillId="0" borderId="0" xfId="23" applyNumberFormat="1" applyFont="1" applyFill="1">
      <alignment/>
      <protection/>
    </xf>
    <xf numFmtId="0" fontId="7" fillId="0" borderId="0" xfId="23" applyNumberFormat="1" applyFont="1" applyFill="1">
      <alignment/>
      <protection/>
    </xf>
    <xf numFmtId="0" fontId="7" fillId="0" borderId="0" xfId="23" applyNumberFormat="1" applyFont="1" applyFill="1" applyBorder="1">
      <alignment/>
      <protection/>
    </xf>
    <xf numFmtId="0" fontId="7" fillId="0" borderId="0" xfId="23" applyFont="1">
      <alignment/>
      <protection/>
    </xf>
    <xf numFmtId="0" fontId="7" fillId="0" borderId="0" xfId="23" applyFont="1" applyFill="1" applyBorder="1" applyAlignment="1">
      <alignment horizontal="left" vertical="top" wrapText="1"/>
      <protection/>
    </xf>
    <xf numFmtId="0" fontId="7" fillId="0" borderId="1" xfId="23" applyFont="1" applyFill="1" applyBorder="1">
      <alignment/>
      <protection/>
    </xf>
    <xf numFmtId="0" fontId="7" fillId="0" borderId="0" xfId="23" applyFont="1" applyFill="1" applyAlignment="1">
      <alignment horizontal="right"/>
      <protection/>
    </xf>
    <xf numFmtId="179" fontId="7" fillId="0" borderId="1" xfId="23" applyNumberFormat="1" applyFont="1" applyFill="1" applyBorder="1" applyAlignment="1">
      <alignment horizontal="right" vertical="center"/>
      <protection/>
    </xf>
    <xf numFmtId="3" fontId="7" fillId="0" borderId="1" xfId="21" applyNumberFormat="1" applyFont="1" applyBorder="1">
      <alignment/>
      <protection/>
    </xf>
    <xf numFmtId="0" fontId="7" fillId="0" borderId="0" xfId="23" applyNumberFormat="1" applyFont="1" applyFill="1" applyBorder="1" applyAlignment="1">
      <alignment horizontal="center" vertical="center"/>
      <protection/>
    </xf>
    <xf numFmtId="0" fontId="7" fillId="0" borderId="1" xfId="23" applyNumberFormat="1" applyFont="1" applyFill="1" applyBorder="1" applyAlignment="1">
      <alignment horizontal="right" vertical="center"/>
      <protection/>
    </xf>
    <xf numFmtId="3" fontId="7" fillId="0" borderId="1" xfId="23" applyNumberFormat="1" applyFont="1" applyFill="1" applyBorder="1" applyAlignment="1">
      <alignment horizontal="right"/>
      <protection/>
    </xf>
    <xf numFmtId="0" fontId="7" fillId="0" borderId="1" xfId="0" applyFont="1" applyBorder="1" applyAlignment="1">
      <alignment horizontal="right"/>
    </xf>
    <xf numFmtId="9" fontId="7" fillId="0" borderId="0" xfId="23" applyNumberFormat="1" applyFont="1" applyFill="1" applyAlignment="1">
      <alignment horizontal="left"/>
      <protection/>
    </xf>
    <xf numFmtId="194" fontId="7" fillId="0" borderId="1" xfId="23" applyNumberFormat="1" applyFont="1" applyFill="1" applyBorder="1" applyAlignment="1">
      <alignment horizontal="right" vertical="center"/>
      <protection/>
    </xf>
    <xf numFmtId="194" fontId="7" fillId="0" borderId="9" xfId="23" applyNumberFormat="1" applyFont="1" applyFill="1" applyBorder="1" applyAlignment="1">
      <alignment horizontal="left" vertical="center"/>
      <protection/>
    </xf>
    <xf numFmtId="0" fontId="7" fillId="0" borderId="9" xfId="23" applyNumberFormat="1" applyFont="1" applyFill="1" applyBorder="1" applyAlignment="1">
      <alignment horizontal="right" vertical="center"/>
      <protection/>
    </xf>
    <xf numFmtId="3" fontId="7" fillId="0" borderId="10" xfId="23" applyNumberFormat="1" applyFont="1" applyFill="1" applyBorder="1" applyAlignment="1">
      <alignment horizontal="right"/>
      <protection/>
    </xf>
    <xf numFmtId="9" fontId="7" fillId="0" borderId="0" xfId="23" applyNumberFormat="1" applyFont="1" applyFill="1" applyBorder="1" applyAlignment="1">
      <alignment horizontal="left"/>
      <protection/>
    </xf>
    <xf numFmtId="0" fontId="7" fillId="0" borderId="11" xfId="23" applyFont="1" applyFill="1" applyBorder="1">
      <alignment/>
      <protection/>
    </xf>
    <xf numFmtId="0" fontId="7" fillId="0" borderId="12" xfId="23" applyFont="1" applyFill="1" applyBorder="1" applyAlignment="1">
      <alignment horizontal="right" vertical="center"/>
      <protection/>
    </xf>
    <xf numFmtId="49" fontId="7" fillId="0" borderId="13" xfId="0" applyNumberFormat="1" applyFont="1" applyBorder="1" applyAlignment="1">
      <alignment horizontal="center"/>
    </xf>
    <xf numFmtId="0" fontId="7" fillId="0" borderId="3" xfId="23" applyNumberFormat="1" applyFont="1" applyFill="1" applyBorder="1" applyAlignment="1">
      <alignment horizontal="center" vertical="center"/>
      <protection/>
    </xf>
    <xf numFmtId="194" fontId="7" fillId="0" borderId="4" xfId="23" applyNumberFormat="1" applyFont="1" applyFill="1" applyBorder="1" applyAlignment="1">
      <alignment horizontal="center" vertical="center"/>
      <protection/>
    </xf>
    <xf numFmtId="3" fontId="7" fillId="0" borderId="14" xfId="23" applyNumberFormat="1" applyFont="1" applyFill="1" applyBorder="1" applyAlignment="1">
      <alignment horizontal="center" vertical="center"/>
      <protection/>
    </xf>
    <xf numFmtId="3" fontId="7" fillId="0" borderId="15" xfId="23" applyNumberFormat="1" applyFont="1" applyFill="1" applyBorder="1" applyAlignment="1">
      <alignment horizontal="center" vertical="center"/>
      <protection/>
    </xf>
    <xf numFmtId="0" fontId="7" fillId="0" borderId="12" xfId="23" applyNumberFormat="1" applyFont="1" applyFill="1" applyBorder="1" applyAlignment="1">
      <alignment horizontal="right" vertical="center"/>
      <protection/>
    </xf>
    <xf numFmtId="0" fontId="7" fillId="0" borderId="16" xfId="23" applyNumberFormat="1" applyFont="1" applyFill="1" applyBorder="1" applyAlignment="1">
      <alignment horizontal="right" vertical="center"/>
      <protection/>
    </xf>
    <xf numFmtId="194" fontId="7" fillId="0" borderId="14" xfId="23" applyNumberFormat="1" applyFont="1" applyFill="1" applyBorder="1" applyAlignment="1">
      <alignment horizontal="right" vertical="center"/>
      <protection/>
    </xf>
    <xf numFmtId="0" fontId="7" fillId="0" borderId="0" xfId="23" applyNumberFormat="1" applyFont="1" applyFill="1" applyBorder="1" applyAlignment="1">
      <alignment horizontal="right" vertical="center"/>
      <protection/>
    </xf>
    <xf numFmtId="0" fontId="7" fillId="0" borderId="14" xfId="23" applyFont="1" applyFill="1" applyBorder="1" applyAlignment="1">
      <alignment horizontal="center"/>
      <protection/>
    </xf>
    <xf numFmtId="0" fontId="7" fillId="0" borderId="8" xfId="23" applyFont="1" applyFill="1" applyBorder="1">
      <alignment/>
      <protection/>
    </xf>
    <xf numFmtId="0" fontId="7" fillId="0" borderId="17" xfId="23" applyFont="1" applyFill="1" applyBorder="1" applyAlignment="1">
      <alignment horizontal="left" vertical="center"/>
      <protection/>
    </xf>
    <xf numFmtId="0" fontId="7" fillId="0" borderId="18" xfId="23" applyFont="1" applyFill="1" applyBorder="1" applyAlignment="1">
      <alignment horizontal="right" vertical="center"/>
      <protection/>
    </xf>
    <xf numFmtId="0" fontId="7" fillId="0" borderId="0" xfId="0" applyFont="1" applyBorder="1" applyAlignment="1">
      <alignment/>
    </xf>
    <xf numFmtId="49" fontId="7" fillId="0" borderId="19" xfId="0" applyNumberFormat="1" applyFont="1" applyBorder="1" applyAlignment="1">
      <alignment horizontal="center"/>
    </xf>
    <xf numFmtId="194" fontId="7" fillId="0" borderId="20" xfId="23" applyNumberFormat="1" applyFont="1" applyFill="1" applyBorder="1" applyAlignment="1">
      <alignment horizontal="center" vertical="center"/>
      <protection/>
    </xf>
    <xf numFmtId="194" fontId="7" fillId="0" borderId="21" xfId="23" applyNumberFormat="1" applyFont="1" applyFill="1" applyBorder="1" applyAlignment="1">
      <alignment horizontal="center" vertical="center"/>
      <protection/>
    </xf>
    <xf numFmtId="0" fontId="7" fillId="0" borderId="18" xfId="23" applyNumberFormat="1" applyFont="1" applyFill="1" applyBorder="1" applyAlignment="1">
      <alignment horizontal="right" vertical="center"/>
      <protection/>
    </xf>
    <xf numFmtId="0" fontId="7" fillId="0" borderId="22" xfId="23" applyNumberFormat="1" applyFont="1" applyFill="1" applyBorder="1" applyAlignment="1">
      <alignment horizontal="right" vertical="center"/>
      <protection/>
    </xf>
    <xf numFmtId="194" fontId="7" fillId="0" borderId="20" xfId="23" applyNumberFormat="1" applyFont="1" applyFill="1" applyBorder="1" applyAlignment="1">
      <alignment horizontal="right" vertical="center"/>
      <protection/>
    </xf>
    <xf numFmtId="0" fontId="7" fillId="0" borderId="20" xfId="23" applyFont="1" applyFill="1" applyBorder="1" applyAlignment="1">
      <alignment horizontal="center"/>
      <protection/>
    </xf>
    <xf numFmtId="0" fontId="7" fillId="0" borderId="17" xfId="23" applyFont="1" applyFill="1" applyBorder="1">
      <alignment/>
      <protection/>
    </xf>
    <xf numFmtId="0" fontId="7" fillId="0" borderId="11" xfId="0" applyFont="1" applyBorder="1" applyAlignment="1">
      <alignment/>
    </xf>
    <xf numFmtId="194" fontId="7" fillId="0" borderId="23" xfId="23" applyNumberFormat="1" applyFont="1" applyFill="1" applyBorder="1" applyAlignment="1">
      <alignment horizontal="center" vertical="center"/>
      <protection/>
    </xf>
    <xf numFmtId="194" fontId="7" fillId="0" borderId="24" xfId="23" applyNumberFormat="1" applyFont="1" applyFill="1" applyBorder="1" applyAlignment="1">
      <alignment horizontal="center" vertical="center"/>
      <protection/>
    </xf>
    <xf numFmtId="0" fontId="7" fillId="0" borderId="25" xfId="23" applyNumberFormat="1" applyFont="1" applyFill="1" applyBorder="1" applyAlignment="1">
      <alignment horizontal="right" vertical="center"/>
      <protection/>
    </xf>
    <xf numFmtId="0" fontId="7" fillId="0" borderId="26" xfId="23" applyNumberFormat="1" applyFont="1" applyFill="1" applyBorder="1" applyAlignment="1">
      <alignment horizontal="right" vertical="center"/>
      <protection/>
    </xf>
    <xf numFmtId="194" fontId="7" fillId="0" borderId="23" xfId="23" applyNumberFormat="1" applyFont="1" applyFill="1" applyBorder="1" applyAlignment="1">
      <alignment horizontal="right" vertical="center"/>
      <protection/>
    </xf>
    <xf numFmtId="0" fontId="7" fillId="0" borderId="23" xfId="23" applyFont="1" applyFill="1" applyBorder="1" applyAlignment="1">
      <alignment horizontal="center"/>
      <protection/>
    </xf>
    <xf numFmtId="49" fontId="7" fillId="0" borderId="27" xfId="0" applyNumberFormat="1" applyFont="1" applyBorder="1" applyAlignment="1">
      <alignment horizontal="center"/>
    </xf>
    <xf numFmtId="2" fontId="7" fillId="0" borderId="3" xfId="23" applyNumberFormat="1" applyFont="1" applyFill="1" applyBorder="1" applyAlignment="1">
      <alignment horizontal="center" vertical="center"/>
      <protection/>
    </xf>
    <xf numFmtId="0" fontId="7" fillId="0" borderId="28" xfId="23" applyFont="1" applyFill="1" applyBorder="1" applyAlignment="1">
      <alignment horizontal="left" vertical="center"/>
      <protection/>
    </xf>
    <xf numFmtId="0" fontId="7" fillId="0" borderId="25" xfId="23" applyFont="1" applyFill="1" applyBorder="1" applyAlignment="1">
      <alignment horizontal="right" vertical="center"/>
      <protection/>
    </xf>
    <xf numFmtId="0" fontId="7" fillId="0" borderId="28" xfId="23" applyFont="1" applyFill="1" applyBorder="1">
      <alignment/>
      <protection/>
    </xf>
    <xf numFmtId="179" fontId="7" fillId="0" borderId="3" xfId="23" applyNumberFormat="1" applyFont="1" applyFill="1" applyBorder="1" applyAlignment="1">
      <alignment horizontal="center" vertical="center"/>
      <protection/>
    </xf>
    <xf numFmtId="0" fontId="7" fillId="0" borderId="17" xfId="23" applyFont="1" applyBorder="1">
      <alignment/>
      <protection/>
    </xf>
    <xf numFmtId="0" fontId="7" fillId="0" borderId="12" xfId="23" applyFont="1" applyBorder="1" applyAlignment="1">
      <alignment horizontal="right"/>
      <protection/>
    </xf>
    <xf numFmtId="0" fontId="7" fillId="0" borderId="0" xfId="23" applyFont="1" applyFill="1" applyBorder="1">
      <alignment/>
      <protection/>
    </xf>
    <xf numFmtId="0" fontId="7" fillId="0" borderId="0" xfId="23" applyFont="1" applyFill="1" applyBorder="1" applyAlignment="1">
      <alignment horizontal="right"/>
      <protection/>
    </xf>
    <xf numFmtId="0" fontId="7" fillId="0" borderId="9" xfId="22" applyFont="1" applyBorder="1" applyAlignment="1">
      <alignment vertical="center"/>
      <protection/>
    </xf>
    <xf numFmtId="1" fontId="7" fillId="0" borderId="0" xfId="23" applyNumberFormat="1" applyFont="1" applyFill="1" applyBorder="1">
      <alignment/>
      <protection/>
    </xf>
    <xf numFmtId="218" fontId="7" fillId="0" borderId="3" xfId="23" applyNumberFormat="1" applyFont="1" applyFill="1" applyBorder="1" applyAlignment="1">
      <alignment horizontal="center" vertical="center"/>
      <protection/>
    </xf>
    <xf numFmtId="0" fontId="7" fillId="0" borderId="0" xfId="23" applyFont="1" applyFill="1" applyBorder="1" applyAlignment="1">
      <alignment horizontal="left" vertical="top" wrapText="1"/>
      <protection/>
    </xf>
    <xf numFmtId="0" fontId="7" fillId="0" borderId="19" xfId="23" applyFont="1" applyFill="1" applyBorder="1" applyAlignment="1">
      <alignment horizontal="left" vertical="top" wrapText="1"/>
      <protection/>
    </xf>
    <xf numFmtId="0" fontId="6" fillId="0" borderId="4" xfId="23" applyFont="1" applyFill="1" applyBorder="1" applyAlignment="1">
      <alignment horizontal="center" vertical="center"/>
      <protection/>
    </xf>
    <xf numFmtId="0" fontId="7" fillId="0" borderId="10" xfId="23" applyFont="1" applyFill="1" applyBorder="1" applyAlignment="1">
      <alignment horizontal="center" vertical="center"/>
      <protection/>
    </xf>
    <xf numFmtId="0" fontId="7" fillId="0" borderId="9" xfId="23" applyFont="1" applyFill="1" applyBorder="1" applyAlignment="1">
      <alignment horizontal="left" vertical="top" wrapText="1"/>
      <protection/>
    </xf>
  </cellXfs>
  <cellStyles count="11">
    <cellStyle name="Normal" xfId="0"/>
    <cellStyle name="Percent" xfId="15"/>
    <cellStyle name="Hyperlink" xfId="16"/>
    <cellStyle name="Comma [0]" xfId="17"/>
    <cellStyle name="Comma" xfId="18"/>
    <cellStyle name="Currency [0]" xfId="19"/>
    <cellStyle name="Currency" xfId="20"/>
    <cellStyle name="標準_H18-1資料2-3底質_雛型（鈴木から加藤作業）" xfId="21"/>
    <cellStyle name="標準_H18-1資料3-2_雛型(鈴木作業)" xfId="22"/>
    <cellStyle name="標準_生物結果(2004.06.17)島津F03"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6)\01&#26908;&#35342;&#20316;&#26989;&#37096;&#20250;&#36039;&#26009;\&#29983;&#29289;&#32080;&#26524;(2004.06.17)&#23798;&#27941;F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7)\&#20462;&#27491;&#29992;to&#29872;&#22659;&#30465;\&#21508;&#32080;&#26524;&#22577;&#21578;&#26360;\Pops%20Water&amp;Sediment%20&#32047;&#31309;&#27604;&#366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12514;&#22823;&#27671;s-r-t-prg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22823;&#27671;&#27671;&#28201;&#215;&#28611;&#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説"/>
      <sheetName val="測定値一覧"/>
      <sheetName val="限界値一覧"/>
      <sheetName val="グラフ"/>
      <sheetName val="実測濃度"/>
      <sheetName val="有機スズ結果"/>
      <sheetName val="水生生物"/>
      <sheetName val="回収率"/>
      <sheetName val="モニ地点"/>
      <sheetName val="モニ物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質データ"/>
      <sheetName val="水質グラフ"/>
      <sheetName val="底質データ"/>
      <sheetName val="底質比較"/>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概説"/>
      <sheetName val="物質"/>
      <sheetName val="大気"/>
      <sheetName val="測定値一覧"/>
      <sheetName val="測定値大気"/>
      <sheetName val="graph"/>
      <sheetName val="S-R-Test"/>
      <sheetName val="モニ地点"/>
      <sheetName val="モニ物質"/>
      <sheetName val="大気採取情報"/>
      <sheetName val="大採取日"/>
      <sheetName val="表H14"/>
      <sheetName val="H14モ大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表H1415"/>
      <sheetName val="表H14"/>
      <sheetName val="H14モ大気"/>
      <sheetName val="H14PCB大気"/>
      <sheetName val="限界値"/>
      <sheetName val="H14大気採取情報"/>
      <sheetName val="H14調査地区"/>
      <sheetName val="H15モニ地点"/>
      <sheetName val="H15測大気"/>
      <sheetName val="モニ物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2"/>
  <dimension ref="A1:AC200"/>
  <sheetViews>
    <sheetView showGridLines="0" tabSelected="1" zoomScaleSheetLayoutView="100" workbookViewId="0" topLeftCell="A1">
      <selection activeCell="D1" sqref="D1"/>
    </sheetView>
  </sheetViews>
  <sheetFormatPr defaultColWidth="9.00390625" defaultRowHeight="12.75"/>
  <cols>
    <col min="1" max="1" width="14.25390625" style="16" customWidth="1"/>
    <col min="2" max="2" width="6.125" style="16" customWidth="1"/>
    <col min="3" max="3" width="43.375" style="16" customWidth="1"/>
    <col min="4" max="4" width="14.25390625" style="16" customWidth="1"/>
    <col min="5" max="5" width="14.25390625" style="17" customWidth="1"/>
    <col min="6" max="6" width="14.25390625" style="17" hidden="1" customWidth="1"/>
    <col min="7" max="7" width="3.625" style="16" customWidth="1"/>
    <col min="8" max="8" width="3.625" style="16" hidden="1" customWidth="1"/>
    <col min="9" max="9" width="10.00390625" style="18" hidden="1" customWidth="1"/>
    <col min="10" max="10" width="7.875" style="18" hidden="1" customWidth="1"/>
    <col min="11" max="11" width="31.75390625" style="18" hidden="1" customWidth="1"/>
    <col min="12" max="12" width="7.875" style="19" hidden="1" customWidth="1"/>
    <col min="13" max="13" width="3.375" style="20" customWidth="1"/>
    <col min="14" max="14" width="5.375" style="16" hidden="1" customWidth="1"/>
    <col min="15" max="15" width="5.875" style="16" hidden="1" customWidth="1"/>
    <col min="16" max="16384" width="9.125" style="20" customWidth="1"/>
  </cols>
  <sheetData>
    <row r="1" spans="1:15" ht="27.75" customHeight="1">
      <c r="A1" s="80" t="s">
        <v>135</v>
      </c>
      <c r="B1" s="80"/>
      <c r="C1" s="81"/>
      <c r="D1" s="22"/>
      <c r="E1" s="3" t="s">
        <v>131</v>
      </c>
      <c r="F1" s="3" t="s">
        <v>115</v>
      </c>
      <c r="I1" s="23"/>
      <c r="K1" s="16"/>
      <c r="O1" s="21"/>
    </row>
    <row r="2" spans="1:15" ht="13.5" customHeight="1">
      <c r="A2" s="80"/>
      <c r="B2" s="80"/>
      <c r="C2" s="81"/>
      <c r="D2" s="2" t="s">
        <v>79</v>
      </c>
      <c r="E2" s="24">
        <v>3.87336214665998</v>
      </c>
      <c r="F2" s="25">
        <v>19.31162460755752</v>
      </c>
      <c r="K2" s="16"/>
      <c r="N2" s="21"/>
      <c r="O2" s="21"/>
    </row>
    <row r="3" spans="1:15" ht="12" customHeight="1">
      <c r="A3" s="80"/>
      <c r="B3" s="80"/>
      <c r="C3" s="81"/>
      <c r="D3" s="2" t="s">
        <v>80</v>
      </c>
      <c r="E3" s="27">
        <v>5.2</v>
      </c>
      <c r="F3" s="28">
        <v>18</v>
      </c>
      <c r="K3" s="16"/>
      <c r="N3" s="21"/>
      <c r="O3" s="21"/>
    </row>
    <row r="4" spans="1:15" ht="12" customHeight="1">
      <c r="A4" s="80"/>
      <c r="B4" s="80"/>
      <c r="C4" s="81"/>
      <c r="D4" s="2" t="s">
        <v>81</v>
      </c>
      <c r="E4" s="27">
        <v>150</v>
      </c>
      <c r="F4" s="29">
        <v>95</v>
      </c>
      <c r="K4" s="16"/>
      <c r="N4" s="21"/>
      <c r="O4" s="21"/>
    </row>
    <row r="5" spans="1:15" ht="12" customHeight="1">
      <c r="A5" s="80"/>
      <c r="B5" s="80"/>
      <c r="C5" s="81"/>
      <c r="D5" s="2" t="s">
        <v>82</v>
      </c>
      <c r="E5" s="31" t="s">
        <v>85</v>
      </c>
      <c r="F5" s="29">
        <v>2</v>
      </c>
      <c r="N5" s="21"/>
      <c r="O5" s="21"/>
    </row>
    <row r="6" spans="1:15" ht="12.75" customHeight="1">
      <c r="A6" s="80"/>
      <c r="B6" s="80"/>
      <c r="C6" s="80"/>
      <c r="D6" s="32"/>
      <c r="E6" s="33"/>
      <c r="F6" s="34">
        <v>63.2</v>
      </c>
      <c r="N6" s="21"/>
      <c r="O6" s="21"/>
    </row>
    <row r="7" spans="1:15" ht="0.75" customHeight="1">
      <c r="A7" s="23"/>
      <c r="B7" s="23"/>
      <c r="I7" s="23"/>
      <c r="J7" s="30"/>
      <c r="L7" s="35"/>
      <c r="N7" s="36"/>
      <c r="O7" s="36"/>
    </row>
    <row r="8" spans="1:15" ht="34.5">
      <c r="A8" s="13" t="s">
        <v>116</v>
      </c>
      <c r="B8" s="4" t="s">
        <v>76</v>
      </c>
      <c r="C8" s="82" t="s">
        <v>72</v>
      </c>
      <c r="D8" s="83"/>
      <c r="E8" s="5" t="s">
        <v>132</v>
      </c>
      <c r="F8" s="6" t="s">
        <v>115</v>
      </c>
      <c r="G8" s="1" t="s">
        <v>114</v>
      </c>
      <c r="H8" s="7" t="s">
        <v>73</v>
      </c>
      <c r="I8" s="8" t="s">
        <v>74</v>
      </c>
      <c r="J8" s="9" t="s">
        <v>75</v>
      </c>
      <c r="K8" s="10" t="s">
        <v>78</v>
      </c>
      <c r="L8" s="26"/>
      <c r="N8" s="11" t="s">
        <v>76</v>
      </c>
      <c r="O8" s="12" t="s">
        <v>77</v>
      </c>
    </row>
    <row r="9" spans="1:15" ht="12">
      <c r="A9" s="14" t="s">
        <v>0</v>
      </c>
      <c r="B9" s="37">
        <v>1</v>
      </c>
      <c r="C9" s="15" t="s">
        <v>86</v>
      </c>
      <c r="D9" s="38"/>
      <c r="E9" s="39" t="s">
        <v>85</v>
      </c>
      <c r="F9" s="40">
        <v>41</v>
      </c>
      <c r="G9" s="41">
        <v>0</v>
      </c>
      <c r="H9" s="42">
        <f>COUNTA(E9:E11)</f>
        <v>3</v>
      </c>
      <c r="I9" s="43" t="e">
        <f>IF(#REF!&lt;#REF!,"nd",IF(#REF!&lt;#REF!,"tr("&amp;TEXT(#REF!,"0.00")&amp;")",#REF!))</f>
        <v>#REF!</v>
      </c>
      <c r="J9" s="44" t="e">
        <f>IF(#REF!&lt;#REF!,"nd",IF(#REF!&lt;#REF!,"tr("&amp;TEXT(#REF!,"0.00")&amp;")",#REF!))</f>
        <v>#REF!</v>
      </c>
      <c r="K9" s="45"/>
      <c r="L9" s="46"/>
      <c r="N9" s="47">
        <v>1</v>
      </c>
      <c r="O9" s="48"/>
    </row>
    <row r="10" spans="1:15" ht="12">
      <c r="A10" s="49"/>
      <c r="B10" s="50"/>
      <c r="C10" s="51"/>
      <c r="D10" s="52"/>
      <c r="E10" s="39" t="s">
        <v>85</v>
      </c>
      <c r="F10" s="40">
        <v>44</v>
      </c>
      <c r="G10" s="53"/>
      <c r="H10" s="54"/>
      <c r="I10" s="55"/>
      <c r="J10" s="56"/>
      <c r="K10" s="57"/>
      <c r="L10" s="46"/>
      <c r="N10" s="58"/>
      <c r="O10" s="59"/>
    </row>
    <row r="11" spans="1:15" ht="12">
      <c r="A11" s="49"/>
      <c r="B11" s="50"/>
      <c r="C11" s="60"/>
      <c r="D11" s="52"/>
      <c r="E11" s="39" t="s">
        <v>85</v>
      </c>
      <c r="F11" s="40">
        <v>37</v>
      </c>
      <c r="G11" s="61"/>
      <c r="H11" s="62"/>
      <c r="I11" s="63"/>
      <c r="J11" s="64"/>
      <c r="K11" s="65"/>
      <c r="L11" s="46"/>
      <c r="N11" s="66"/>
      <c r="O11" s="59"/>
    </row>
    <row r="12" spans="1:15" ht="12">
      <c r="A12" s="49"/>
      <c r="B12" s="37">
        <v>2</v>
      </c>
      <c r="C12" s="15" t="s">
        <v>87</v>
      </c>
      <c r="D12" s="38"/>
      <c r="E12" s="39" t="s">
        <v>85</v>
      </c>
      <c r="F12" s="40">
        <v>39</v>
      </c>
      <c r="G12" s="41">
        <v>1</v>
      </c>
      <c r="H12" s="42">
        <f>COUNTA(E12:E14)</f>
        <v>3</v>
      </c>
      <c r="I12" s="43" t="e">
        <f>IF(#REF!&lt;#REF!,"nd",IF(#REF!&lt;#REF!,"tr("&amp;TEXT(#REF!,"0.00")&amp;")",#REF!))</f>
        <v>#REF!</v>
      </c>
      <c r="J12" s="44" t="e">
        <f>IF(#REF!&lt;#REF!,"nd",IF(#REF!&lt;#REF!,"tr("&amp;TEXT(#REF!,"0.00")&amp;")",#REF!))</f>
        <v>#REF!</v>
      </c>
      <c r="K12" s="45"/>
      <c r="L12" s="46"/>
      <c r="N12" s="47">
        <v>2</v>
      </c>
      <c r="O12" s="59"/>
    </row>
    <row r="13" spans="1:15" ht="12">
      <c r="A13" s="49"/>
      <c r="B13" s="50"/>
      <c r="C13" s="51"/>
      <c r="D13" s="52"/>
      <c r="E13" s="39" t="s">
        <v>118</v>
      </c>
      <c r="F13" s="40">
        <v>47</v>
      </c>
      <c r="G13" s="53"/>
      <c r="H13" s="54"/>
      <c r="I13" s="55"/>
      <c r="J13" s="56"/>
      <c r="K13" s="57"/>
      <c r="L13" s="46"/>
      <c r="N13" s="58"/>
      <c r="O13" s="59"/>
    </row>
    <row r="14" spans="1:15" ht="12">
      <c r="A14" s="49"/>
      <c r="B14" s="50"/>
      <c r="C14" s="60"/>
      <c r="D14" s="67"/>
      <c r="E14" s="39" t="s">
        <v>85</v>
      </c>
      <c r="F14" s="40">
        <v>29</v>
      </c>
      <c r="G14" s="61"/>
      <c r="H14" s="62"/>
      <c r="I14" s="63"/>
      <c r="J14" s="64"/>
      <c r="K14" s="65"/>
      <c r="L14" s="46"/>
      <c r="N14" s="66"/>
      <c r="O14" s="59"/>
    </row>
    <row r="15" spans="1:15" ht="12">
      <c r="A15" s="49"/>
      <c r="B15" s="37">
        <v>3</v>
      </c>
      <c r="C15" s="15" t="s">
        <v>88</v>
      </c>
      <c r="D15" s="52"/>
      <c r="E15" s="39">
        <v>1.1</v>
      </c>
      <c r="F15" s="40">
        <v>16</v>
      </c>
      <c r="G15" s="41">
        <v>3</v>
      </c>
      <c r="H15" s="42">
        <f>COUNTA(E15:E17)</f>
        <v>3</v>
      </c>
      <c r="I15" s="43" t="e">
        <f>IF(#REF!&lt;#REF!,"nd",IF(#REF!&lt;#REF!,"tr("&amp;TEXT(#REF!,"0.00")&amp;")",#REF!))</f>
        <v>#REF!</v>
      </c>
      <c r="J15" s="44" t="e">
        <f>IF(#REF!&lt;#REF!,"nd",IF(#REF!&lt;#REF!,"tr("&amp;TEXT(#REF!,"0.00")&amp;")",#REF!))</f>
        <v>#REF!</v>
      </c>
      <c r="K15" s="45"/>
      <c r="L15" s="46"/>
      <c r="N15" s="47">
        <v>3</v>
      </c>
      <c r="O15" s="59"/>
    </row>
    <row r="16" spans="1:15" ht="12">
      <c r="A16" s="49"/>
      <c r="B16" s="50"/>
      <c r="C16" s="51"/>
      <c r="D16" s="52"/>
      <c r="E16" s="68">
        <v>0.71</v>
      </c>
      <c r="F16" s="40">
        <v>20</v>
      </c>
      <c r="G16" s="53"/>
      <c r="H16" s="54"/>
      <c r="I16" s="55"/>
      <c r="J16" s="56"/>
      <c r="K16" s="57"/>
      <c r="L16" s="46"/>
      <c r="N16" s="58"/>
      <c r="O16" s="59"/>
    </row>
    <row r="17" spans="1:15" ht="12">
      <c r="A17" s="49"/>
      <c r="B17" s="50"/>
      <c r="C17" s="60"/>
      <c r="D17" s="52"/>
      <c r="E17" s="39">
        <v>11</v>
      </c>
      <c r="F17" s="40">
        <v>5</v>
      </c>
      <c r="G17" s="61"/>
      <c r="H17" s="62"/>
      <c r="I17" s="63"/>
      <c r="J17" s="64"/>
      <c r="K17" s="65"/>
      <c r="L17" s="46"/>
      <c r="N17" s="66"/>
      <c r="O17" s="59"/>
    </row>
    <row r="18" spans="1:15" ht="12">
      <c r="A18" s="49"/>
      <c r="B18" s="37">
        <v>4</v>
      </c>
      <c r="C18" s="15" t="s">
        <v>1</v>
      </c>
      <c r="D18" s="38"/>
      <c r="E18" s="39">
        <v>3.2</v>
      </c>
      <c r="F18" s="40">
        <v>10</v>
      </c>
      <c r="G18" s="41">
        <v>3</v>
      </c>
      <c r="H18" s="42">
        <f>COUNTA(E18:E20)</f>
        <v>3</v>
      </c>
      <c r="I18" s="43" t="e">
        <f>IF(#REF!&lt;#REF!,"nd",IF(#REF!&lt;#REF!,"tr("&amp;TEXT(#REF!,"0.00")&amp;")",#REF!))</f>
        <v>#REF!</v>
      </c>
      <c r="J18" s="44" t="e">
        <f>IF(#REF!&lt;#REF!,"nd",IF(#REF!&lt;#REF!,"tr("&amp;TEXT(#REF!,"0.00")&amp;")",#REF!))</f>
        <v>#REF!</v>
      </c>
      <c r="K18" s="45"/>
      <c r="L18" s="46"/>
      <c r="N18" s="47">
        <v>4</v>
      </c>
      <c r="O18" s="59"/>
    </row>
    <row r="19" spans="1:15" ht="12">
      <c r="A19" s="49"/>
      <c r="B19" s="50"/>
      <c r="C19" s="51"/>
      <c r="D19" s="52"/>
      <c r="E19" s="39">
        <v>2.1</v>
      </c>
      <c r="F19" s="40">
        <v>11</v>
      </c>
      <c r="G19" s="53"/>
      <c r="H19" s="54"/>
      <c r="I19" s="55"/>
      <c r="J19" s="56"/>
      <c r="K19" s="57"/>
      <c r="L19" s="46"/>
      <c r="N19" s="58"/>
      <c r="O19" s="59"/>
    </row>
    <row r="20" spans="1:15" ht="12">
      <c r="A20" s="69"/>
      <c r="B20" s="70"/>
      <c r="C20" s="60"/>
      <c r="D20" s="67"/>
      <c r="E20" s="39">
        <v>20</v>
      </c>
      <c r="F20" s="40">
        <v>6</v>
      </c>
      <c r="G20" s="61"/>
      <c r="H20" s="62"/>
      <c r="I20" s="63"/>
      <c r="J20" s="64"/>
      <c r="K20" s="65"/>
      <c r="L20" s="46"/>
      <c r="N20" s="66"/>
      <c r="O20" s="71"/>
    </row>
    <row r="21" spans="1:15" ht="12">
      <c r="A21" s="14" t="s">
        <v>2</v>
      </c>
      <c r="B21" s="37">
        <v>5</v>
      </c>
      <c r="C21" s="15" t="s">
        <v>3</v>
      </c>
      <c r="D21" s="52"/>
      <c r="E21" s="39">
        <v>2.3</v>
      </c>
      <c r="F21" s="40">
        <v>19</v>
      </c>
      <c r="G21" s="41">
        <v>3</v>
      </c>
      <c r="H21" s="42">
        <f>COUNTA(E21:E23)</f>
        <v>3</v>
      </c>
      <c r="I21" s="43" t="e">
        <f>IF(#REF!&lt;#REF!,"nd",IF(#REF!&lt;#REF!,"tr("&amp;TEXT(#REF!,"0.00")&amp;")",#REF!))</f>
        <v>#REF!</v>
      </c>
      <c r="J21" s="44" t="e">
        <f>IF(#REF!&lt;#REF!,"nd",IF(#REF!&lt;#REF!,"tr("&amp;TEXT(#REF!,"0.00")&amp;")",#REF!))</f>
        <v>#REF!</v>
      </c>
      <c r="K21" s="45"/>
      <c r="L21" s="46"/>
      <c r="N21" s="47">
        <v>5</v>
      </c>
      <c r="O21" s="48"/>
    </row>
    <row r="22" spans="1:15" ht="12">
      <c r="A22" s="49"/>
      <c r="B22" s="50"/>
      <c r="C22" s="51"/>
      <c r="D22" s="52"/>
      <c r="E22" s="39">
        <v>2.2</v>
      </c>
      <c r="F22" s="40">
        <v>21</v>
      </c>
      <c r="G22" s="53"/>
      <c r="H22" s="54"/>
      <c r="I22" s="55"/>
      <c r="J22" s="56"/>
      <c r="K22" s="57"/>
      <c r="L22" s="46"/>
      <c r="N22" s="58"/>
      <c r="O22" s="59"/>
    </row>
    <row r="23" spans="1:15" ht="12">
      <c r="A23" s="69"/>
      <c r="B23" s="70"/>
      <c r="C23" s="60"/>
      <c r="D23" s="52"/>
      <c r="E23" s="39">
        <v>2.6</v>
      </c>
      <c r="F23" s="40">
        <v>17</v>
      </c>
      <c r="G23" s="61"/>
      <c r="H23" s="62"/>
      <c r="I23" s="63"/>
      <c r="J23" s="64"/>
      <c r="K23" s="65"/>
      <c r="L23" s="46"/>
      <c r="N23" s="66"/>
      <c r="O23" s="71"/>
    </row>
    <row r="24" spans="1:15" ht="12">
      <c r="A24" s="14" t="s">
        <v>4</v>
      </c>
      <c r="B24" s="37">
        <v>6</v>
      </c>
      <c r="C24" s="15" t="s">
        <v>89</v>
      </c>
      <c r="D24" s="38"/>
      <c r="E24" s="39" t="s">
        <v>85</v>
      </c>
      <c r="F24" s="40">
        <v>54</v>
      </c>
      <c r="G24" s="41">
        <v>0</v>
      </c>
      <c r="H24" s="42">
        <f>COUNTA(E24:E26)</f>
        <v>3</v>
      </c>
      <c r="I24" s="43" t="e">
        <f>IF(#REF!&lt;#REF!,"nd",IF(#REF!&lt;#REF!,"tr("&amp;TEXT(#REF!,"0.00")&amp;")",#REF!))</f>
        <v>#REF!</v>
      </c>
      <c r="J24" s="44" t="e">
        <f>IF(#REF!&lt;#REF!,"nd",IF(#REF!&lt;#REF!,"tr("&amp;TEXT(#REF!,"0.00")&amp;")",#REF!))</f>
        <v>#REF!</v>
      </c>
      <c r="K24" s="45"/>
      <c r="L24" s="46"/>
      <c r="N24" s="47">
        <v>6</v>
      </c>
      <c r="O24" s="48"/>
    </row>
    <row r="25" spans="1:15" ht="12">
      <c r="A25" s="49"/>
      <c r="B25" s="50"/>
      <c r="C25" s="51"/>
      <c r="D25" s="52"/>
      <c r="E25" s="39" t="s">
        <v>85</v>
      </c>
      <c r="F25" s="40">
        <v>45</v>
      </c>
      <c r="G25" s="53"/>
      <c r="H25" s="54"/>
      <c r="I25" s="55"/>
      <c r="J25" s="56"/>
      <c r="K25" s="57"/>
      <c r="L25" s="46"/>
      <c r="N25" s="58"/>
      <c r="O25" s="59"/>
    </row>
    <row r="26" spans="1:15" ht="12">
      <c r="A26" s="69"/>
      <c r="B26" s="70"/>
      <c r="C26" s="60"/>
      <c r="D26" s="67"/>
      <c r="E26" s="39" t="s">
        <v>85</v>
      </c>
      <c r="F26" s="40">
        <v>53</v>
      </c>
      <c r="G26" s="61"/>
      <c r="H26" s="62"/>
      <c r="I26" s="63"/>
      <c r="J26" s="64"/>
      <c r="K26" s="65"/>
      <c r="L26" s="46"/>
      <c r="N26" s="66"/>
      <c r="O26" s="71"/>
    </row>
    <row r="27" spans="1:15" ht="12">
      <c r="A27" s="14" t="s">
        <v>5</v>
      </c>
      <c r="B27" s="37">
        <v>7</v>
      </c>
      <c r="C27" s="15" t="s">
        <v>90</v>
      </c>
      <c r="D27" s="52"/>
      <c r="E27" s="39">
        <v>14</v>
      </c>
      <c r="F27" s="40">
        <v>18</v>
      </c>
      <c r="G27" s="41">
        <v>3</v>
      </c>
      <c r="H27" s="42">
        <f>COUNTA(E27:E29)</f>
        <v>3</v>
      </c>
      <c r="I27" s="43" t="e">
        <f>IF(#REF!&lt;#REF!,"nd",IF(#REF!&lt;#REF!,"tr("&amp;TEXT(#REF!,"0.00")&amp;")",#REF!))</f>
        <v>#REF!</v>
      </c>
      <c r="J27" s="44" t="e">
        <f>IF(#REF!&lt;#REF!,"nd",IF(#REF!&lt;#REF!,"tr("&amp;TEXT(#REF!,"0.00")&amp;")",#REF!))</f>
        <v>#REF!</v>
      </c>
      <c r="K27" s="45"/>
      <c r="L27" s="46"/>
      <c r="N27" s="47">
        <v>7</v>
      </c>
      <c r="O27" s="48"/>
    </row>
    <row r="28" spans="1:15" ht="12">
      <c r="A28" s="49"/>
      <c r="B28" s="50"/>
      <c r="C28" s="51"/>
      <c r="D28" s="52"/>
      <c r="E28" s="39">
        <v>11</v>
      </c>
      <c r="F28" s="40">
        <v>13</v>
      </c>
      <c r="G28" s="53"/>
      <c r="H28" s="54"/>
      <c r="I28" s="55"/>
      <c r="J28" s="56"/>
      <c r="K28" s="57"/>
      <c r="L28" s="46"/>
      <c r="N28" s="58"/>
      <c r="O28" s="59"/>
    </row>
    <row r="29" spans="1:15" ht="12">
      <c r="A29" s="69"/>
      <c r="B29" s="70"/>
      <c r="C29" s="60"/>
      <c r="D29" s="52"/>
      <c r="E29" s="39">
        <v>12</v>
      </c>
      <c r="F29" s="40">
        <v>14</v>
      </c>
      <c r="G29" s="61"/>
      <c r="H29" s="62"/>
      <c r="I29" s="63"/>
      <c r="J29" s="64"/>
      <c r="K29" s="65"/>
      <c r="L29" s="46"/>
      <c r="N29" s="66"/>
      <c r="O29" s="71"/>
    </row>
    <row r="30" spans="1:15" ht="12">
      <c r="A30" s="14" t="s">
        <v>58</v>
      </c>
      <c r="B30" s="37">
        <v>8</v>
      </c>
      <c r="C30" s="15" t="s">
        <v>106</v>
      </c>
      <c r="D30" s="38"/>
      <c r="E30" s="39" t="s">
        <v>84</v>
      </c>
      <c r="F30" s="40">
        <v>95</v>
      </c>
      <c r="G30" s="41">
        <v>0</v>
      </c>
      <c r="H30" s="42">
        <f>COUNTA(E30:E32)</f>
        <v>3</v>
      </c>
      <c r="I30" s="43" t="e">
        <f>IF(#REF!&lt;#REF!,"nd",IF(#REF!&lt;#REF!,"tr("&amp;TEXT(#REF!,"0.00")&amp;")",#REF!))</f>
        <v>#REF!</v>
      </c>
      <c r="J30" s="44" t="e">
        <f>IF(#REF!&lt;#REF!,"nd",IF(#REF!&lt;#REF!,"tr("&amp;TEXT(#REF!,"0.00")&amp;")",#REF!))</f>
        <v>#REF!</v>
      </c>
      <c r="K30" s="45"/>
      <c r="L30" s="46"/>
      <c r="N30" s="47">
        <v>52</v>
      </c>
      <c r="O30" s="48"/>
    </row>
    <row r="31" spans="1:15" ht="12">
      <c r="A31" s="49"/>
      <c r="B31" s="50"/>
      <c r="C31" s="51"/>
      <c r="D31" s="52"/>
      <c r="E31" s="39" t="s">
        <v>85</v>
      </c>
      <c r="F31" s="40">
        <v>60</v>
      </c>
      <c r="G31" s="53"/>
      <c r="H31" s="54"/>
      <c r="I31" s="55"/>
      <c r="J31" s="56"/>
      <c r="K31" s="57"/>
      <c r="L31" s="46"/>
      <c r="N31" s="58"/>
      <c r="O31" s="59"/>
    </row>
    <row r="32" spans="1:15" ht="12">
      <c r="A32" s="69"/>
      <c r="B32" s="70"/>
      <c r="C32" s="60"/>
      <c r="D32" s="67"/>
      <c r="E32" s="39" t="s">
        <v>85</v>
      </c>
      <c r="F32" s="40">
        <v>46</v>
      </c>
      <c r="G32" s="61"/>
      <c r="H32" s="62"/>
      <c r="I32" s="63"/>
      <c r="J32" s="64"/>
      <c r="K32" s="65"/>
      <c r="L32" s="46"/>
      <c r="N32" s="66"/>
      <c r="O32" s="71"/>
    </row>
    <row r="33" spans="1:15" ht="12">
      <c r="A33" s="14" t="s">
        <v>6</v>
      </c>
      <c r="B33" s="37">
        <v>9</v>
      </c>
      <c r="C33" s="15" t="s">
        <v>7</v>
      </c>
      <c r="D33" s="52"/>
      <c r="E33" s="39">
        <v>1.1</v>
      </c>
      <c r="F33" s="40">
        <v>34</v>
      </c>
      <c r="G33" s="41">
        <v>3</v>
      </c>
      <c r="H33" s="42">
        <f>COUNTA(E33:E35)</f>
        <v>3</v>
      </c>
      <c r="I33" s="43" t="e">
        <f>IF(#REF!&lt;#REF!,"nd",IF(#REF!&lt;#REF!,"tr("&amp;TEXT(#REF!,"0.00")&amp;")",#REF!))</f>
        <v>#REF!</v>
      </c>
      <c r="J33" s="44" t="e">
        <f>IF(#REF!&lt;#REF!,"nd",IF(#REF!&lt;#REF!,"tr("&amp;TEXT(#REF!,"0.00")&amp;")",#REF!))</f>
        <v>#REF!</v>
      </c>
      <c r="K33" s="45"/>
      <c r="L33" s="46"/>
      <c r="N33" s="47">
        <v>8</v>
      </c>
      <c r="O33" s="48"/>
    </row>
    <row r="34" spans="1:15" ht="12">
      <c r="A34" s="49"/>
      <c r="B34" s="50"/>
      <c r="C34" s="51"/>
      <c r="D34" s="52"/>
      <c r="E34" s="39">
        <v>1.4</v>
      </c>
      <c r="F34" s="40">
        <v>8</v>
      </c>
      <c r="G34" s="53"/>
      <c r="H34" s="54"/>
      <c r="I34" s="55"/>
      <c r="J34" s="56"/>
      <c r="K34" s="57"/>
      <c r="L34" s="46"/>
      <c r="N34" s="58"/>
      <c r="O34" s="59"/>
    </row>
    <row r="35" spans="1:15" ht="12">
      <c r="A35" s="69"/>
      <c r="B35" s="70"/>
      <c r="C35" s="60"/>
      <c r="D35" s="52"/>
      <c r="E35" s="72">
        <v>1</v>
      </c>
      <c r="F35" s="40">
        <v>26</v>
      </c>
      <c r="G35" s="61"/>
      <c r="H35" s="62"/>
      <c r="I35" s="63"/>
      <c r="J35" s="64"/>
      <c r="K35" s="65"/>
      <c r="L35" s="46"/>
      <c r="N35" s="66"/>
      <c r="O35" s="71"/>
    </row>
    <row r="36" spans="1:15" ht="12">
      <c r="A36" s="14" t="s">
        <v>8</v>
      </c>
      <c r="B36" s="37">
        <v>10</v>
      </c>
      <c r="C36" s="15" t="s">
        <v>91</v>
      </c>
      <c r="D36" s="38"/>
      <c r="E36" s="39">
        <v>1.5</v>
      </c>
      <c r="F36" s="40">
        <v>36</v>
      </c>
      <c r="G36" s="41">
        <v>3</v>
      </c>
      <c r="H36" s="42">
        <f>COUNTA(E36:E38)</f>
        <v>3</v>
      </c>
      <c r="I36" s="43" t="e">
        <f>IF(#REF!&lt;#REF!,"nd",IF(#REF!&lt;#REF!,"tr("&amp;TEXT(#REF!,"0.00")&amp;")",#REF!))</f>
        <v>#REF!</v>
      </c>
      <c r="J36" s="44" t="e">
        <f>IF(#REF!&lt;#REF!,"nd",IF(#REF!&lt;#REF!,"tr("&amp;TEXT(#REF!,"0.00")&amp;")",#REF!))</f>
        <v>#REF!</v>
      </c>
      <c r="K36" s="45"/>
      <c r="L36" s="46"/>
      <c r="N36" s="47">
        <v>9</v>
      </c>
      <c r="O36" s="48"/>
    </row>
    <row r="37" spans="1:15" ht="12">
      <c r="A37" s="49"/>
      <c r="B37" s="50"/>
      <c r="C37" s="51"/>
      <c r="D37" s="52"/>
      <c r="E37" s="68">
        <v>0.88</v>
      </c>
      <c r="F37" s="40">
        <v>28</v>
      </c>
      <c r="G37" s="53"/>
      <c r="H37" s="54"/>
      <c r="I37" s="55"/>
      <c r="J37" s="56"/>
      <c r="K37" s="57"/>
      <c r="L37" s="46"/>
      <c r="N37" s="58"/>
      <c r="O37" s="59"/>
    </row>
    <row r="38" spans="1:15" ht="12">
      <c r="A38" s="69"/>
      <c r="B38" s="70"/>
      <c r="C38" s="60"/>
      <c r="D38" s="67"/>
      <c r="E38" s="39">
        <v>2.1</v>
      </c>
      <c r="F38" s="40">
        <v>36</v>
      </c>
      <c r="G38" s="61"/>
      <c r="H38" s="62"/>
      <c r="I38" s="63"/>
      <c r="J38" s="64"/>
      <c r="K38" s="65"/>
      <c r="L38" s="46"/>
      <c r="N38" s="66"/>
      <c r="O38" s="71"/>
    </row>
    <row r="39" spans="1:15" ht="12">
      <c r="A39" s="14" t="s">
        <v>9</v>
      </c>
      <c r="B39" s="37">
        <v>11</v>
      </c>
      <c r="C39" s="15" t="s">
        <v>10</v>
      </c>
      <c r="D39" s="52"/>
      <c r="E39" s="39">
        <v>26</v>
      </c>
      <c r="F39" s="40">
        <v>7</v>
      </c>
      <c r="G39" s="41">
        <v>3</v>
      </c>
      <c r="H39" s="42">
        <f>COUNTA(E39:E41)</f>
        <v>3</v>
      </c>
      <c r="I39" s="43" t="e">
        <f>IF(#REF!&lt;#REF!,"nd",IF(#REF!&lt;#REF!,"tr("&amp;TEXT(#REF!,"0.00")&amp;")",#REF!))</f>
        <v>#REF!</v>
      </c>
      <c r="J39" s="44" t="e">
        <f>IF(#REF!&lt;#REF!,"nd",IF(#REF!&lt;#REF!,"tr("&amp;TEXT(#REF!,"0.00")&amp;")",#REF!))</f>
        <v>#REF!</v>
      </c>
      <c r="K39" s="45"/>
      <c r="L39" s="46"/>
      <c r="N39" s="47">
        <v>10</v>
      </c>
      <c r="O39" s="48"/>
    </row>
    <row r="40" spans="1:15" ht="12">
      <c r="A40" s="49"/>
      <c r="B40" s="50"/>
      <c r="C40" s="51"/>
      <c r="D40" s="52"/>
      <c r="E40" s="39">
        <v>17</v>
      </c>
      <c r="F40" s="40">
        <v>36</v>
      </c>
      <c r="G40" s="53"/>
      <c r="H40" s="54"/>
      <c r="I40" s="55"/>
      <c r="J40" s="56"/>
      <c r="K40" s="57"/>
      <c r="L40" s="46"/>
      <c r="N40" s="58"/>
      <c r="O40" s="59"/>
    </row>
    <row r="41" spans="1:15" ht="12">
      <c r="A41" s="69"/>
      <c r="B41" s="70"/>
      <c r="C41" s="60"/>
      <c r="D41" s="52"/>
      <c r="E41" s="39">
        <v>4.4</v>
      </c>
      <c r="F41" s="40">
        <v>14</v>
      </c>
      <c r="G41" s="61"/>
      <c r="H41" s="62"/>
      <c r="I41" s="63"/>
      <c r="J41" s="64"/>
      <c r="K41" s="65"/>
      <c r="L41" s="46"/>
      <c r="N41" s="66"/>
      <c r="O41" s="71"/>
    </row>
    <row r="42" spans="1:15" ht="12">
      <c r="A42" s="14" t="s">
        <v>11</v>
      </c>
      <c r="B42" s="37">
        <v>12</v>
      </c>
      <c r="C42" s="15" t="s">
        <v>92</v>
      </c>
      <c r="D42" s="38"/>
      <c r="E42" s="39" t="s">
        <v>117</v>
      </c>
      <c r="F42" s="40">
        <v>41</v>
      </c>
      <c r="G42" s="41">
        <v>3</v>
      </c>
      <c r="H42" s="42">
        <f>COUNTA(E42:E44)</f>
        <v>3</v>
      </c>
      <c r="I42" s="43" t="e">
        <f>IF(#REF!&lt;#REF!,"nd",IF(#REF!&lt;#REF!,"tr("&amp;TEXT(#REF!,"0.00")&amp;")",#REF!))</f>
        <v>#REF!</v>
      </c>
      <c r="J42" s="44" t="e">
        <f>IF(#REF!&lt;#REF!,"nd",IF(#REF!&lt;#REF!,"tr("&amp;TEXT(#REF!,"0.00")&amp;")",#REF!))</f>
        <v>#REF!</v>
      </c>
      <c r="K42" s="45"/>
      <c r="L42" s="46"/>
      <c r="N42" s="47">
        <v>11</v>
      </c>
      <c r="O42" s="48"/>
    </row>
    <row r="43" spans="1:15" ht="12">
      <c r="A43" s="49"/>
      <c r="B43" s="50"/>
      <c r="C43" s="51"/>
      <c r="D43" s="52"/>
      <c r="E43" s="39">
        <v>3.8</v>
      </c>
      <c r="F43" s="40">
        <v>30</v>
      </c>
      <c r="G43" s="53"/>
      <c r="H43" s="54"/>
      <c r="I43" s="55"/>
      <c r="J43" s="56"/>
      <c r="K43" s="57"/>
      <c r="L43" s="46"/>
      <c r="N43" s="58"/>
      <c r="O43" s="59"/>
    </row>
    <row r="44" spans="1:15" ht="12">
      <c r="A44" s="69"/>
      <c r="B44" s="70"/>
      <c r="C44" s="60"/>
      <c r="D44" s="67"/>
      <c r="E44" s="39">
        <v>3.3</v>
      </c>
      <c r="F44" s="40">
        <v>17</v>
      </c>
      <c r="G44" s="61"/>
      <c r="H44" s="62"/>
      <c r="I44" s="63"/>
      <c r="J44" s="64"/>
      <c r="K44" s="65"/>
      <c r="L44" s="46"/>
      <c r="N44" s="66"/>
      <c r="O44" s="71"/>
    </row>
    <row r="45" spans="1:15" ht="12">
      <c r="A45" s="14" t="s">
        <v>12</v>
      </c>
      <c r="B45" s="37">
        <v>13</v>
      </c>
      <c r="C45" s="15" t="s">
        <v>119</v>
      </c>
      <c r="D45" s="52"/>
      <c r="E45" s="39">
        <v>1.5</v>
      </c>
      <c r="F45" s="40">
        <v>28</v>
      </c>
      <c r="G45" s="41">
        <v>3</v>
      </c>
      <c r="H45" s="42">
        <f>COUNTA(E45:E47)</f>
        <v>3</v>
      </c>
      <c r="I45" s="43" t="e">
        <f>IF(#REF!&lt;#REF!,"nd",IF(#REF!&lt;#REF!,"tr("&amp;TEXT(#REF!,"0.00")&amp;")",#REF!))</f>
        <v>#REF!</v>
      </c>
      <c r="J45" s="44" t="e">
        <f>IF(#REF!&lt;#REF!,"nd",IF(#REF!&lt;#REF!,"tr("&amp;TEXT(#REF!,"0.00")&amp;")",#REF!))</f>
        <v>#REF!</v>
      </c>
      <c r="K45" s="45"/>
      <c r="L45" s="46"/>
      <c r="N45" s="47">
        <v>12</v>
      </c>
      <c r="O45" s="48"/>
    </row>
    <row r="46" spans="1:15" ht="12">
      <c r="A46" s="49"/>
      <c r="B46" s="50"/>
      <c r="C46" s="51"/>
      <c r="D46" s="52"/>
      <c r="E46" s="68">
        <v>0.93</v>
      </c>
      <c r="F46" s="40">
        <v>44</v>
      </c>
      <c r="G46" s="53"/>
      <c r="H46" s="54"/>
      <c r="I46" s="55"/>
      <c r="J46" s="56"/>
      <c r="K46" s="57"/>
      <c r="L46" s="46"/>
      <c r="N46" s="58"/>
      <c r="O46" s="59"/>
    </row>
    <row r="47" spans="1:15" ht="12">
      <c r="A47" s="69"/>
      <c r="B47" s="70"/>
      <c r="C47" s="60"/>
      <c r="D47" s="52"/>
      <c r="E47" s="68">
        <v>0.81</v>
      </c>
      <c r="F47" s="40">
        <v>31</v>
      </c>
      <c r="G47" s="61"/>
      <c r="H47" s="62"/>
      <c r="I47" s="63"/>
      <c r="J47" s="64"/>
      <c r="K47" s="65"/>
      <c r="L47" s="46"/>
      <c r="N47" s="66"/>
      <c r="O47" s="71"/>
    </row>
    <row r="48" spans="1:15" ht="12">
      <c r="A48" s="14" t="s">
        <v>13</v>
      </c>
      <c r="B48" s="37">
        <v>14</v>
      </c>
      <c r="C48" s="15" t="s">
        <v>14</v>
      </c>
      <c r="D48" s="38"/>
      <c r="E48" s="39">
        <v>18</v>
      </c>
      <c r="F48" s="40">
        <v>15</v>
      </c>
      <c r="G48" s="41">
        <v>3</v>
      </c>
      <c r="H48" s="42">
        <f>COUNTA(E48:E50)</f>
        <v>3</v>
      </c>
      <c r="I48" s="43" t="e">
        <f>IF(#REF!&lt;#REF!,"nd",IF(#REF!&lt;#REF!,"tr("&amp;TEXT(#REF!,"0.00")&amp;")",#REF!))</f>
        <v>#REF!</v>
      </c>
      <c r="J48" s="44" t="e">
        <f>IF(#REF!&lt;#REF!,"nd",IF(#REF!&lt;#REF!,"tr("&amp;TEXT(#REF!,"0.00")&amp;")",#REF!))</f>
        <v>#REF!</v>
      </c>
      <c r="K48" s="45"/>
      <c r="L48" s="46"/>
      <c r="N48" s="47">
        <v>13</v>
      </c>
      <c r="O48" s="48"/>
    </row>
    <row r="49" spans="1:15" ht="12">
      <c r="A49" s="49"/>
      <c r="B49" s="50"/>
      <c r="C49" s="51"/>
      <c r="D49" s="52"/>
      <c r="E49" s="39">
        <v>34</v>
      </c>
      <c r="F49" s="40">
        <v>6</v>
      </c>
      <c r="G49" s="53"/>
      <c r="H49" s="54"/>
      <c r="I49" s="55"/>
      <c r="J49" s="56"/>
      <c r="K49" s="57"/>
      <c r="L49" s="46"/>
      <c r="N49" s="58"/>
      <c r="O49" s="59"/>
    </row>
    <row r="50" spans="1:15" ht="12">
      <c r="A50" s="69"/>
      <c r="B50" s="70"/>
      <c r="C50" s="60"/>
      <c r="D50" s="67"/>
      <c r="E50" s="39">
        <v>34</v>
      </c>
      <c r="F50" s="40">
        <v>13</v>
      </c>
      <c r="G50" s="61"/>
      <c r="H50" s="62"/>
      <c r="I50" s="63"/>
      <c r="J50" s="64"/>
      <c r="K50" s="65"/>
      <c r="L50" s="46"/>
      <c r="N50" s="66"/>
      <c r="O50" s="71"/>
    </row>
    <row r="51" spans="1:15" ht="12">
      <c r="A51" s="14" t="s">
        <v>59</v>
      </c>
      <c r="B51" s="37">
        <v>15</v>
      </c>
      <c r="C51" s="15" t="s">
        <v>107</v>
      </c>
      <c r="D51" s="52"/>
      <c r="E51" s="39">
        <v>16</v>
      </c>
      <c r="F51" s="40">
        <v>24</v>
      </c>
      <c r="G51" s="41">
        <v>3</v>
      </c>
      <c r="H51" s="42">
        <f>COUNTA(E51:E53)</f>
        <v>3</v>
      </c>
      <c r="I51" s="43" t="e">
        <f>IF(#REF!&lt;#REF!,"nd",IF(#REF!&lt;#REF!,"tr("&amp;TEXT(#REF!,"0.00")&amp;")",#REF!))</f>
        <v>#REF!</v>
      </c>
      <c r="J51" s="44" t="e">
        <f>IF(#REF!&lt;#REF!,"nd",IF(#REF!&lt;#REF!,"tr("&amp;TEXT(#REF!,"0.00")&amp;")",#REF!))</f>
        <v>#REF!</v>
      </c>
      <c r="K51" s="45"/>
      <c r="L51" s="46"/>
      <c r="N51" s="47">
        <v>53</v>
      </c>
      <c r="O51" s="48"/>
    </row>
    <row r="52" spans="1:15" ht="12">
      <c r="A52" s="49"/>
      <c r="B52" s="50"/>
      <c r="C52" s="51"/>
      <c r="D52" s="52"/>
      <c r="E52" s="39">
        <v>44</v>
      </c>
      <c r="F52" s="40">
        <v>10</v>
      </c>
      <c r="G52" s="53"/>
      <c r="H52" s="54"/>
      <c r="I52" s="55"/>
      <c r="J52" s="56"/>
      <c r="K52" s="57"/>
      <c r="L52" s="46"/>
      <c r="N52" s="58"/>
      <c r="O52" s="59"/>
    </row>
    <row r="53" spans="1:15" ht="12">
      <c r="A53" s="69"/>
      <c r="B53" s="70"/>
      <c r="C53" s="60"/>
      <c r="D53" s="52"/>
      <c r="E53" s="39">
        <v>68</v>
      </c>
      <c r="F53" s="40">
        <v>12</v>
      </c>
      <c r="G53" s="61"/>
      <c r="H53" s="62"/>
      <c r="I53" s="63"/>
      <c r="J53" s="64"/>
      <c r="K53" s="65"/>
      <c r="L53" s="46"/>
      <c r="N53" s="66"/>
      <c r="O53" s="71"/>
    </row>
    <row r="54" spans="1:15" ht="12">
      <c r="A54" s="14" t="s">
        <v>15</v>
      </c>
      <c r="B54" s="37">
        <v>16</v>
      </c>
      <c r="C54" s="15" t="s">
        <v>93</v>
      </c>
      <c r="D54" s="38"/>
      <c r="E54" s="39">
        <v>80</v>
      </c>
      <c r="F54" s="40">
        <v>6</v>
      </c>
      <c r="G54" s="41">
        <v>3</v>
      </c>
      <c r="H54" s="42">
        <f>COUNTA(E54:E56)</f>
        <v>3</v>
      </c>
      <c r="I54" s="43" t="e">
        <f>IF(#REF!&lt;#REF!,"nd",IF(#REF!&lt;#REF!,"tr("&amp;TEXT(#REF!,"0.00")&amp;")",#REF!))</f>
        <v>#REF!</v>
      </c>
      <c r="J54" s="44" t="e">
        <f>IF(#REF!&lt;#REF!,"nd",IF(#REF!&lt;#REF!,"tr("&amp;TEXT(#REF!,"0.00")&amp;")",#REF!))</f>
        <v>#REF!</v>
      </c>
      <c r="K54" s="45"/>
      <c r="L54" s="46"/>
      <c r="N54" s="47">
        <v>14</v>
      </c>
      <c r="O54" s="48"/>
    </row>
    <row r="55" spans="1:15" ht="12">
      <c r="A55" s="49"/>
      <c r="B55" s="50"/>
      <c r="C55" s="51"/>
      <c r="D55" s="52"/>
      <c r="E55" s="39">
        <v>81</v>
      </c>
      <c r="F55" s="40">
        <v>3</v>
      </c>
      <c r="G55" s="53"/>
      <c r="H55" s="54"/>
      <c r="I55" s="55"/>
      <c r="J55" s="56"/>
      <c r="K55" s="57"/>
      <c r="L55" s="46"/>
      <c r="N55" s="58"/>
      <c r="O55" s="59"/>
    </row>
    <row r="56" spans="1:15" ht="12">
      <c r="A56" s="49"/>
      <c r="B56" s="50"/>
      <c r="C56" s="60"/>
      <c r="D56" s="67"/>
      <c r="E56" s="39">
        <v>63</v>
      </c>
      <c r="F56" s="40">
        <v>2</v>
      </c>
      <c r="G56" s="61"/>
      <c r="H56" s="62"/>
      <c r="I56" s="63"/>
      <c r="J56" s="64"/>
      <c r="K56" s="65"/>
      <c r="L56" s="46"/>
      <c r="N56" s="66"/>
      <c r="O56" s="59"/>
    </row>
    <row r="57" spans="1:15" ht="12">
      <c r="A57" s="73"/>
      <c r="B57" s="74">
        <v>17</v>
      </c>
      <c r="C57" s="15" t="s">
        <v>94</v>
      </c>
      <c r="D57" s="52"/>
      <c r="E57" s="39">
        <v>35</v>
      </c>
      <c r="F57" s="40">
        <v>8</v>
      </c>
      <c r="G57" s="41">
        <v>3</v>
      </c>
      <c r="H57" s="42">
        <f>COUNTA(E57:E59)</f>
        <v>3</v>
      </c>
      <c r="I57" s="43" t="e">
        <f>IF(#REF!&lt;#REF!,"nd",IF(#REF!&lt;#REF!,"tr("&amp;TEXT(#REF!,"0.00")&amp;")",#REF!))</f>
        <v>#REF!</v>
      </c>
      <c r="J57" s="44" t="e">
        <f>IF(#REF!&lt;#REF!,"nd",IF(#REF!&lt;#REF!,"tr("&amp;TEXT(#REF!,"0.00")&amp;")",#REF!))</f>
        <v>#REF!</v>
      </c>
      <c r="K57" s="45"/>
      <c r="L57" s="46"/>
      <c r="N57" s="47">
        <v>15</v>
      </c>
      <c r="O57" s="59"/>
    </row>
    <row r="58" spans="1:15" ht="12">
      <c r="A58" s="49"/>
      <c r="B58" s="50"/>
      <c r="C58" s="51"/>
      <c r="D58" s="52"/>
      <c r="E58" s="39">
        <v>31</v>
      </c>
      <c r="F58" s="40">
        <v>14</v>
      </c>
      <c r="G58" s="53"/>
      <c r="H58" s="54"/>
      <c r="I58" s="55"/>
      <c r="J58" s="56"/>
      <c r="K58" s="57"/>
      <c r="L58" s="46"/>
      <c r="N58" s="58"/>
      <c r="O58" s="59"/>
    </row>
    <row r="59" spans="1:15" ht="12">
      <c r="A59" s="69"/>
      <c r="B59" s="70"/>
      <c r="C59" s="60"/>
      <c r="D59" s="52"/>
      <c r="E59" s="39">
        <v>43</v>
      </c>
      <c r="F59" s="40">
        <v>6</v>
      </c>
      <c r="G59" s="61"/>
      <c r="H59" s="62"/>
      <c r="I59" s="63"/>
      <c r="J59" s="64"/>
      <c r="K59" s="65"/>
      <c r="L59" s="46"/>
      <c r="N59" s="66"/>
      <c r="O59" s="71"/>
    </row>
    <row r="60" spans="1:15" ht="12">
      <c r="A60" s="14" t="s">
        <v>61</v>
      </c>
      <c r="B60" s="37">
        <v>18</v>
      </c>
      <c r="C60" s="15" t="s">
        <v>62</v>
      </c>
      <c r="D60" s="38"/>
      <c r="E60" s="39">
        <v>51</v>
      </c>
      <c r="F60" s="40">
        <v>6</v>
      </c>
      <c r="G60" s="41">
        <v>3</v>
      </c>
      <c r="H60" s="42">
        <f>COUNTA(E60:E62)</f>
        <v>3</v>
      </c>
      <c r="I60" s="43" t="e">
        <f>IF(#REF!&lt;#REF!,"nd",IF(#REF!&lt;#REF!,"tr("&amp;TEXT(#REF!,"0.00")&amp;")",#REF!))</f>
        <v>#REF!</v>
      </c>
      <c r="J60" s="44" t="e">
        <f>IF(#REF!&lt;#REF!,"nd",IF(#REF!&lt;#REF!,"tr("&amp;TEXT(#REF!,"0.00")&amp;")",#REF!))</f>
        <v>#REF!</v>
      </c>
      <c r="K60" s="45"/>
      <c r="L60" s="46"/>
      <c r="N60" s="47">
        <v>56</v>
      </c>
      <c r="O60" s="48"/>
    </row>
    <row r="61" spans="1:15" ht="12">
      <c r="A61" s="49"/>
      <c r="B61" s="50"/>
      <c r="C61" s="51"/>
      <c r="D61" s="52"/>
      <c r="E61" s="39">
        <v>61</v>
      </c>
      <c r="F61" s="40">
        <v>7</v>
      </c>
      <c r="G61" s="53"/>
      <c r="H61" s="54"/>
      <c r="I61" s="55"/>
      <c r="J61" s="56"/>
      <c r="K61" s="57"/>
      <c r="L61" s="46"/>
      <c r="N61" s="58"/>
      <c r="O61" s="59"/>
    </row>
    <row r="62" spans="1:15" ht="12">
      <c r="A62" s="69"/>
      <c r="B62" s="70"/>
      <c r="C62" s="60"/>
      <c r="D62" s="67"/>
      <c r="E62" s="39">
        <v>41</v>
      </c>
      <c r="F62" s="40">
        <v>11</v>
      </c>
      <c r="G62" s="61"/>
      <c r="H62" s="62"/>
      <c r="I62" s="63"/>
      <c r="J62" s="64"/>
      <c r="K62" s="65"/>
      <c r="L62" s="46"/>
      <c r="N62" s="66"/>
      <c r="O62" s="71"/>
    </row>
    <row r="63" spans="1:15" ht="12">
      <c r="A63" s="14" t="s">
        <v>60</v>
      </c>
      <c r="B63" s="37">
        <v>19</v>
      </c>
      <c r="C63" s="15" t="s">
        <v>109</v>
      </c>
      <c r="D63" s="52"/>
      <c r="E63" s="39">
        <v>33</v>
      </c>
      <c r="F63" s="40">
        <v>27</v>
      </c>
      <c r="G63" s="41">
        <v>3</v>
      </c>
      <c r="H63" s="42">
        <f>COUNTA(E63:E65)</f>
        <v>3</v>
      </c>
      <c r="I63" s="43" t="e">
        <f>IF(#REF!&lt;#REF!,"nd",IF(#REF!&lt;#REF!,"tr("&amp;TEXT(#REF!,"0.00")&amp;")",#REF!))</f>
        <v>#REF!</v>
      </c>
      <c r="J63" s="44" t="e">
        <f>IF(#REF!&lt;#REF!,"nd",IF(#REF!&lt;#REF!,"tr("&amp;TEXT(#REF!,"0.00")&amp;")",#REF!))</f>
        <v>#REF!</v>
      </c>
      <c r="K63" s="45"/>
      <c r="L63" s="46"/>
      <c r="N63" s="47">
        <v>55</v>
      </c>
      <c r="O63" s="59"/>
    </row>
    <row r="64" spans="1:15" ht="12">
      <c r="A64" s="49"/>
      <c r="B64" s="50"/>
      <c r="C64" s="51"/>
      <c r="D64" s="52"/>
      <c r="E64" s="39">
        <v>41</v>
      </c>
      <c r="F64" s="40">
        <v>16</v>
      </c>
      <c r="G64" s="53"/>
      <c r="H64" s="54"/>
      <c r="I64" s="55"/>
      <c r="J64" s="56"/>
      <c r="K64" s="57"/>
      <c r="L64" s="46"/>
      <c r="N64" s="58"/>
      <c r="O64" s="59"/>
    </row>
    <row r="65" spans="1:15" ht="12">
      <c r="A65" s="49"/>
      <c r="B65" s="50"/>
      <c r="C65" s="60"/>
      <c r="D65" s="52"/>
      <c r="E65" s="39">
        <v>27</v>
      </c>
      <c r="F65" s="40">
        <v>16</v>
      </c>
      <c r="G65" s="61"/>
      <c r="H65" s="62"/>
      <c r="I65" s="63"/>
      <c r="J65" s="64"/>
      <c r="K65" s="65"/>
      <c r="L65" s="46"/>
      <c r="N65" s="66"/>
      <c r="O65" s="71"/>
    </row>
    <row r="66" spans="1:15" ht="12">
      <c r="A66" s="49"/>
      <c r="B66" s="37">
        <v>20</v>
      </c>
      <c r="C66" s="15" t="s">
        <v>108</v>
      </c>
      <c r="D66" s="38"/>
      <c r="E66" s="39">
        <v>96</v>
      </c>
      <c r="F66" s="40">
        <v>10</v>
      </c>
      <c r="G66" s="41">
        <v>3</v>
      </c>
      <c r="H66" s="42">
        <f>COUNTA(E66:E68)</f>
        <v>3</v>
      </c>
      <c r="I66" s="43" t="e">
        <f>IF(#REF!&lt;#REF!,"nd",IF(#REF!&lt;#REF!,"tr("&amp;TEXT(#REF!,"0.00")&amp;")",#REF!))</f>
        <v>#REF!</v>
      </c>
      <c r="J66" s="44" t="e">
        <f>IF(#REF!&lt;#REF!,"nd",IF(#REF!&lt;#REF!,"tr("&amp;TEXT(#REF!,"0.00")&amp;")",#REF!))</f>
        <v>#REF!</v>
      </c>
      <c r="K66" s="45"/>
      <c r="L66" s="46"/>
      <c r="N66" s="47">
        <v>54</v>
      </c>
      <c r="O66" s="48"/>
    </row>
    <row r="67" spans="1:15" ht="12">
      <c r="A67" s="49"/>
      <c r="B67" s="50"/>
      <c r="C67" s="51"/>
      <c r="D67" s="52"/>
      <c r="E67" s="39">
        <v>41</v>
      </c>
      <c r="F67" s="40">
        <v>14</v>
      </c>
      <c r="G67" s="53"/>
      <c r="H67" s="54"/>
      <c r="I67" s="55"/>
      <c r="J67" s="56"/>
      <c r="K67" s="57"/>
      <c r="L67" s="46"/>
      <c r="N67" s="58"/>
      <c r="O67" s="59"/>
    </row>
    <row r="68" spans="1:15" ht="12">
      <c r="A68" s="49"/>
      <c r="B68" s="50"/>
      <c r="C68" s="60"/>
      <c r="D68" s="67"/>
      <c r="E68" s="39">
        <v>70</v>
      </c>
      <c r="F68" s="40">
        <v>21</v>
      </c>
      <c r="G68" s="61"/>
      <c r="H68" s="62"/>
      <c r="I68" s="63"/>
      <c r="J68" s="64"/>
      <c r="K68" s="65"/>
      <c r="L68" s="46"/>
      <c r="N68" s="66"/>
      <c r="O68" s="59"/>
    </row>
    <row r="69" spans="1:15" ht="12">
      <c r="A69" s="14" t="s">
        <v>16</v>
      </c>
      <c r="B69" s="37">
        <v>21</v>
      </c>
      <c r="C69" s="15" t="s">
        <v>95</v>
      </c>
      <c r="D69" s="38"/>
      <c r="E69" s="39">
        <v>2.3</v>
      </c>
      <c r="F69" s="40">
        <v>51</v>
      </c>
      <c r="G69" s="41">
        <v>2</v>
      </c>
      <c r="H69" s="42">
        <f>COUNTA(E69:E71)</f>
        <v>3</v>
      </c>
      <c r="I69" s="43" t="e">
        <f>IF(#REF!&lt;#REF!,"nd",IF(#REF!&lt;#REF!,"tr("&amp;TEXT(#REF!,"0.00")&amp;")",#REF!))</f>
        <v>#REF!</v>
      </c>
      <c r="J69" s="44" t="e">
        <f>IF(#REF!&lt;#REF!,"nd",IF(#REF!&lt;#REF!,"tr("&amp;TEXT(#REF!,"0.00")&amp;")",#REF!))</f>
        <v>#REF!</v>
      </c>
      <c r="K69" s="45"/>
      <c r="L69" s="46"/>
      <c r="N69" s="47">
        <v>16</v>
      </c>
      <c r="O69" s="48"/>
    </row>
    <row r="70" spans="1:15" ht="12">
      <c r="A70" s="49"/>
      <c r="B70" s="50"/>
      <c r="C70" s="51"/>
      <c r="D70" s="52"/>
      <c r="E70" s="39" t="s">
        <v>128</v>
      </c>
      <c r="F70" s="40">
        <v>67</v>
      </c>
      <c r="G70" s="53"/>
      <c r="H70" s="54"/>
      <c r="I70" s="55"/>
      <c r="J70" s="56"/>
      <c r="K70" s="57"/>
      <c r="L70" s="46"/>
      <c r="N70" s="58"/>
      <c r="O70" s="59"/>
    </row>
    <row r="71" spans="1:15" ht="12">
      <c r="A71" s="69"/>
      <c r="B71" s="70"/>
      <c r="C71" s="60"/>
      <c r="D71" s="67"/>
      <c r="E71" s="39" t="s">
        <v>85</v>
      </c>
      <c r="F71" s="40">
        <v>72</v>
      </c>
      <c r="G71" s="61"/>
      <c r="H71" s="62"/>
      <c r="I71" s="63"/>
      <c r="J71" s="64"/>
      <c r="K71" s="65"/>
      <c r="L71" s="46"/>
      <c r="N71" s="66"/>
      <c r="O71" s="71"/>
    </row>
    <row r="72" spans="1:15" ht="12">
      <c r="A72" s="14" t="s">
        <v>17</v>
      </c>
      <c r="B72" s="37">
        <v>22</v>
      </c>
      <c r="C72" s="15" t="s">
        <v>96</v>
      </c>
      <c r="D72" s="52"/>
      <c r="E72" s="39">
        <v>1.4</v>
      </c>
      <c r="F72" s="40">
        <v>21</v>
      </c>
      <c r="G72" s="41">
        <v>3</v>
      </c>
      <c r="H72" s="42">
        <f>COUNTA(E72:E74)</f>
        <v>3</v>
      </c>
      <c r="I72" s="43" t="e">
        <f>IF(#REF!&lt;#REF!,"nd",IF(#REF!&lt;#REF!,"tr("&amp;TEXT(#REF!,"0.00")&amp;")",#REF!))</f>
        <v>#REF!</v>
      </c>
      <c r="J72" s="44" t="e">
        <f>IF(#REF!&lt;#REF!,"nd",IF(#REF!&lt;#REF!,"tr("&amp;TEXT(#REF!,"0.00")&amp;")",#REF!))</f>
        <v>#REF!</v>
      </c>
      <c r="K72" s="45"/>
      <c r="L72" s="46"/>
      <c r="N72" s="47">
        <v>17</v>
      </c>
      <c r="O72" s="48"/>
    </row>
    <row r="73" spans="1:15" ht="12">
      <c r="A73" s="49"/>
      <c r="B73" s="50"/>
      <c r="C73" s="51"/>
      <c r="D73" s="52"/>
      <c r="E73" s="68">
        <v>0.83</v>
      </c>
      <c r="F73" s="40">
        <v>38</v>
      </c>
      <c r="G73" s="53"/>
      <c r="H73" s="54"/>
      <c r="I73" s="55"/>
      <c r="J73" s="56"/>
      <c r="K73" s="57"/>
      <c r="L73" s="46"/>
      <c r="N73" s="58"/>
      <c r="O73" s="59"/>
    </row>
    <row r="74" spans="1:15" ht="12">
      <c r="A74" s="69"/>
      <c r="B74" s="70"/>
      <c r="C74" s="60"/>
      <c r="D74" s="52"/>
      <c r="E74" s="68">
        <v>0.86</v>
      </c>
      <c r="F74" s="40">
        <v>46</v>
      </c>
      <c r="G74" s="61"/>
      <c r="H74" s="62"/>
      <c r="I74" s="63"/>
      <c r="J74" s="64"/>
      <c r="K74" s="65"/>
      <c r="L74" s="46"/>
      <c r="N74" s="66"/>
      <c r="O74" s="71"/>
    </row>
    <row r="75" spans="1:15" ht="12">
      <c r="A75" s="14" t="s">
        <v>18</v>
      </c>
      <c r="B75" s="37">
        <v>23</v>
      </c>
      <c r="C75" s="15" t="s">
        <v>97</v>
      </c>
      <c r="D75" s="38"/>
      <c r="E75" s="39">
        <v>26</v>
      </c>
      <c r="F75" s="40">
        <v>31</v>
      </c>
      <c r="G75" s="41">
        <v>3</v>
      </c>
      <c r="H75" s="42">
        <f>COUNTA(E75:E77)</f>
        <v>3</v>
      </c>
      <c r="I75" s="43" t="e">
        <f>IF(#REF!&lt;#REF!,"nd",IF(#REF!&lt;#REF!,"tr("&amp;TEXT(#REF!,"0.00")&amp;")",#REF!))</f>
        <v>#REF!</v>
      </c>
      <c r="J75" s="44" t="e">
        <f>IF(#REF!&lt;#REF!,"nd",IF(#REF!&lt;#REF!,"tr("&amp;TEXT(#REF!,"0.00")&amp;")",#REF!))</f>
        <v>#REF!</v>
      </c>
      <c r="K75" s="45"/>
      <c r="L75" s="46"/>
      <c r="N75" s="47">
        <v>18</v>
      </c>
      <c r="O75" s="48"/>
    </row>
    <row r="76" spans="1:15" ht="12">
      <c r="A76" s="49"/>
      <c r="B76" s="50"/>
      <c r="C76" s="51"/>
      <c r="D76" s="52"/>
      <c r="E76" s="39">
        <v>11</v>
      </c>
      <c r="F76" s="40">
        <v>36</v>
      </c>
      <c r="G76" s="53"/>
      <c r="H76" s="54"/>
      <c r="I76" s="55"/>
      <c r="J76" s="56"/>
      <c r="K76" s="57"/>
      <c r="L76" s="46"/>
      <c r="N76" s="58"/>
      <c r="O76" s="59"/>
    </row>
    <row r="77" spans="1:15" ht="12">
      <c r="A77" s="69"/>
      <c r="B77" s="70"/>
      <c r="C77" s="60"/>
      <c r="D77" s="67"/>
      <c r="E77" s="39">
        <v>8.2</v>
      </c>
      <c r="F77" s="40">
        <v>46</v>
      </c>
      <c r="G77" s="61"/>
      <c r="H77" s="62"/>
      <c r="I77" s="63"/>
      <c r="J77" s="64"/>
      <c r="K77" s="65"/>
      <c r="L77" s="46"/>
      <c r="N77" s="66"/>
      <c r="O77" s="71"/>
    </row>
    <row r="78" spans="1:15" ht="12">
      <c r="A78" s="14" t="s">
        <v>19</v>
      </c>
      <c r="B78" s="37">
        <v>24</v>
      </c>
      <c r="C78" s="15" t="s">
        <v>98</v>
      </c>
      <c r="D78" s="52"/>
      <c r="E78" s="39" t="s">
        <v>85</v>
      </c>
      <c r="F78" s="40">
        <v>23</v>
      </c>
      <c r="G78" s="41">
        <v>0</v>
      </c>
      <c r="H78" s="42">
        <f>COUNTA(E78:E80)</f>
        <v>3</v>
      </c>
      <c r="I78" s="43" t="e">
        <f>IF(#REF!&lt;#REF!,"nd",IF(#REF!&lt;#REF!,"tr("&amp;TEXT(#REF!,"0.00")&amp;")",#REF!))</f>
        <v>#REF!</v>
      </c>
      <c r="J78" s="44" t="e">
        <f>IF(#REF!&lt;#REF!,"nd",IF(#REF!&lt;#REF!,"tr("&amp;TEXT(#REF!,"0.00")&amp;")",#REF!))</f>
        <v>#REF!</v>
      </c>
      <c r="K78" s="45"/>
      <c r="L78" s="46"/>
      <c r="N78" s="47">
        <v>19</v>
      </c>
      <c r="O78" s="48"/>
    </row>
    <row r="79" spans="1:15" ht="12">
      <c r="A79" s="49"/>
      <c r="B79" s="50"/>
      <c r="C79" s="51"/>
      <c r="D79" s="52"/>
      <c r="E79" s="39" t="s">
        <v>85</v>
      </c>
      <c r="F79" s="40">
        <v>82</v>
      </c>
      <c r="G79" s="53"/>
      <c r="H79" s="54"/>
      <c r="I79" s="55"/>
      <c r="J79" s="56"/>
      <c r="K79" s="57"/>
      <c r="L79" s="46"/>
      <c r="N79" s="58"/>
      <c r="O79" s="59"/>
    </row>
    <row r="80" spans="1:15" ht="12">
      <c r="A80" s="69"/>
      <c r="B80" s="70"/>
      <c r="C80" s="60"/>
      <c r="D80" s="52"/>
      <c r="E80" s="39" t="s">
        <v>85</v>
      </c>
      <c r="F80" s="40">
        <v>42</v>
      </c>
      <c r="G80" s="61"/>
      <c r="H80" s="62"/>
      <c r="I80" s="63"/>
      <c r="J80" s="64"/>
      <c r="K80" s="65"/>
      <c r="L80" s="46"/>
      <c r="N80" s="66"/>
      <c r="O80" s="71"/>
    </row>
    <row r="81" spans="1:15" ht="12">
      <c r="A81" s="14" t="s">
        <v>20</v>
      </c>
      <c r="B81" s="37">
        <v>25</v>
      </c>
      <c r="C81" s="15" t="s">
        <v>120</v>
      </c>
      <c r="D81" s="38"/>
      <c r="E81" s="39" t="s">
        <v>85</v>
      </c>
      <c r="F81" s="40">
        <v>25</v>
      </c>
      <c r="G81" s="41">
        <v>0</v>
      </c>
      <c r="H81" s="42">
        <f>COUNTA(E81:E83)</f>
        <v>3</v>
      </c>
      <c r="I81" s="43" t="e">
        <f>IF(#REF!&lt;#REF!,"nd",IF(#REF!&lt;#REF!,"tr("&amp;TEXT(#REF!,"0.00")&amp;")",#REF!))</f>
        <v>#REF!</v>
      </c>
      <c r="J81" s="44" t="e">
        <f>IF(#REF!&lt;#REF!,"nd",IF(#REF!&lt;#REF!,"tr("&amp;TEXT(#REF!,"0.00")&amp;")",#REF!))</f>
        <v>#REF!</v>
      </c>
      <c r="K81" s="45"/>
      <c r="L81" s="46"/>
      <c r="N81" s="47">
        <v>20</v>
      </c>
      <c r="O81" s="48"/>
    </row>
    <row r="82" spans="1:15" ht="12">
      <c r="A82" s="49"/>
      <c r="B82" s="50"/>
      <c r="C82" s="51"/>
      <c r="D82" s="52"/>
      <c r="E82" s="39" t="s">
        <v>85</v>
      </c>
      <c r="F82" s="40">
        <v>28</v>
      </c>
      <c r="G82" s="53"/>
      <c r="H82" s="54"/>
      <c r="I82" s="55"/>
      <c r="J82" s="56"/>
      <c r="K82" s="57"/>
      <c r="L82" s="46"/>
      <c r="N82" s="58"/>
      <c r="O82" s="59"/>
    </row>
    <row r="83" spans="1:15" ht="12">
      <c r="A83" s="69"/>
      <c r="B83" s="70"/>
      <c r="C83" s="60"/>
      <c r="D83" s="67"/>
      <c r="E83" s="39" t="s">
        <v>85</v>
      </c>
      <c r="F83" s="40">
        <v>48</v>
      </c>
      <c r="G83" s="61"/>
      <c r="H83" s="62"/>
      <c r="I83" s="63"/>
      <c r="J83" s="64"/>
      <c r="K83" s="65"/>
      <c r="L83" s="46"/>
      <c r="N83" s="66"/>
      <c r="O83" s="71"/>
    </row>
    <row r="84" spans="1:15" ht="12">
      <c r="A84" s="14" t="s">
        <v>21</v>
      </c>
      <c r="B84" s="37">
        <v>26</v>
      </c>
      <c r="C84" s="15" t="s">
        <v>99</v>
      </c>
      <c r="D84" s="52"/>
      <c r="E84" s="39">
        <v>5.4</v>
      </c>
      <c r="F84" s="40">
        <v>25</v>
      </c>
      <c r="G84" s="41">
        <v>3</v>
      </c>
      <c r="H84" s="42">
        <f>COUNTA(E84:E86)</f>
        <v>3</v>
      </c>
      <c r="I84" s="43" t="e">
        <f>IF(#REF!&lt;#REF!,"nd",IF(#REF!&lt;#REF!,"tr("&amp;TEXT(#REF!,"0.00")&amp;")",#REF!))</f>
        <v>#REF!</v>
      </c>
      <c r="J84" s="44" t="e">
        <f>IF(#REF!&lt;#REF!,"nd",IF(#REF!&lt;#REF!,"tr("&amp;TEXT(#REF!,"0.00")&amp;")",#REF!))</f>
        <v>#REF!</v>
      </c>
      <c r="K84" s="45"/>
      <c r="L84" s="46"/>
      <c r="N84" s="47">
        <v>21</v>
      </c>
      <c r="O84" s="48"/>
    </row>
    <row r="85" spans="1:15" ht="12">
      <c r="A85" s="49"/>
      <c r="B85" s="50"/>
      <c r="C85" s="51"/>
      <c r="D85" s="52"/>
      <c r="E85" s="39">
        <v>5.8</v>
      </c>
      <c r="F85" s="40">
        <v>28</v>
      </c>
      <c r="G85" s="53"/>
      <c r="H85" s="54"/>
      <c r="I85" s="55"/>
      <c r="J85" s="56"/>
      <c r="K85" s="57"/>
      <c r="L85" s="46"/>
      <c r="N85" s="58"/>
      <c r="O85" s="59"/>
    </row>
    <row r="86" spans="1:15" ht="12">
      <c r="A86" s="69"/>
      <c r="B86" s="70"/>
      <c r="C86" s="60"/>
      <c r="D86" s="52"/>
      <c r="E86" s="39">
        <v>5.1</v>
      </c>
      <c r="F86" s="40">
        <v>51</v>
      </c>
      <c r="G86" s="61"/>
      <c r="H86" s="62"/>
      <c r="I86" s="63"/>
      <c r="J86" s="64"/>
      <c r="K86" s="65"/>
      <c r="L86" s="46"/>
      <c r="N86" s="66"/>
      <c r="O86" s="71"/>
    </row>
    <row r="87" spans="1:15" ht="12">
      <c r="A87" s="14" t="s">
        <v>22</v>
      </c>
      <c r="B87" s="37">
        <v>27</v>
      </c>
      <c r="C87" s="15" t="s">
        <v>23</v>
      </c>
      <c r="D87" s="38"/>
      <c r="E87" s="39">
        <v>3.4</v>
      </c>
      <c r="F87" s="40">
        <v>61</v>
      </c>
      <c r="G87" s="41">
        <v>3</v>
      </c>
      <c r="H87" s="42">
        <f>COUNTA(E87:E89)</f>
        <v>3</v>
      </c>
      <c r="I87" s="43" t="e">
        <f>IF(#REF!&lt;#REF!,"nd",IF(#REF!&lt;#REF!,"tr("&amp;TEXT(#REF!,"0.00")&amp;")",#REF!))</f>
        <v>#REF!</v>
      </c>
      <c r="J87" s="44" t="e">
        <f>IF(#REF!&lt;#REF!,"nd",IF(#REF!&lt;#REF!,"tr("&amp;TEXT(#REF!,"0.00")&amp;")",#REF!))</f>
        <v>#REF!</v>
      </c>
      <c r="K87" s="45"/>
      <c r="L87" s="46"/>
      <c r="N87" s="47">
        <v>22</v>
      </c>
      <c r="O87" s="48"/>
    </row>
    <row r="88" spans="1:15" ht="12">
      <c r="A88" s="49"/>
      <c r="B88" s="50"/>
      <c r="C88" s="51"/>
      <c r="D88" s="52"/>
      <c r="E88" s="39">
        <v>1.6</v>
      </c>
      <c r="F88" s="40">
        <v>66</v>
      </c>
      <c r="G88" s="53"/>
      <c r="H88" s="54"/>
      <c r="I88" s="55"/>
      <c r="J88" s="56"/>
      <c r="K88" s="57"/>
      <c r="L88" s="46"/>
      <c r="N88" s="58"/>
      <c r="O88" s="59"/>
    </row>
    <row r="89" spans="1:15" ht="12">
      <c r="A89" s="49"/>
      <c r="B89" s="50"/>
      <c r="C89" s="60"/>
      <c r="D89" s="67"/>
      <c r="E89" s="39">
        <v>2.3</v>
      </c>
      <c r="F89" s="40">
        <v>70</v>
      </c>
      <c r="G89" s="61"/>
      <c r="H89" s="62"/>
      <c r="I89" s="63"/>
      <c r="J89" s="64"/>
      <c r="K89" s="65"/>
      <c r="L89" s="46"/>
      <c r="N89" s="66"/>
      <c r="O89" s="59"/>
    </row>
    <row r="90" spans="1:15" ht="12">
      <c r="A90" s="49"/>
      <c r="B90" s="37">
        <v>28</v>
      </c>
      <c r="C90" s="15" t="s">
        <v>100</v>
      </c>
      <c r="D90" s="52"/>
      <c r="E90" s="39" t="s">
        <v>85</v>
      </c>
      <c r="F90" s="40">
        <v>62</v>
      </c>
      <c r="G90" s="41">
        <v>0</v>
      </c>
      <c r="H90" s="42">
        <f>COUNTA(E90:E92)</f>
        <v>3</v>
      </c>
      <c r="I90" s="43" t="e">
        <f>IF(#REF!&lt;#REF!,"nd",IF(#REF!&lt;#REF!,"tr("&amp;TEXT(#REF!,"0.00")&amp;")",#REF!))</f>
        <v>#REF!</v>
      </c>
      <c r="J90" s="44" t="e">
        <f>IF(#REF!&lt;#REF!,"nd",IF(#REF!&lt;#REF!,"tr("&amp;TEXT(#REF!,"0.00")&amp;")",#REF!))</f>
        <v>#REF!</v>
      </c>
      <c r="K90" s="45"/>
      <c r="L90" s="46"/>
      <c r="N90" s="47">
        <v>23</v>
      </c>
      <c r="O90" s="59"/>
    </row>
    <row r="91" spans="1:15" ht="12">
      <c r="A91" s="49"/>
      <c r="B91" s="50"/>
      <c r="C91" s="51"/>
      <c r="D91" s="52"/>
      <c r="E91" s="39" t="s">
        <v>85</v>
      </c>
      <c r="F91" s="40">
        <v>61</v>
      </c>
      <c r="G91" s="53"/>
      <c r="H91" s="54"/>
      <c r="I91" s="55"/>
      <c r="J91" s="56"/>
      <c r="K91" s="57"/>
      <c r="L91" s="46"/>
      <c r="N91" s="58"/>
      <c r="O91" s="59"/>
    </row>
    <row r="92" spans="1:15" ht="12">
      <c r="A92" s="69"/>
      <c r="B92" s="70"/>
      <c r="C92" s="60"/>
      <c r="D92" s="52"/>
      <c r="E92" s="39" t="s">
        <v>85</v>
      </c>
      <c r="F92" s="40">
        <v>27</v>
      </c>
      <c r="G92" s="61"/>
      <c r="H92" s="62"/>
      <c r="I92" s="63"/>
      <c r="J92" s="64"/>
      <c r="K92" s="65"/>
      <c r="L92" s="46"/>
      <c r="N92" s="66"/>
      <c r="O92" s="71"/>
    </row>
    <row r="93" spans="1:15" ht="12">
      <c r="A93" s="14" t="s">
        <v>24</v>
      </c>
      <c r="B93" s="37">
        <v>29</v>
      </c>
      <c r="C93" s="15" t="s">
        <v>25</v>
      </c>
      <c r="D93" s="38"/>
      <c r="E93" s="39">
        <v>12</v>
      </c>
      <c r="F93" s="40">
        <v>10</v>
      </c>
      <c r="G93" s="41">
        <v>3</v>
      </c>
      <c r="H93" s="42">
        <f>COUNTA(E93:E95)</f>
        <v>3</v>
      </c>
      <c r="I93" s="43" t="e">
        <f>IF(#REF!&lt;#REF!,"nd",IF(#REF!&lt;#REF!,"tr("&amp;TEXT(#REF!,"0.00")&amp;")",#REF!))</f>
        <v>#REF!</v>
      </c>
      <c r="J93" s="44" t="e">
        <f>IF(#REF!&lt;#REF!,"nd",IF(#REF!&lt;#REF!,"tr("&amp;TEXT(#REF!,"0.00")&amp;")",#REF!))</f>
        <v>#REF!</v>
      </c>
      <c r="K93" s="45"/>
      <c r="L93" s="46"/>
      <c r="N93" s="47">
        <v>24</v>
      </c>
      <c r="O93" s="48"/>
    </row>
    <row r="94" spans="1:15" ht="12">
      <c r="A94" s="49"/>
      <c r="B94" s="50"/>
      <c r="C94" s="51"/>
      <c r="D94" s="52"/>
      <c r="E94" s="39">
        <v>16</v>
      </c>
      <c r="F94" s="40">
        <v>40</v>
      </c>
      <c r="G94" s="53"/>
      <c r="H94" s="54"/>
      <c r="I94" s="55"/>
      <c r="J94" s="56"/>
      <c r="K94" s="57"/>
      <c r="L94" s="46"/>
      <c r="N94" s="58"/>
      <c r="O94" s="59"/>
    </row>
    <row r="95" spans="1:15" ht="12">
      <c r="A95" s="49"/>
      <c r="B95" s="50"/>
      <c r="C95" s="60"/>
      <c r="D95" s="67"/>
      <c r="E95" s="39">
        <v>13</v>
      </c>
      <c r="F95" s="40">
        <v>45</v>
      </c>
      <c r="G95" s="61"/>
      <c r="H95" s="62"/>
      <c r="I95" s="63"/>
      <c r="J95" s="64"/>
      <c r="K95" s="65"/>
      <c r="L95" s="46"/>
      <c r="N95" s="66"/>
      <c r="O95" s="59"/>
    </row>
    <row r="96" spans="1:15" ht="12">
      <c r="A96" s="49"/>
      <c r="B96" s="37">
        <v>30</v>
      </c>
      <c r="C96" s="15" t="s">
        <v>26</v>
      </c>
      <c r="D96" s="52"/>
      <c r="E96" s="72">
        <v>8</v>
      </c>
      <c r="F96" s="40">
        <v>15</v>
      </c>
      <c r="G96" s="41">
        <v>3</v>
      </c>
      <c r="H96" s="42">
        <f>COUNTA(E96:E98)</f>
        <v>3</v>
      </c>
      <c r="I96" s="43" t="e">
        <f>IF(#REF!&lt;#REF!,"nd",IF(#REF!&lt;#REF!,"tr("&amp;TEXT(#REF!,"0.00")&amp;")",#REF!))</f>
        <v>#REF!</v>
      </c>
      <c r="J96" s="44" t="e">
        <f>IF(#REF!&lt;#REF!,"nd",IF(#REF!&lt;#REF!,"tr("&amp;TEXT(#REF!,"0.00")&amp;")",#REF!))</f>
        <v>#REF!</v>
      </c>
      <c r="K96" s="45"/>
      <c r="L96" s="46"/>
      <c r="N96" s="47">
        <v>25</v>
      </c>
      <c r="O96" s="59"/>
    </row>
    <row r="97" spans="1:15" ht="12">
      <c r="A97" s="49"/>
      <c r="B97" s="50"/>
      <c r="C97" s="51"/>
      <c r="D97" s="52"/>
      <c r="E97" s="39">
        <v>11</v>
      </c>
      <c r="F97" s="40">
        <v>3</v>
      </c>
      <c r="G97" s="53"/>
      <c r="H97" s="54"/>
      <c r="I97" s="55"/>
      <c r="J97" s="56"/>
      <c r="K97" s="57"/>
      <c r="L97" s="46"/>
      <c r="N97" s="58"/>
      <c r="O97" s="59"/>
    </row>
    <row r="98" spans="1:15" ht="12">
      <c r="A98" s="69"/>
      <c r="B98" s="70"/>
      <c r="C98" s="60"/>
      <c r="D98" s="52"/>
      <c r="E98" s="39">
        <v>9.6</v>
      </c>
      <c r="F98" s="40">
        <v>16</v>
      </c>
      <c r="G98" s="61"/>
      <c r="H98" s="62"/>
      <c r="I98" s="63"/>
      <c r="J98" s="64"/>
      <c r="K98" s="65"/>
      <c r="L98" s="46"/>
      <c r="N98" s="66"/>
      <c r="O98" s="71"/>
    </row>
    <row r="99" spans="1:15" ht="12">
      <c r="A99" s="14" t="s">
        <v>27</v>
      </c>
      <c r="B99" s="37">
        <v>31</v>
      </c>
      <c r="C99" s="15" t="s">
        <v>28</v>
      </c>
      <c r="D99" s="38"/>
      <c r="E99" s="39">
        <v>34</v>
      </c>
      <c r="F99" s="40">
        <v>11</v>
      </c>
      <c r="G99" s="41">
        <v>3</v>
      </c>
      <c r="H99" s="42">
        <f>COUNTA(E99:E101)</f>
        <v>3</v>
      </c>
      <c r="I99" s="43" t="e">
        <f>IF(#REF!&lt;#REF!,"nd",IF(#REF!&lt;#REF!,"tr("&amp;TEXT(#REF!,"0.00")&amp;")",#REF!))</f>
        <v>#REF!</v>
      </c>
      <c r="J99" s="44" t="e">
        <f>IF(#REF!&lt;#REF!,"nd",IF(#REF!&lt;#REF!,"tr("&amp;TEXT(#REF!,"0.00")&amp;")",#REF!))</f>
        <v>#REF!</v>
      </c>
      <c r="K99" s="45"/>
      <c r="L99" s="46"/>
      <c r="N99" s="47">
        <v>26</v>
      </c>
      <c r="O99" s="48"/>
    </row>
    <row r="100" spans="1:15" ht="12">
      <c r="A100" s="49"/>
      <c r="B100" s="50"/>
      <c r="C100" s="51"/>
      <c r="D100" s="52"/>
      <c r="E100" s="39">
        <v>12</v>
      </c>
      <c r="F100" s="40">
        <v>17</v>
      </c>
      <c r="G100" s="53"/>
      <c r="H100" s="54"/>
      <c r="I100" s="55"/>
      <c r="J100" s="56"/>
      <c r="K100" s="57"/>
      <c r="L100" s="46"/>
      <c r="N100" s="58"/>
      <c r="O100" s="59"/>
    </row>
    <row r="101" spans="1:15" ht="12">
      <c r="A101" s="49"/>
      <c r="B101" s="50"/>
      <c r="C101" s="60"/>
      <c r="D101" s="67"/>
      <c r="E101" s="39">
        <v>10</v>
      </c>
      <c r="F101" s="40">
        <v>22</v>
      </c>
      <c r="G101" s="61"/>
      <c r="H101" s="62"/>
      <c r="I101" s="63"/>
      <c r="J101" s="64"/>
      <c r="K101" s="65"/>
      <c r="L101" s="46"/>
      <c r="N101" s="66"/>
      <c r="O101" s="59"/>
    </row>
    <row r="102" spans="1:15" ht="12">
      <c r="A102" s="49"/>
      <c r="B102" s="37">
        <v>32</v>
      </c>
      <c r="C102" s="15" t="s">
        <v>29</v>
      </c>
      <c r="D102" s="52"/>
      <c r="E102" s="39">
        <v>88</v>
      </c>
      <c r="F102" s="40">
        <v>8</v>
      </c>
      <c r="G102" s="41">
        <v>3</v>
      </c>
      <c r="H102" s="42">
        <f>COUNTA(E102:E104)</f>
        <v>3</v>
      </c>
      <c r="I102" s="43" t="e">
        <f>IF(#REF!&lt;#REF!,"nd",IF(#REF!&lt;#REF!,"tr("&amp;TEXT(#REF!,"0.00")&amp;")",#REF!))</f>
        <v>#REF!</v>
      </c>
      <c r="J102" s="44" t="e">
        <f>IF(#REF!&lt;#REF!,"nd",IF(#REF!&lt;#REF!,"tr("&amp;TEXT(#REF!,"0.00")&amp;")",#REF!))</f>
        <v>#REF!</v>
      </c>
      <c r="K102" s="45"/>
      <c r="L102" s="46"/>
      <c r="N102" s="47">
        <v>27</v>
      </c>
      <c r="O102" s="59"/>
    </row>
    <row r="103" spans="1:15" ht="12">
      <c r="A103" s="49"/>
      <c r="B103" s="50"/>
      <c r="C103" s="51"/>
      <c r="D103" s="52"/>
      <c r="E103" s="39">
        <v>10</v>
      </c>
      <c r="F103" s="40">
        <v>4</v>
      </c>
      <c r="G103" s="53"/>
      <c r="H103" s="54"/>
      <c r="I103" s="55"/>
      <c r="J103" s="56"/>
      <c r="K103" s="57"/>
      <c r="L103" s="46"/>
      <c r="N103" s="58"/>
      <c r="O103" s="59"/>
    </row>
    <row r="104" spans="1:15" ht="12">
      <c r="A104" s="69"/>
      <c r="B104" s="70"/>
      <c r="C104" s="60"/>
      <c r="D104" s="52"/>
      <c r="E104" s="39">
        <v>13</v>
      </c>
      <c r="F104" s="40">
        <v>15</v>
      </c>
      <c r="G104" s="61"/>
      <c r="H104" s="62"/>
      <c r="I104" s="63"/>
      <c r="J104" s="64"/>
      <c r="K104" s="65"/>
      <c r="L104" s="46"/>
      <c r="N104" s="66"/>
      <c r="O104" s="71"/>
    </row>
    <row r="105" spans="1:15" ht="12">
      <c r="A105" s="14" t="s">
        <v>30</v>
      </c>
      <c r="B105" s="37">
        <v>33</v>
      </c>
      <c r="C105" s="15" t="s">
        <v>121</v>
      </c>
      <c r="D105" s="38"/>
      <c r="E105" s="72">
        <v>8</v>
      </c>
      <c r="F105" s="40">
        <v>8</v>
      </c>
      <c r="G105" s="41">
        <v>3</v>
      </c>
      <c r="H105" s="42">
        <f>COUNTA(E105:E107)</f>
        <v>3</v>
      </c>
      <c r="I105" s="43" t="e">
        <f>IF(#REF!&lt;#REF!,"nd",IF(#REF!&lt;#REF!,"tr("&amp;TEXT(#REF!,"0.00")&amp;")",#REF!))</f>
        <v>#REF!</v>
      </c>
      <c r="J105" s="44" t="e">
        <f>IF(#REF!&lt;#REF!,"nd",IF(#REF!&lt;#REF!,"tr("&amp;TEXT(#REF!,"0.00")&amp;")",#REF!))</f>
        <v>#REF!</v>
      </c>
      <c r="K105" s="45"/>
      <c r="L105" s="46"/>
      <c r="N105" s="47">
        <v>29</v>
      </c>
      <c r="O105" s="59"/>
    </row>
    <row r="106" spans="1:15" ht="12">
      <c r="A106" s="49"/>
      <c r="B106" s="50"/>
      <c r="C106" s="51"/>
      <c r="D106" s="52"/>
      <c r="E106" s="39">
        <v>9.2</v>
      </c>
      <c r="F106" s="40">
        <v>9</v>
      </c>
      <c r="G106" s="53"/>
      <c r="H106" s="54"/>
      <c r="I106" s="55"/>
      <c r="J106" s="56"/>
      <c r="K106" s="57"/>
      <c r="L106" s="46"/>
      <c r="N106" s="58"/>
      <c r="O106" s="59"/>
    </row>
    <row r="107" spans="1:15" ht="12">
      <c r="A107" s="49"/>
      <c r="B107" s="50"/>
      <c r="C107" s="60"/>
      <c r="D107" s="67"/>
      <c r="E107" s="39">
        <v>6.8</v>
      </c>
      <c r="F107" s="40">
        <v>6</v>
      </c>
      <c r="G107" s="61"/>
      <c r="H107" s="62"/>
      <c r="I107" s="63"/>
      <c r="J107" s="64"/>
      <c r="K107" s="65"/>
      <c r="L107" s="46"/>
      <c r="N107" s="66"/>
      <c r="O107" s="71"/>
    </row>
    <row r="108" spans="1:15" ht="12">
      <c r="A108" s="49"/>
      <c r="B108" s="37">
        <v>34</v>
      </c>
      <c r="C108" s="15" t="s">
        <v>122</v>
      </c>
      <c r="D108" s="52"/>
      <c r="E108" s="39">
        <v>3.1</v>
      </c>
      <c r="F108" s="40">
        <v>36</v>
      </c>
      <c r="G108" s="41">
        <v>3</v>
      </c>
      <c r="H108" s="42">
        <f>COUNTA(E108:E110)</f>
        <v>3</v>
      </c>
      <c r="I108" s="43" t="e">
        <f>IF(#REF!&lt;#REF!,"nd",IF(#REF!&lt;#REF!,"tr("&amp;TEXT(#REF!,"0.00")&amp;")",#REF!))</f>
        <v>#REF!</v>
      </c>
      <c r="J108" s="44" t="e">
        <f>IF(#REF!&lt;#REF!,"nd",IF(#REF!&lt;#REF!,"tr("&amp;TEXT(#REF!,"0.00")&amp;")",#REF!))</f>
        <v>#REF!</v>
      </c>
      <c r="K108" s="45"/>
      <c r="L108" s="46"/>
      <c r="N108" s="47">
        <v>28</v>
      </c>
      <c r="O108" s="48"/>
    </row>
    <row r="109" spans="1:15" ht="12">
      <c r="A109" s="49"/>
      <c r="B109" s="50"/>
      <c r="C109" s="51"/>
      <c r="D109" s="52"/>
      <c r="E109" s="39">
        <v>5.3</v>
      </c>
      <c r="F109" s="40">
        <v>23</v>
      </c>
      <c r="G109" s="53"/>
      <c r="H109" s="54"/>
      <c r="I109" s="55"/>
      <c r="J109" s="56"/>
      <c r="K109" s="57"/>
      <c r="L109" s="46"/>
      <c r="N109" s="58"/>
      <c r="O109" s="59"/>
    </row>
    <row r="110" spans="1:15" ht="12">
      <c r="A110" s="49"/>
      <c r="B110" s="50"/>
      <c r="C110" s="60"/>
      <c r="D110" s="52"/>
      <c r="E110" s="39">
        <v>3.6</v>
      </c>
      <c r="F110" s="40">
        <v>21</v>
      </c>
      <c r="G110" s="61"/>
      <c r="H110" s="62"/>
      <c r="I110" s="63"/>
      <c r="J110" s="64"/>
      <c r="K110" s="65"/>
      <c r="L110" s="46"/>
      <c r="N110" s="66"/>
      <c r="O110" s="59"/>
    </row>
    <row r="111" spans="1:15" ht="12">
      <c r="A111" s="14" t="s">
        <v>31</v>
      </c>
      <c r="B111" s="37">
        <v>35</v>
      </c>
      <c r="C111" s="15" t="s">
        <v>32</v>
      </c>
      <c r="D111" s="38"/>
      <c r="E111" s="72">
        <v>2</v>
      </c>
      <c r="F111" s="40">
        <v>15</v>
      </c>
      <c r="G111" s="41">
        <v>3</v>
      </c>
      <c r="H111" s="42">
        <f>COUNTA(E111:E113)</f>
        <v>3</v>
      </c>
      <c r="I111" s="43" t="e">
        <f>IF(#REF!&lt;#REF!,"nd",IF(#REF!&lt;#REF!,"tr("&amp;TEXT(#REF!,"0.00")&amp;")",#REF!))</f>
        <v>#REF!</v>
      </c>
      <c r="J111" s="44" t="e">
        <f>IF(#REF!&lt;#REF!,"nd",IF(#REF!&lt;#REF!,"tr("&amp;TEXT(#REF!,"0.00")&amp;")",#REF!))</f>
        <v>#REF!</v>
      </c>
      <c r="K111" s="45"/>
      <c r="L111" s="46"/>
      <c r="N111" s="47">
        <v>30</v>
      </c>
      <c r="O111" s="48"/>
    </row>
    <row r="112" spans="1:15" ht="12">
      <c r="A112" s="49"/>
      <c r="B112" s="50"/>
      <c r="C112" s="51"/>
      <c r="D112" s="52"/>
      <c r="E112" s="72">
        <v>2.2</v>
      </c>
      <c r="F112" s="40">
        <v>14</v>
      </c>
      <c r="G112" s="53"/>
      <c r="H112" s="54"/>
      <c r="I112" s="55"/>
      <c r="J112" s="56"/>
      <c r="K112" s="57"/>
      <c r="L112" s="46"/>
      <c r="N112" s="58"/>
      <c r="O112" s="59"/>
    </row>
    <row r="113" spans="1:15" ht="12">
      <c r="A113" s="69"/>
      <c r="B113" s="70"/>
      <c r="C113" s="60"/>
      <c r="D113" s="67"/>
      <c r="E113" s="39">
        <v>1.9</v>
      </c>
      <c r="F113" s="40">
        <v>18</v>
      </c>
      <c r="G113" s="61"/>
      <c r="H113" s="62"/>
      <c r="I113" s="63"/>
      <c r="J113" s="64"/>
      <c r="K113" s="65"/>
      <c r="L113" s="46"/>
      <c r="N113" s="66"/>
      <c r="O113" s="71"/>
    </row>
    <row r="114" spans="1:15" ht="12">
      <c r="A114" s="14" t="s">
        <v>63</v>
      </c>
      <c r="B114" s="37">
        <v>36</v>
      </c>
      <c r="C114" s="15" t="s">
        <v>110</v>
      </c>
      <c r="D114" s="52"/>
      <c r="E114" s="39">
        <v>1.2</v>
      </c>
      <c r="F114" s="40">
        <v>17</v>
      </c>
      <c r="G114" s="41">
        <v>3</v>
      </c>
      <c r="H114" s="42">
        <f>COUNTA(E114:E116)</f>
        <v>3</v>
      </c>
      <c r="I114" s="43" t="e">
        <f>IF(#REF!&lt;#REF!,"nd",IF(#REF!&lt;#REF!,"tr("&amp;TEXT(#REF!,"0.00")&amp;")",#REF!))</f>
        <v>#REF!</v>
      </c>
      <c r="J114" s="44" t="e">
        <f>IF(#REF!&lt;#REF!,"nd",IF(#REF!&lt;#REF!,"tr("&amp;TEXT(#REF!,"0.00")&amp;")",#REF!))</f>
        <v>#REF!</v>
      </c>
      <c r="K114" s="45"/>
      <c r="L114" s="46"/>
      <c r="N114" s="47">
        <v>57</v>
      </c>
      <c r="O114" s="48"/>
    </row>
    <row r="115" spans="1:15" ht="12">
      <c r="A115" s="49"/>
      <c r="B115" s="50"/>
      <c r="C115" s="51"/>
      <c r="D115" s="52"/>
      <c r="E115" s="72">
        <v>2</v>
      </c>
      <c r="F115" s="40">
        <v>31</v>
      </c>
      <c r="G115" s="53"/>
      <c r="H115" s="54"/>
      <c r="I115" s="55"/>
      <c r="J115" s="56"/>
      <c r="K115" s="57"/>
      <c r="L115" s="46"/>
      <c r="N115" s="58"/>
      <c r="O115" s="59"/>
    </row>
    <row r="116" spans="1:15" ht="12">
      <c r="A116" s="69"/>
      <c r="B116" s="70"/>
      <c r="C116" s="60"/>
      <c r="D116" s="52"/>
      <c r="E116" s="79">
        <v>0.89</v>
      </c>
      <c r="F116" s="40">
        <v>33</v>
      </c>
      <c r="G116" s="61"/>
      <c r="H116" s="62"/>
      <c r="I116" s="63"/>
      <c r="J116" s="64"/>
      <c r="K116" s="65"/>
      <c r="L116" s="46"/>
      <c r="N116" s="66"/>
      <c r="O116" s="71"/>
    </row>
    <row r="117" spans="1:15" ht="12">
      <c r="A117" s="14" t="s">
        <v>33</v>
      </c>
      <c r="B117" s="37">
        <v>37</v>
      </c>
      <c r="C117" s="15" t="s">
        <v>101</v>
      </c>
      <c r="D117" s="38"/>
      <c r="E117" s="39">
        <v>57</v>
      </c>
      <c r="F117" s="40">
        <v>6</v>
      </c>
      <c r="G117" s="41">
        <v>3</v>
      </c>
      <c r="H117" s="42">
        <f>COUNTA(E117:E119)</f>
        <v>3</v>
      </c>
      <c r="I117" s="43" t="e">
        <f>IF(#REF!&lt;#REF!,"nd",IF(#REF!&lt;#REF!,"tr("&amp;TEXT(#REF!,"0.00")&amp;")",#REF!))</f>
        <v>#REF!</v>
      </c>
      <c r="J117" s="44" t="e">
        <f>IF(#REF!&lt;#REF!,"nd",IF(#REF!&lt;#REF!,"tr("&amp;TEXT(#REF!,"0.00")&amp;")",#REF!))</f>
        <v>#REF!</v>
      </c>
      <c r="K117" s="45"/>
      <c r="L117" s="46"/>
      <c r="N117" s="47">
        <v>31</v>
      </c>
      <c r="O117" s="48"/>
    </row>
    <row r="118" spans="1:15" ht="12">
      <c r="A118" s="49"/>
      <c r="B118" s="50"/>
      <c r="C118" s="51"/>
      <c r="D118" s="52"/>
      <c r="E118" s="39">
        <v>53</v>
      </c>
      <c r="F118" s="40">
        <v>2</v>
      </c>
      <c r="G118" s="53"/>
      <c r="H118" s="54"/>
      <c r="I118" s="55"/>
      <c r="J118" s="56"/>
      <c r="K118" s="57"/>
      <c r="L118" s="46"/>
      <c r="N118" s="58"/>
      <c r="O118" s="59"/>
    </row>
    <row r="119" spans="1:15" ht="12">
      <c r="A119" s="69"/>
      <c r="B119" s="70"/>
      <c r="C119" s="60"/>
      <c r="D119" s="67"/>
      <c r="E119" s="39">
        <v>30</v>
      </c>
      <c r="F119" s="40">
        <v>12</v>
      </c>
      <c r="G119" s="61"/>
      <c r="H119" s="62"/>
      <c r="I119" s="63"/>
      <c r="J119" s="64"/>
      <c r="K119" s="65"/>
      <c r="L119" s="46"/>
      <c r="N119" s="66"/>
      <c r="O119" s="71"/>
    </row>
    <row r="120" spans="1:15" ht="12">
      <c r="A120" s="14" t="s">
        <v>64</v>
      </c>
      <c r="B120" s="37">
        <v>38</v>
      </c>
      <c r="C120" s="15" t="s">
        <v>65</v>
      </c>
      <c r="D120" s="52"/>
      <c r="E120" s="39">
        <v>37</v>
      </c>
      <c r="F120" s="40">
        <v>4</v>
      </c>
      <c r="G120" s="41">
        <v>3</v>
      </c>
      <c r="H120" s="42">
        <f>COUNTA(E120:E122)</f>
        <v>3</v>
      </c>
      <c r="I120" s="43" t="e">
        <f>IF(#REF!&lt;#REF!,"nd",IF(#REF!&lt;#REF!,"tr("&amp;TEXT(#REF!,"0.00")&amp;")",#REF!))</f>
        <v>#REF!</v>
      </c>
      <c r="J120" s="44" t="e">
        <f>IF(#REF!&lt;#REF!,"nd",IF(#REF!&lt;#REF!,"tr("&amp;TEXT(#REF!,"0.00")&amp;")",#REF!))</f>
        <v>#REF!</v>
      </c>
      <c r="K120" s="45"/>
      <c r="L120" s="46"/>
      <c r="N120" s="47">
        <v>58</v>
      </c>
      <c r="O120" s="48"/>
    </row>
    <row r="121" spans="1:15" ht="12">
      <c r="A121" s="49"/>
      <c r="B121" s="50"/>
      <c r="C121" s="51"/>
      <c r="D121" s="52"/>
      <c r="E121" s="39">
        <v>39</v>
      </c>
      <c r="F121" s="40">
        <v>6</v>
      </c>
      <c r="G121" s="53"/>
      <c r="H121" s="54"/>
      <c r="I121" s="55"/>
      <c r="J121" s="56"/>
      <c r="K121" s="57"/>
      <c r="L121" s="46"/>
      <c r="N121" s="58"/>
      <c r="O121" s="59"/>
    </row>
    <row r="122" spans="1:15" ht="12">
      <c r="A122" s="49"/>
      <c r="B122" s="50"/>
      <c r="C122" s="60"/>
      <c r="D122" s="52"/>
      <c r="E122" s="39">
        <v>53</v>
      </c>
      <c r="F122" s="40">
        <v>6</v>
      </c>
      <c r="G122" s="61"/>
      <c r="H122" s="62"/>
      <c r="I122" s="63"/>
      <c r="J122" s="64"/>
      <c r="K122" s="65"/>
      <c r="L122" s="46"/>
      <c r="N122" s="66"/>
      <c r="O122" s="59"/>
    </row>
    <row r="123" spans="1:15" ht="12">
      <c r="A123" s="49"/>
      <c r="B123" s="37">
        <v>39</v>
      </c>
      <c r="C123" s="15" t="s">
        <v>66</v>
      </c>
      <c r="D123" s="38"/>
      <c r="E123" s="39">
        <v>13</v>
      </c>
      <c r="F123" s="40">
        <v>8</v>
      </c>
      <c r="G123" s="41">
        <v>3</v>
      </c>
      <c r="H123" s="42">
        <f>COUNTA(E123:E125)</f>
        <v>3</v>
      </c>
      <c r="I123" s="43" t="e">
        <f>IF(#REF!&lt;#REF!,"nd",IF(#REF!&lt;#REF!,"tr("&amp;TEXT(#REF!,"0.00")&amp;")",#REF!))</f>
        <v>#REF!</v>
      </c>
      <c r="J123" s="44" t="e">
        <f>IF(#REF!&lt;#REF!,"nd",IF(#REF!&lt;#REF!,"tr("&amp;TEXT(#REF!,"0.00")&amp;")",#REF!))</f>
        <v>#REF!</v>
      </c>
      <c r="K123" s="45"/>
      <c r="L123" s="46"/>
      <c r="N123" s="47">
        <v>59</v>
      </c>
      <c r="O123" s="59"/>
    </row>
    <row r="124" spans="1:15" ht="12">
      <c r="A124" s="49"/>
      <c r="B124" s="50"/>
      <c r="C124" s="51"/>
      <c r="D124" s="52"/>
      <c r="E124" s="39">
        <v>18</v>
      </c>
      <c r="F124" s="40">
        <v>6</v>
      </c>
      <c r="G124" s="53"/>
      <c r="H124" s="54"/>
      <c r="I124" s="55"/>
      <c r="J124" s="56"/>
      <c r="K124" s="57"/>
      <c r="L124" s="46"/>
      <c r="N124" s="58"/>
      <c r="O124" s="59"/>
    </row>
    <row r="125" spans="1:15" ht="12">
      <c r="A125" s="49"/>
      <c r="B125" s="50"/>
      <c r="C125" s="60"/>
      <c r="D125" s="67"/>
      <c r="E125" s="39">
        <v>11</v>
      </c>
      <c r="F125" s="40">
        <v>38</v>
      </c>
      <c r="G125" s="61"/>
      <c r="H125" s="62"/>
      <c r="I125" s="63"/>
      <c r="J125" s="64"/>
      <c r="K125" s="65"/>
      <c r="L125" s="46"/>
      <c r="N125" s="66"/>
      <c r="O125" s="59"/>
    </row>
    <row r="126" spans="1:15" ht="12">
      <c r="A126" s="49"/>
      <c r="B126" s="37">
        <v>40</v>
      </c>
      <c r="C126" s="15" t="s">
        <v>111</v>
      </c>
      <c r="D126" s="52"/>
      <c r="E126" s="39">
        <v>3.6</v>
      </c>
      <c r="F126" s="40">
        <v>32</v>
      </c>
      <c r="G126" s="41">
        <v>3</v>
      </c>
      <c r="H126" s="42">
        <f>COUNTA(E126:E128)</f>
        <v>3</v>
      </c>
      <c r="I126" s="43" t="e">
        <f>IF(#REF!&lt;#REF!,"nd",IF(#REF!&lt;#REF!,"tr("&amp;TEXT(#REF!,"0.00")&amp;")",#REF!))</f>
        <v>#REF!</v>
      </c>
      <c r="J126" s="44" t="e">
        <f>IF(#REF!&lt;#REF!,"nd",IF(#REF!&lt;#REF!,"tr("&amp;TEXT(#REF!,"0.00")&amp;")",#REF!))</f>
        <v>#REF!</v>
      </c>
      <c r="K126" s="45"/>
      <c r="L126" s="46"/>
      <c r="N126" s="47">
        <v>60</v>
      </c>
      <c r="O126" s="59"/>
    </row>
    <row r="127" spans="1:15" ht="12">
      <c r="A127" s="49"/>
      <c r="B127" s="50"/>
      <c r="C127" s="51"/>
      <c r="D127" s="52"/>
      <c r="E127" s="39">
        <v>3.6</v>
      </c>
      <c r="F127" s="40">
        <v>39</v>
      </c>
      <c r="G127" s="53"/>
      <c r="H127" s="54"/>
      <c r="I127" s="55"/>
      <c r="J127" s="56"/>
      <c r="K127" s="57"/>
      <c r="L127" s="46"/>
      <c r="N127" s="58"/>
      <c r="O127" s="59"/>
    </row>
    <row r="128" spans="1:15" ht="12">
      <c r="A128" s="49"/>
      <c r="B128" s="50"/>
      <c r="C128" s="60"/>
      <c r="D128" s="52"/>
      <c r="E128" s="39">
        <v>8.8</v>
      </c>
      <c r="F128" s="40">
        <v>31</v>
      </c>
      <c r="G128" s="61"/>
      <c r="H128" s="62"/>
      <c r="I128" s="63"/>
      <c r="J128" s="64"/>
      <c r="K128" s="65"/>
      <c r="L128" s="46"/>
      <c r="N128" s="66"/>
      <c r="O128" s="59"/>
    </row>
    <row r="129" spans="1:15" ht="12">
      <c r="A129" s="49"/>
      <c r="B129" s="37">
        <v>41</v>
      </c>
      <c r="C129" s="15" t="s">
        <v>112</v>
      </c>
      <c r="D129" s="38"/>
      <c r="E129" s="39">
        <v>23</v>
      </c>
      <c r="F129" s="40">
        <v>17</v>
      </c>
      <c r="G129" s="41">
        <v>3</v>
      </c>
      <c r="H129" s="42">
        <f>COUNTA(E129:E131)</f>
        <v>3</v>
      </c>
      <c r="I129" s="43" t="e">
        <f>IF(#REF!&lt;#REF!,"nd",IF(#REF!&lt;#REF!,"tr("&amp;TEXT(#REF!,"0.00")&amp;")",#REF!))</f>
        <v>#REF!</v>
      </c>
      <c r="J129" s="44" t="e">
        <f>IF(#REF!&lt;#REF!,"nd",IF(#REF!&lt;#REF!,"tr("&amp;TEXT(#REF!,"0.00")&amp;")",#REF!))</f>
        <v>#REF!</v>
      </c>
      <c r="K129" s="45"/>
      <c r="L129" s="46"/>
      <c r="N129" s="47">
        <v>61</v>
      </c>
      <c r="O129" s="59"/>
    </row>
    <row r="130" spans="1:15" ht="12">
      <c r="A130" s="49"/>
      <c r="B130" s="50"/>
      <c r="C130" s="51"/>
      <c r="D130" s="52"/>
      <c r="E130" s="39">
        <v>31</v>
      </c>
      <c r="F130" s="40">
        <v>21</v>
      </c>
      <c r="G130" s="53"/>
      <c r="H130" s="54"/>
      <c r="I130" s="55"/>
      <c r="J130" s="56"/>
      <c r="K130" s="57"/>
      <c r="L130" s="46"/>
      <c r="N130" s="58"/>
      <c r="O130" s="59"/>
    </row>
    <row r="131" spans="1:15" ht="12">
      <c r="A131" s="69"/>
      <c r="B131" s="70"/>
      <c r="C131" s="60"/>
      <c r="D131" s="67"/>
      <c r="E131" s="39">
        <v>19</v>
      </c>
      <c r="F131" s="40">
        <v>10</v>
      </c>
      <c r="G131" s="61"/>
      <c r="H131" s="62"/>
      <c r="I131" s="63"/>
      <c r="J131" s="64"/>
      <c r="K131" s="65"/>
      <c r="L131" s="46"/>
      <c r="N131" s="66"/>
      <c r="O131" s="71"/>
    </row>
    <row r="132" spans="1:15" ht="12">
      <c r="A132" s="14" t="s">
        <v>34</v>
      </c>
      <c r="B132" s="37">
        <v>42</v>
      </c>
      <c r="C132" s="15" t="s">
        <v>123</v>
      </c>
      <c r="D132" s="52"/>
      <c r="E132" s="39">
        <v>18</v>
      </c>
      <c r="F132" s="40">
        <v>9</v>
      </c>
      <c r="G132" s="41">
        <v>3</v>
      </c>
      <c r="H132" s="42">
        <f>COUNTA(E132:E134)</f>
        <v>3</v>
      </c>
      <c r="I132" s="43" t="e">
        <f>IF(#REF!&lt;#REF!,"nd",IF(#REF!&lt;#REF!,"tr("&amp;TEXT(#REF!,"0.00")&amp;")",#REF!))</f>
        <v>#REF!</v>
      </c>
      <c r="J132" s="44" t="e">
        <f>IF(#REF!&lt;#REF!,"nd",IF(#REF!&lt;#REF!,"tr("&amp;TEXT(#REF!,"0.00")&amp;")",#REF!))</f>
        <v>#REF!</v>
      </c>
      <c r="K132" s="45"/>
      <c r="L132" s="46"/>
      <c r="N132" s="47">
        <v>32</v>
      </c>
      <c r="O132" s="48"/>
    </row>
    <row r="133" spans="1:15" ht="12">
      <c r="A133" s="49"/>
      <c r="B133" s="50"/>
      <c r="C133" s="51"/>
      <c r="D133" s="52"/>
      <c r="E133" s="39">
        <v>19</v>
      </c>
      <c r="F133" s="40">
        <v>12</v>
      </c>
      <c r="G133" s="53"/>
      <c r="H133" s="54"/>
      <c r="I133" s="55"/>
      <c r="J133" s="56"/>
      <c r="K133" s="57"/>
      <c r="L133" s="46"/>
      <c r="N133" s="58"/>
      <c r="O133" s="59"/>
    </row>
    <row r="134" spans="1:15" ht="12">
      <c r="A134" s="69"/>
      <c r="B134" s="70"/>
      <c r="C134" s="60"/>
      <c r="D134" s="52"/>
      <c r="E134" s="39">
        <v>14</v>
      </c>
      <c r="F134" s="40">
        <v>10</v>
      </c>
      <c r="G134" s="61"/>
      <c r="H134" s="62"/>
      <c r="I134" s="63"/>
      <c r="J134" s="64"/>
      <c r="K134" s="65"/>
      <c r="L134" s="46"/>
      <c r="N134" s="66"/>
      <c r="O134" s="71"/>
    </row>
    <row r="135" spans="1:15" ht="12">
      <c r="A135" s="14" t="s">
        <v>67</v>
      </c>
      <c r="B135" s="37">
        <v>43</v>
      </c>
      <c r="C135" s="15" t="s">
        <v>113</v>
      </c>
      <c r="D135" s="38"/>
      <c r="E135" s="39">
        <v>50</v>
      </c>
      <c r="F135" s="40">
        <v>10</v>
      </c>
      <c r="G135" s="41">
        <v>3</v>
      </c>
      <c r="H135" s="42">
        <f>COUNTA(E135:E137)</f>
        <v>3</v>
      </c>
      <c r="I135" s="43" t="e">
        <f>IF(#REF!&lt;#REF!,"nd",IF(#REF!&lt;#REF!,"tr("&amp;TEXT(#REF!,"0.00")&amp;")",#REF!))</f>
        <v>#REF!</v>
      </c>
      <c r="J135" s="44" t="e">
        <f>IF(#REF!&lt;#REF!,"nd",IF(#REF!&lt;#REF!,"tr("&amp;TEXT(#REF!,"0.00")&amp;")",#REF!))</f>
        <v>#REF!</v>
      </c>
      <c r="K135" s="45"/>
      <c r="L135" s="46"/>
      <c r="N135" s="47">
        <v>62</v>
      </c>
      <c r="O135" s="48"/>
    </row>
    <row r="136" spans="1:15" ht="12">
      <c r="A136" s="49"/>
      <c r="B136" s="50"/>
      <c r="C136" s="51"/>
      <c r="D136" s="52"/>
      <c r="E136" s="39">
        <v>33</v>
      </c>
      <c r="F136" s="40">
        <v>3</v>
      </c>
      <c r="G136" s="53"/>
      <c r="H136" s="54"/>
      <c r="I136" s="55"/>
      <c r="J136" s="56"/>
      <c r="K136" s="57"/>
      <c r="L136" s="46"/>
      <c r="N136" s="58"/>
      <c r="O136" s="59"/>
    </row>
    <row r="137" spans="1:15" ht="12">
      <c r="A137" s="69"/>
      <c r="B137" s="70"/>
      <c r="C137" s="60"/>
      <c r="D137" s="67"/>
      <c r="E137" s="39">
        <v>26</v>
      </c>
      <c r="F137" s="40">
        <v>18</v>
      </c>
      <c r="G137" s="61"/>
      <c r="H137" s="62"/>
      <c r="I137" s="63"/>
      <c r="J137" s="64"/>
      <c r="K137" s="65"/>
      <c r="L137" s="46"/>
      <c r="N137" s="66"/>
      <c r="O137" s="71"/>
    </row>
    <row r="138" spans="1:15" ht="12">
      <c r="A138" s="14" t="s">
        <v>35</v>
      </c>
      <c r="B138" s="37">
        <v>44</v>
      </c>
      <c r="C138" s="15" t="s">
        <v>124</v>
      </c>
      <c r="D138" s="52"/>
      <c r="E138" s="39">
        <v>3.6</v>
      </c>
      <c r="F138" s="40">
        <v>40</v>
      </c>
      <c r="G138" s="41">
        <v>3</v>
      </c>
      <c r="H138" s="42">
        <f>COUNTA(E138:E140)</f>
        <v>3</v>
      </c>
      <c r="I138" s="43" t="e">
        <f>IF(#REF!&lt;#REF!,"nd",IF(#REF!&lt;#REF!,"tr("&amp;TEXT(#REF!,"0.00")&amp;")",#REF!))</f>
        <v>#REF!</v>
      </c>
      <c r="J138" s="44" t="e">
        <f>IF(#REF!&lt;#REF!,"nd",IF(#REF!&lt;#REF!,"tr("&amp;TEXT(#REF!,"0.00")&amp;")",#REF!))</f>
        <v>#REF!</v>
      </c>
      <c r="K138" s="45"/>
      <c r="L138" s="46"/>
      <c r="N138" s="47">
        <v>33</v>
      </c>
      <c r="O138" s="48"/>
    </row>
    <row r="139" spans="1:15" ht="12">
      <c r="A139" s="49"/>
      <c r="B139" s="50"/>
      <c r="C139" s="51"/>
      <c r="D139" s="52"/>
      <c r="E139" s="39">
        <v>1.2</v>
      </c>
      <c r="F139" s="40">
        <v>85</v>
      </c>
      <c r="G139" s="53"/>
      <c r="H139" s="54"/>
      <c r="I139" s="55"/>
      <c r="J139" s="56"/>
      <c r="K139" s="57"/>
      <c r="L139" s="46"/>
      <c r="N139" s="58"/>
      <c r="O139" s="59"/>
    </row>
    <row r="140" spans="1:15" ht="12">
      <c r="A140" s="69"/>
      <c r="B140" s="70"/>
      <c r="C140" s="60"/>
      <c r="D140" s="52"/>
      <c r="E140" s="39" t="s">
        <v>129</v>
      </c>
      <c r="F140" s="40">
        <v>84</v>
      </c>
      <c r="G140" s="61"/>
      <c r="H140" s="62"/>
      <c r="I140" s="63"/>
      <c r="J140" s="64"/>
      <c r="K140" s="65"/>
      <c r="L140" s="46"/>
      <c r="N140" s="66"/>
      <c r="O140" s="71"/>
    </row>
    <row r="141" spans="1:15" ht="12">
      <c r="A141" s="14" t="s">
        <v>83</v>
      </c>
      <c r="B141" s="37">
        <v>45</v>
      </c>
      <c r="C141" s="15" t="s">
        <v>125</v>
      </c>
      <c r="D141" s="38"/>
      <c r="E141" s="39">
        <v>5.1</v>
      </c>
      <c r="F141" s="40">
        <v>13</v>
      </c>
      <c r="G141" s="41">
        <v>3</v>
      </c>
      <c r="H141" s="42">
        <f>COUNTA(E141:E143)</f>
        <v>3</v>
      </c>
      <c r="I141" s="43" t="e">
        <f>IF(#REF!&lt;#REF!,"nd",IF(#REF!&lt;#REF!,"tr("&amp;TEXT(#REF!,"0.00")&amp;")",#REF!))</f>
        <v>#REF!</v>
      </c>
      <c r="J141" s="44" t="e">
        <f>IF(#REF!&lt;#REF!,"nd",IF(#REF!&lt;#REF!,"tr("&amp;TEXT(#REF!,"0.00")&amp;")",#REF!))</f>
        <v>#REF!</v>
      </c>
      <c r="K141" s="45"/>
      <c r="L141" s="46"/>
      <c r="N141" s="47">
        <v>34</v>
      </c>
      <c r="O141" s="48"/>
    </row>
    <row r="142" spans="1:15" ht="12">
      <c r="A142" s="49"/>
      <c r="B142" s="50"/>
      <c r="C142" s="51"/>
      <c r="D142" s="52"/>
      <c r="E142" s="39">
        <v>1.1</v>
      </c>
      <c r="F142" s="40">
        <v>41</v>
      </c>
      <c r="G142" s="53"/>
      <c r="H142" s="54"/>
      <c r="I142" s="55"/>
      <c r="J142" s="56"/>
      <c r="K142" s="57"/>
      <c r="L142" s="46"/>
      <c r="N142" s="58"/>
      <c r="O142" s="59"/>
    </row>
    <row r="143" spans="1:15" ht="12">
      <c r="A143" s="69"/>
      <c r="B143" s="70"/>
      <c r="C143" s="60"/>
      <c r="D143" s="67"/>
      <c r="E143" s="68">
        <v>0.73</v>
      </c>
      <c r="F143" s="40">
        <v>6</v>
      </c>
      <c r="G143" s="61"/>
      <c r="H143" s="62"/>
      <c r="I143" s="63"/>
      <c r="J143" s="64"/>
      <c r="K143" s="65"/>
      <c r="L143" s="46"/>
      <c r="N143" s="66"/>
      <c r="O143" s="71"/>
    </row>
    <row r="144" spans="1:15" ht="12">
      <c r="A144" s="14" t="s">
        <v>36</v>
      </c>
      <c r="B144" s="37">
        <v>46</v>
      </c>
      <c r="C144" s="15" t="s">
        <v>37</v>
      </c>
      <c r="D144" s="38"/>
      <c r="E144" s="39">
        <v>7.2</v>
      </c>
      <c r="F144" s="40">
        <v>8</v>
      </c>
      <c r="G144" s="41">
        <v>3</v>
      </c>
      <c r="H144" s="42">
        <f>COUNTA(E144:E146)</f>
        <v>3</v>
      </c>
      <c r="I144" s="43" t="e">
        <f>IF(#REF!&lt;#REF!,"nd",IF(#REF!&lt;#REF!,"tr("&amp;TEXT(#REF!,"0.00")&amp;")",#REF!))</f>
        <v>#REF!</v>
      </c>
      <c r="J144" s="44" t="e">
        <f>IF(#REF!&lt;#REF!,"nd",IF(#REF!&lt;#REF!,"tr("&amp;TEXT(#REF!,"0.00")&amp;")",#REF!))</f>
        <v>#REF!</v>
      </c>
      <c r="K144" s="45"/>
      <c r="L144" s="46"/>
      <c r="N144" s="47">
        <v>35</v>
      </c>
      <c r="O144" s="48"/>
    </row>
    <row r="145" spans="1:15" ht="12">
      <c r="A145" s="49"/>
      <c r="B145" s="50"/>
      <c r="C145" s="51"/>
      <c r="D145" s="52"/>
      <c r="E145" s="39">
        <v>9.7</v>
      </c>
      <c r="F145" s="40">
        <v>16</v>
      </c>
      <c r="G145" s="53"/>
      <c r="H145" s="54"/>
      <c r="I145" s="55"/>
      <c r="J145" s="56"/>
      <c r="K145" s="57"/>
      <c r="L145" s="46"/>
      <c r="N145" s="58"/>
      <c r="O145" s="59"/>
    </row>
    <row r="146" spans="1:15" ht="12">
      <c r="A146" s="69"/>
      <c r="B146" s="70"/>
      <c r="C146" s="60"/>
      <c r="D146" s="67"/>
      <c r="E146" s="72">
        <v>9</v>
      </c>
      <c r="F146" s="40">
        <v>13</v>
      </c>
      <c r="G146" s="61"/>
      <c r="H146" s="62"/>
      <c r="I146" s="63"/>
      <c r="J146" s="64"/>
      <c r="K146" s="65"/>
      <c r="L146" s="46"/>
      <c r="N146" s="66"/>
      <c r="O146" s="71"/>
    </row>
    <row r="147" spans="1:15" ht="12">
      <c r="A147" s="14" t="s">
        <v>38</v>
      </c>
      <c r="B147" s="37">
        <v>47</v>
      </c>
      <c r="C147" s="15" t="s">
        <v>39</v>
      </c>
      <c r="D147" s="52"/>
      <c r="E147" s="39">
        <v>48</v>
      </c>
      <c r="F147" s="40">
        <v>7</v>
      </c>
      <c r="G147" s="41">
        <v>3</v>
      </c>
      <c r="H147" s="42">
        <f>COUNTA(E147:E149)</f>
        <v>3</v>
      </c>
      <c r="I147" s="43" t="e">
        <f>IF(#REF!&lt;#REF!,"nd",IF(#REF!&lt;#REF!,"tr("&amp;TEXT(#REF!,"0.00")&amp;")",#REF!))</f>
        <v>#REF!</v>
      </c>
      <c r="J147" s="44" t="e">
        <f>IF(#REF!&lt;#REF!,"nd",IF(#REF!&lt;#REF!,"tr("&amp;TEXT(#REF!,"0.00")&amp;")",#REF!))</f>
        <v>#REF!</v>
      </c>
      <c r="K147" s="45"/>
      <c r="L147" s="46"/>
      <c r="N147" s="47">
        <v>36</v>
      </c>
      <c r="O147" s="48"/>
    </row>
    <row r="148" spans="1:15" ht="12">
      <c r="A148" s="49"/>
      <c r="B148" s="50"/>
      <c r="C148" s="51"/>
      <c r="D148" s="52"/>
      <c r="E148" s="39">
        <v>33</v>
      </c>
      <c r="F148" s="40">
        <v>26</v>
      </c>
      <c r="G148" s="53"/>
      <c r="H148" s="54"/>
      <c r="I148" s="55"/>
      <c r="J148" s="56"/>
      <c r="K148" s="57"/>
      <c r="L148" s="46"/>
      <c r="N148" s="58"/>
      <c r="O148" s="59"/>
    </row>
    <row r="149" spans="1:15" ht="12">
      <c r="A149" s="49"/>
      <c r="B149" s="50"/>
      <c r="C149" s="60"/>
      <c r="D149" s="52"/>
      <c r="E149" s="39">
        <v>54</v>
      </c>
      <c r="F149" s="40">
        <v>9</v>
      </c>
      <c r="G149" s="61"/>
      <c r="H149" s="62"/>
      <c r="I149" s="63"/>
      <c r="J149" s="64"/>
      <c r="K149" s="65"/>
      <c r="L149" s="46"/>
      <c r="N149" s="66"/>
      <c r="O149" s="59"/>
    </row>
    <row r="150" spans="1:15" ht="12">
      <c r="A150" s="49"/>
      <c r="B150" s="37">
        <v>48</v>
      </c>
      <c r="C150" s="15" t="s">
        <v>40</v>
      </c>
      <c r="D150" s="38"/>
      <c r="E150" s="39">
        <v>23</v>
      </c>
      <c r="F150" s="40">
        <v>10</v>
      </c>
      <c r="G150" s="41">
        <v>3</v>
      </c>
      <c r="H150" s="42">
        <f>COUNTA(E150:E152)</f>
        <v>3</v>
      </c>
      <c r="I150" s="43" t="e">
        <f>IF(#REF!&lt;#REF!,"nd",IF(#REF!&lt;#REF!,"tr("&amp;TEXT(#REF!,"0.00")&amp;")",#REF!))</f>
        <v>#REF!</v>
      </c>
      <c r="J150" s="44" t="e">
        <f>IF(#REF!&lt;#REF!,"nd",IF(#REF!&lt;#REF!,"tr("&amp;TEXT(#REF!,"0.00")&amp;")",#REF!))</f>
        <v>#REF!</v>
      </c>
      <c r="K150" s="45"/>
      <c r="L150" s="46"/>
      <c r="N150" s="47">
        <v>37</v>
      </c>
      <c r="O150" s="59"/>
    </row>
    <row r="151" spans="1:15" ht="12">
      <c r="A151" s="49"/>
      <c r="B151" s="50"/>
      <c r="C151" s="51"/>
      <c r="D151" s="52"/>
      <c r="E151" s="39">
        <v>17</v>
      </c>
      <c r="F151" s="40">
        <v>7</v>
      </c>
      <c r="G151" s="53"/>
      <c r="H151" s="54"/>
      <c r="I151" s="55"/>
      <c r="J151" s="56"/>
      <c r="K151" s="57"/>
      <c r="L151" s="46"/>
      <c r="N151" s="58"/>
      <c r="O151" s="59"/>
    </row>
    <row r="152" spans="1:15" ht="12">
      <c r="A152" s="69"/>
      <c r="B152" s="70"/>
      <c r="C152" s="60"/>
      <c r="D152" s="67"/>
      <c r="E152" s="39">
        <v>25</v>
      </c>
      <c r="F152" s="40">
        <v>4</v>
      </c>
      <c r="G152" s="61"/>
      <c r="H152" s="62"/>
      <c r="I152" s="63"/>
      <c r="J152" s="64"/>
      <c r="K152" s="65"/>
      <c r="L152" s="46"/>
      <c r="N152" s="66"/>
      <c r="O152" s="71"/>
    </row>
    <row r="153" spans="1:15" ht="12">
      <c r="A153" s="14" t="s">
        <v>41</v>
      </c>
      <c r="B153" s="37">
        <v>49</v>
      </c>
      <c r="C153" s="15" t="s">
        <v>42</v>
      </c>
      <c r="D153" s="52"/>
      <c r="E153" s="39">
        <v>5.8</v>
      </c>
      <c r="F153" s="40">
        <v>12</v>
      </c>
      <c r="G153" s="41">
        <v>3</v>
      </c>
      <c r="H153" s="42">
        <f>COUNTA(E153:E155)</f>
        <v>3</v>
      </c>
      <c r="I153" s="43" t="e">
        <f>IF(#REF!&lt;#REF!,"nd",IF(#REF!&lt;#REF!,"tr("&amp;TEXT(#REF!,"0.00")&amp;")",#REF!))</f>
        <v>#REF!</v>
      </c>
      <c r="J153" s="44" t="e">
        <f>IF(#REF!&lt;#REF!,"nd",IF(#REF!&lt;#REF!,"tr("&amp;TEXT(#REF!,"0.00")&amp;")",#REF!))</f>
        <v>#REF!</v>
      </c>
      <c r="K153" s="45"/>
      <c r="L153" s="46"/>
      <c r="N153" s="47">
        <v>38</v>
      </c>
      <c r="O153" s="48"/>
    </row>
    <row r="154" spans="1:15" ht="12">
      <c r="A154" s="49"/>
      <c r="B154" s="50"/>
      <c r="C154" s="51"/>
      <c r="D154" s="52"/>
      <c r="E154" s="39">
        <v>5.2</v>
      </c>
      <c r="F154" s="40">
        <v>12</v>
      </c>
      <c r="G154" s="53"/>
      <c r="H154" s="54"/>
      <c r="I154" s="55"/>
      <c r="J154" s="56"/>
      <c r="K154" s="57"/>
      <c r="L154" s="46"/>
      <c r="N154" s="58"/>
      <c r="O154" s="59"/>
    </row>
    <row r="155" spans="1:15" ht="12">
      <c r="A155" s="49"/>
      <c r="B155" s="50"/>
      <c r="C155" s="60"/>
      <c r="D155" s="52"/>
      <c r="E155" s="39">
        <v>6.6</v>
      </c>
      <c r="F155" s="40">
        <v>14</v>
      </c>
      <c r="G155" s="61"/>
      <c r="H155" s="62"/>
      <c r="I155" s="63"/>
      <c r="J155" s="64"/>
      <c r="K155" s="65"/>
      <c r="L155" s="46"/>
      <c r="N155" s="66"/>
      <c r="O155" s="59"/>
    </row>
    <row r="156" spans="1:15" ht="12">
      <c r="A156" s="49"/>
      <c r="B156" s="37">
        <v>50</v>
      </c>
      <c r="C156" s="15" t="s">
        <v>44</v>
      </c>
      <c r="D156" s="38"/>
      <c r="E156" s="39">
        <v>6.9</v>
      </c>
      <c r="F156" s="40">
        <v>16</v>
      </c>
      <c r="G156" s="41">
        <v>3</v>
      </c>
      <c r="H156" s="42">
        <f>COUNTA(E156:E158)</f>
        <v>3</v>
      </c>
      <c r="I156" s="43" t="e">
        <f>IF(#REF!&lt;#REF!,"nd",IF(#REF!&lt;#REF!,"tr("&amp;TEXT(#REF!,"0.00")&amp;")",#REF!))</f>
        <v>#REF!</v>
      </c>
      <c r="J156" s="44" t="e">
        <f>IF(#REF!&lt;#REF!,"nd",IF(#REF!&lt;#REF!,"tr("&amp;TEXT(#REF!,"0.00")&amp;")",#REF!))</f>
        <v>#REF!</v>
      </c>
      <c r="K156" s="45"/>
      <c r="L156" s="46"/>
      <c r="N156" s="47">
        <v>40</v>
      </c>
      <c r="O156" s="59"/>
    </row>
    <row r="157" spans="1:15" ht="12">
      <c r="A157" s="49"/>
      <c r="B157" s="50"/>
      <c r="C157" s="51"/>
      <c r="D157" s="52"/>
      <c r="E157" s="39">
        <v>5.5</v>
      </c>
      <c r="F157" s="40">
        <v>13</v>
      </c>
      <c r="G157" s="53"/>
      <c r="H157" s="54"/>
      <c r="I157" s="55"/>
      <c r="J157" s="56"/>
      <c r="K157" s="57"/>
      <c r="L157" s="46"/>
      <c r="N157" s="58"/>
      <c r="O157" s="59"/>
    </row>
    <row r="158" spans="1:15" ht="12">
      <c r="A158" s="49"/>
      <c r="B158" s="50"/>
      <c r="C158" s="60"/>
      <c r="D158" s="67"/>
      <c r="E158" s="39">
        <v>6.1</v>
      </c>
      <c r="F158" s="40">
        <v>35</v>
      </c>
      <c r="G158" s="61"/>
      <c r="H158" s="62"/>
      <c r="I158" s="63"/>
      <c r="J158" s="64"/>
      <c r="K158" s="65"/>
      <c r="L158" s="46"/>
      <c r="N158" s="66"/>
      <c r="O158" s="71"/>
    </row>
    <row r="159" spans="1:15" ht="12">
      <c r="A159" s="49"/>
      <c r="B159" s="37">
        <v>51</v>
      </c>
      <c r="C159" s="15" t="s">
        <v>43</v>
      </c>
      <c r="D159" s="52"/>
      <c r="E159" s="39">
        <v>1.2</v>
      </c>
      <c r="F159" s="40">
        <v>5</v>
      </c>
      <c r="G159" s="41">
        <v>3</v>
      </c>
      <c r="H159" s="42">
        <f>COUNTA(E159:E161)</f>
        <v>3</v>
      </c>
      <c r="I159" s="43" t="e">
        <f>IF(#REF!&lt;#REF!,"nd",IF(#REF!&lt;#REF!,"tr("&amp;TEXT(#REF!,"0.00")&amp;")",#REF!))</f>
        <v>#REF!</v>
      </c>
      <c r="J159" s="44" t="e">
        <f>IF(#REF!&lt;#REF!,"nd",IF(#REF!&lt;#REF!,"tr("&amp;TEXT(#REF!,"0.00")&amp;")",#REF!))</f>
        <v>#REF!</v>
      </c>
      <c r="K159" s="45"/>
      <c r="L159" s="46"/>
      <c r="N159" s="47">
        <v>39</v>
      </c>
      <c r="O159" s="59"/>
    </row>
    <row r="160" spans="1:15" ht="12">
      <c r="A160" s="49"/>
      <c r="B160" s="50"/>
      <c r="C160" s="51"/>
      <c r="D160" s="52"/>
      <c r="E160" s="39">
        <v>1.4</v>
      </c>
      <c r="F160" s="40">
        <v>12</v>
      </c>
      <c r="G160" s="53"/>
      <c r="H160" s="54"/>
      <c r="I160" s="55"/>
      <c r="J160" s="56"/>
      <c r="K160" s="57"/>
      <c r="L160" s="46"/>
      <c r="N160" s="58"/>
      <c r="O160" s="59"/>
    </row>
    <row r="161" spans="1:15" ht="12">
      <c r="A161" s="49"/>
      <c r="B161" s="50"/>
      <c r="C161" s="60"/>
      <c r="D161" s="52"/>
      <c r="E161" s="68">
        <v>0.87</v>
      </c>
      <c r="F161" s="40">
        <v>12</v>
      </c>
      <c r="G161" s="61"/>
      <c r="H161" s="62"/>
      <c r="I161" s="63"/>
      <c r="J161" s="64"/>
      <c r="K161" s="65"/>
      <c r="L161" s="46"/>
      <c r="N161" s="66"/>
      <c r="O161" s="59"/>
    </row>
    <row r="162" spans="1:15" ht="12">
      <c r="A162" s="14" t="s">
        <v>45</v>
      </c>
      <c r="B162" s="37">
        <v>52</v>
      </c>
      <c r="C162" s="15" t="s">
        <v>102</v>
      </c>
      <c r="D162" s="38"/>
      <c r="E162" s="39" t="s">
        <v>85</v>
      </c>
      <c r="F162" s="40">
        <v>23</v>
      </c>
      <c r="G162" s="41">
        <v>0</v>
      </c>
      <c r="H162" s="42">
        <f>COUNTA(E162:E164)</f>
        <v>3</v>
      </c>
      <c r="I162" s="43" t="e">
        <f>IF(#REF!&lt;#REF!,"nd",IF(#REF!&lt;#REF!,"tr("&amp;TEXT(#REF!,"0.00")&amp;")",#REF!))</f>
        <v>#REF!</v>
      </c>
      <c r="J162" s="44" t="e">
        <f>IF(#REF!&lt;#REF!,"nd",IF(#REF!&lt;#REF!,"tr("&amp;TEXT(#REF!,"0.00")&amp;")",#REF!))</f>
        <v>#REF!</v>
      </c>
      <c r="K162" s="45"/>
      <c r="L162" s="46"/>
      <c r="N162" s="47">
        <v>41</v>
      </c>
      <c r="O162" s="48"/>
    </row>
    <row r="163" spans="1:15" ht="12">
      <c r="A163" s="49"/>
      <c r="B163" s="50"/>
      <c r="C163" s="51"/>
      <c r="D163" s="52"/>
      <c r="E163" s="39" t="s">
        <v>85</v>
      </c>
      <c r="F163" s="40">
        <v>4</v>
      </c>
      <c r="G163" s="53"/>
      <c r="H163" s="54"/>
      <c r="I163" s="55"/>
      <c r="J163" s="56"/>
      <c r="K163" s="57"/>
      <c r="L163" s="46"/>
      <c r="N163" s="58"/>
      <c r="O163" s="59"/>
    </row>
    <row r="164" spans="1:15" ht="12">
      <c r="A164" s="69"/>
      <c r="B164" s="70"/>
      <c r="C164" s="60"/>
      <c r="D164" s="67"/>
      <c r="E164" s="39" t="s">
        <v>85</v>
      </c>
      <c r="F164" s="40">
        <v>31</v>
      </c>
      <c r="G164" s="61"/>
      <c r="H164" s="62"/>
      <c r="I164" s="63"/>
      <c r="J164" s="64"/>
      <c r="K164" s="65"/>
      <c r="L164" s="46"/>
      <c r="N164" s="66"/>
      <c r="O164" s="71"/>
    </row>
    <row r="165" spans="1:15" ht="12">
      <c r="A165" s="14" t="s">
        <v>46</v>
      </c>
      <c r="B165" s="37">
        <v>53</v>
      </c>
      <c r="C165" s="15" t="s">
        <v>47</v>
      </c>
      <c r="D165" s="52"/>
      <c r="E165" s="39">
        <v>71</v>
      </c>
      <c r="F165" s="40">
        <v>16</v>
      </c>
      <c r="G165" s="41">
        <v>3</v>
      </c>
      <c r="H165" s="42">
        <f>COUNTA(E165:E167)</f>
        <v>3</v>
      </c>
      <c r="I165" s="43" t="e">
        <f>IF(#REF!&lt;#REF!,"nd",IF(#REF!&lt;#REF!,"tr("&amp;TEXT(#REF!,"0.00")&amp;")",#REF!))</f>
        <v>#REF!</v>
      </c>
      <c r="J165" s="44" t="e">
        <f>IF(#REF!&lt;#REF!,"nd",IF(#REF!&lt;#REF!,"tr("&amp;TEXT(#REF!,"0.00")&amp;")",#REF!))</f>
        <v>#REF!</v>
      </c>
      <c r="K165" s="45"/>
      <c r="L165" s="46"/>
      <c r="N165" s="47">
        <v>42</v>
      </c>
      <c r="O165" s="48"/>
    </row>
    <row r="166" spans="1:15" ht="12">
      <c r="A166" s="49"/>
      <c r="B166" s="50"/>
      <c r="C166" s="51"/>
      <c r="D166" s="52"/>
      <c r="E166" s="39">
        <v>28</v>
      </c>
      <c r="F166" s="40">
        <v>17</v>
      </c>
      <c r="G166" s="53"/>
      <c r="H166" s="54"/>
      <c r="I166" s="55"/>
      <c r="J166" s="56"/>
      <c r="K166" s="57"/>
      <c r="L166" s="46"/>
      <c r="N166" s="58"/>
      <c r="O166" s="59"/>
    </row>
    <row r="167" spans="1:15" ht="12">
      <c r="A167" s="69"/>
      <c r="B167" s="70"/>
      <c r="C167" s="60"/>
      <c r="D167" s="52"/>
      <c r="E167" s="39">
        <v>16</v>
      </c>
      <c r="F167" s="40">
        <v>36</v>
      </c>
      <c r="G167" s="61"/>
      <c r="H167" s="62"/>
      <c r="I167" s="63"/>
      <c r="J167" s="64"/>
      <c r="K167" s="65"/>
      <c r="L167" s="46"/>
      <c r="N167" s="66"/>
      <c r="O167" s="71"/>
    </row>
    <row r="168" spans="1:15" ht="12">
      <c r="A168" s="14" t="s">
        <v>48</v>
      </c>
      <c r="B168" s="37">
        <v>54</v>
      </c>
      <c r="C168" s="15" t="s">
        <v>49</v>
      </c>
      <c r="D168" s="38"/>
      <c r="E168" s="39">
        <v>3.7</v>
      </c>
      <c r="F168" s="40">
        <v>24</v>
      </c>
      <c r="G168" s="41">
        <v>3</v>
      </c>
      <c r="H168" s="42">
        <f>COUNTA(E168:E170)</f>
        <v>3</v>
      </c>
      <c r="I168" s="43" t="e">
        <f>IF(#REF!&lt;#REF!,"nd",IF(#REF!&lt;#REF!,"tr("&amp;TEXT(#REF!,"0.00")&amp;")",#REF!))</f>
        <v>#REF!</v>
      </c>
      <c r="J168" s="44" t="e">
        <f>IF(#REF!&lt;#REF!,"nd",IF(#REF!&lt;#REF!,"tr("&amp;TEXT(#REF!,"0.00")&amp;")",#REF!))</f>
        <v>#REF!</v>
      </c>
      <c r="K168" s="45"/>
      <c r="L168" s="46"/>
      <c r="N168" s="47">
        <v>43</v>
      </c>
      <c r="O168" s="48"/>
    </row>
    <row r="169" spans="1:15" ht="12">
      <c r="A169" s="49"/>
      <c r="B169" s="50"/>
      <c r="C169" s="51"/>
      <c r="D169" s="52"/>
      <c r="E169" s="39">
        <v>2.2</v>
      </c>
      <c r="F169" s="40">
        <v>33</v>
      </c>
      <c r="G169" s="53"/>
      <c r="H169" s="54"/>
      <c r="I169" s="55"/>
      <c r="J169" s="56"/>
      <c r="K169" s="57"/>
      <c r="L169" s="46"/>
      <c r="N169" s="58"/>
      <c r="O169" s="59"/>
    </row>
    <row r="170" spans="1:15" ht="12">
      <c r="A170" s="69"/>
      <c r="B170" s="70"/>
      <c r="C170" s="60"/>
      <c r="D170" s="67"/>
      <c r="E170" s="39">
        <v>2.8</v>
      </c>
      <c r="F170" s="40">
        <v>28</v>
      </c>
      <c r="G170" s="61"/>
      <c r="H170" s="62"/>
      <c r="I170" s="63"/>
      <c r="J170" s="64"/>
      <c r="K170" s="65"/>
      <c r="L170" s="46"/>
      <c r="N170" s="66"/>
      <c r="O170" s="71"/>
    </row>
    <row r="171" spans="1:15" ht="12">
      <c r="A171" s="14" t="s">
        <v>50</v>
      </c>
      <c r="B171" s="37">
        <v>55</v>
      </c>
      <c r="C171" s="15" t="s">
        <v>103</v>
      </c>
      <c r="D171" s="52"/>
      <c r="E171" s="39">
        <v>2.4</v>
      </c>
      <c r="F171" s="40">
        <v>21</v>
      </c>
      <c r="G171" s="41">
        <v>3</v>
      </c>
      <c r="H171" s="42">
        <f>COUNTA(E171:E173)</f>
        <v>3</v>
      </c>
      <c r="I171" s="43" t="e">
        <f>IF(#REF!&lt;#REF!,"nd",IF(#REF!&lt;#REF!,"tr("&amp;TEXT(#REF!,"0.00")&amp;")",#REF!))</f>
        <v>#REF!</v>
      </c>
      <c r="J171" s="44" t="e">
        <f>IF(#REF!&lt;#REF!,"nd",IF(#REF!&lt;#REF!,"tr("&amp;TEXT(#REF!,"0.00")&amp;")",#REF!))</f>
        <v>#REF!</v>
      </c>
      <c r="K171" s="45"/>
      <c r="L171" s="46"/>
      <c r="N171" s="47">
        <v>44</v>
      </c>
      <c r="O171" s="48"/>
    </row>
    <row r="172" spans="1:15" ht="12">
      <c r="A172" s="49"/>
      <c r="B172" s="50"/>
      <c r="C172" s="51"/>
      <c r="D172" s="52"/>
      <c r="E172" s="39">
        <v>1.4</v>
      </c>
      <c r="F172" s="40">
        <v>9</v>
      </c>
      <c r="G172" s="53"/>
      <c r="H172" s="54"/>
      <c r="I172" s="55"/>
      <c r="J172" s="56"/>
      <c r="K172" s="57"/>
      <c r="L172" s="46"/>
      <c r="N172" s="58"/>
      <c r="O172" s="59"/>
    </row>
    <row r="173" spans="1:15" ht="12">
      <c r="A173" s="69"/>
      <c r="B173" s="70"/>
      <c r="C173" s="60"/>
      <c r="D173" s="52"/>
      <c r="E173" s="72">
        <v>5</v>
      </c>
      <c r="F173" s="40">
        <v>5</v>
      </c>
      <c r="G173" s="61"/>
      <c r="H173" s="62"/>
      <c r="I173" s="63"/>
      <c r="J173" s="64"/>
      <c r="K173" s="65"/>
      <c r="L173" s="46"/>
      <c r="N173" s="66"/>
      <c r="O173" s="71"/>
    </row>
    <row r="174" spans="1:15" ht="12">
      <c r="A174" s="14" t="s">
        <v>68</v>
      </c>
      <c r="B174" s="37">
        <v>56</v>
      </c>
      <c r="C174" s="15" t="s">
        <v>69</v>
      </c>
      <c r="D174" s="38"/>
      <c r="E174" s="39">
        <v>26</v>
      </c>
      <c r="F174" s="40">
        <v>23</v>
      </c>
      <c r="G174" s="41">
        <v>3</v>
      </c>
      <c r="H174" s="42">
        <f>COUNTA(E174:E176)</f>
        <v>3</v>
      </c>
      <c r="I174" s="43" t="e">
        <f>IF(#REF!&lt;#REF!,"nd",IF(#REF!&lt;#REF!,"tr("&amp;TEXT(#REF!,"0.00")&amp;")",#REF!))</f>
        <v>#REF!</v>
      </c>
      <c r="J174" s="44" t="e">
        <f>IF(#REF!&lt;#REF!,"nd",IF(#REF!&lt;#REF!,"tr("&amp;TEXT(#REF!,"0.00")&amp;")",#REF!))</f>
        <v>#REF!</v>
      </c>
      <c r="K174" s="45"/>
      <c r="L174" s="46"/>
      <c r="N174" s="47">
        <v>63</v>
      </c>
      <c r="O174" s="48"/>
    </row>
    <row r="175" spans="1:15" ht="12">
      <c r="A175" s="49"/>
      <c r="B175" s="50"/>
      <c r="C175" s="51"/>
      <c r="D175" s="52"/>
      <c r="E175" s="39">
        <v>4.9</v>
      </c>
      <c r="F175" s="40">
        <v>31</v>
      </c>
      <c r="G175" s="53"/>
      <c r="H175" s="54"/>
      <c r="I175" s="55"/>
      <c r="J175" s="56"/>
      <c r="K175" s="57"/>
      <c r="L175" s="46"/>
      <c r="N175" s="58"/>
      <c r="O175" s="59"/>
    </row>
    <row r="176" spans="1:15" ht="12">
      <c r="A176" s="69"/>
      <c r="B176" s="70"/>
      <c r="C176" s="60"/>
      <c r="D176" s="67"/>
      <c r="E176" s="39">
        <v>31</v>
      </c>
      <c r="F176" s="40">
        <v>13</v>
      </c>
      <c r="G176" s="61"/>
      <c r="H176" s="62"/>
      <c r="I176" s="63"/>
      <c r="J176" s="64"/>
      <c r="K176" s="65"/>
      <c r="L176" s="46"/>
      <c r="N176" s="66"/>
      <c r="O176" s="71"/>
    </row>
    <row r="177" spans="1:15" ht="12">
      <c r="A177" s="14" t="s">
        <v>70</v>
      </c>
      <c r="B177" s="37">
        <v>57</v>
      </c>
      <c r="C177" s="15" t="s">
        <v>71</v>
      </c>
      <c r="D177" s="52"/>
      <c r="E177" s="39">
        <v>5.1</v>
      </c>
      <c r="F177" s="40">
        <v>15</v>
      </c>
      <c r="G177" s="41">
        <v>3</v>
      </c>
      <c r="H177" s="42">
        <f>COUNTA(E177:E179)</f>
        <v>3</v>
      </c>
      <c r="I177" s="43" t="e">
        <f>IF(#REF!&lt;#REF!,"nd",IF(#REF!&lt;#REF!,"tr("&amp;TEXT(#REF!,"0.00")&amp;")",#REF!))</f>
        <v>#REF!</v>
      </c>
      <c r="J177" s="44" t="e">
        <f>IF(#REF!&lt;#REF!,"nd",IF(#REF!&lt;#REF!,"tr("&amp;TEXT(#REF!,"0.00")&amp;")",#REF!))</f>
        <v>#REF!</v>
      </c>
      <c r="K177" s="45"/>
      <c r="L177" s="46"/>
      <c r="N177" s="47">
        <v>64</v>
      </c>
      <c r="O177" s="48"/>
    </row>
    <row r="178" spans="1:15" ht="12">
      <c r="A178" s="49"/>
      <c r="B178" s="50"/>
      <c r="C178" s="51"/>
      <c r="D178" s="52"/>
      <c r="E178" s="72">
        <v>6</v>
      </c>
      <c r="F178" s="40">
        <v>16</v>
      </c>
      <c r="G178" s="53"/>
      <c r="H178" s="54"/>
      <c r="I178" s="55"/>
      <c r="J178" s="56"/>
      <c r="K178" s="57"/>
      <c r="L178" s="46"/>
      <c r="N178" s="58"/>
      <c r="O178" s="59"/>
    </row>
    <row r="179" spans="1:15" ht="12">
      <c r="A179" s="69"/>
      <c r="B179" s="70"/>
      <c r="C179" s="60"/>
      <c r="D179" s="52"/>
      <c r="E179" s="39">
        <v>32</v>
      </c>
      <c r="F179" s="40">
        <v>7</v>
      </c>
      <c r="G179" s="61"/>
      <c r="H179" s="62"/>
      <c r="I179" s="63"/>
      <c r="J179" s="64"/>
      <c r="K179" s="65"/>
      <c r="L179" s="46"/>
      <c r="N179" s="66"/>
      <c r="O179" s="71"/>
    </row>
    <row r="180" spans="1:15" ht="12">
      <c r="A180" s="14" t="s">
        <v>51</v>
      </c>
      <c r="B180" s="37">
        <v>58</v>
      </c>
      <c r="C180" s="15" t="s">
        <v>52</v>
      </c>
      <c r="D180" s="38"/>
      <c r="E180" s="39">
        <v>14</v>
      </c>
      <c r="F180" s="40">
        <v>15</v>
      </c>
      <c r="G180" s="41">
        <v>3</v>
      </c>
      <c r="H180" s="42">
        <f>COUNTA(E180:E182)</f>
        <v>3</v>
      </c>
      <c r="I180" s="43" t="e">
        <f>IF(#REF!&lt;#REF!,"nd",IF(#REF!&lt;#REF!,"tr("&amp;TEXT(#REF!,"0.00")&amp;")",#REF!))</f>
        <v>#REF!</v>
      </c>
      <c r="J180" s="44" t="e">
        <f>IF(#REF!&lt;#REF!,"nd",IF(#REF!&lt;#REF!,"tr("&amp;TEXT(#REF!,"0.00")&amp;")",#REF!))</f>
        <v>#REF!</v>
      </c>
      <c r="K180" s="45"/>
      <c r="L180" s="46"/>
      <c r="N180" s="47">
        <v>45</v>
      </c>
      <c r="O180" s="48"/>
    </row>
    <row r="181" spans="1:15" ht="12">
      <c r="A181" s="49"/>
      <c r="B181" s="50"/>
      <c r="C181" s="51"/>
      <c r="D181" s="52"/>
      <c r="E181" s="39">
        <v>16</v>
      </c>
      <c r="F181" s="40">
        <v>15</v>
      </c>
      <c r="G181" s="53"/>
      <c r="H181" s="54"/>
      <c r="I181" s="55"/>
      <c r="J181" s="56"/>
      <c r="K181" s="57"/>
      <c r="L181" s="46"/>
      <c r="N181" s="58"/>
      <c r="O181" s="59"/>
    </row>
    <row r="182" spans="1:15" ht="12">
      <c r="A182" s="69"/>
      <c r="B182" s="70"/>
      <c r="C182" s="60"/>
      <c r="D182" s="67"/>
      <c r="E182" s="39">
        <v>22</v>
      </c>
      <c r="F182" s="40">
        <v>18</v>
      </c>
      <c r="G182" s="61"/>
      <c r="H182" s="62"/>
      <c r="I182" s="63"/>
      <c r="J182" s="64"/>
      <c r="K182" s="65"/>
      <c r="L182" s="46"/>
      <c r="N182" s="66"/>
      <c r="O182" s="71"/>
    </row>
    <row r="183" spans="1:15" ht="12">
      <c r="A183" s="14" t="s">
        <v>53</v>
      </c>
      <c r="B183" s="37">
        <v>59</v>
      </c>
      <c r="C183" s="15" t="s">
        <v>104</v>
      </c>
      <c r="D183" s="52"/>
      <c r="E183" s="39" t="s">
        <v>85</v>
      </c>
      <c r="F183" s="40">
        <v>64</v>
      </c>
      <c r="G183" s="41">
        <v>0</v>
      </c>
      <c r="H183" s="42">
        <f>COUNTA(E183:E185)</f>
        <v>3</v>
      </c>
      <c r="I183" s="43" t="e">
        <f>IF(#REF!&lt;#REF!,"nd",IF(#REF!&lt;#REF!,"tr("&amp;TEXT(#REF!,"0.00")&amp;")",#REF!))</f>
        <v>#REF!</v>
      </c>
      <c r="J183" s="44" t="e">
        <f>IF(#REF!&lt;#REF!,"nd",IF(#REF!&lt;#REF!,"tr("&amp;TEXT(#REF!,"0.00")&amp;")",#REF!))</f>
        <v>#REF!</v>
      </c>
      <c r="K183" s="45"/>
      <c r="L183" s="46"/>
      <c r="N183" s="47">
        <v>46</v>
      </c>
      <c r="O183" s="48"/>
    </row>
    <row r="184" spans="1:15" ht="12">
      <c r="A184" s="49"/>
      <c r="B184" s="50"/>
      <c r="C184" s="51"/>
      <c r="D184" s="52"/>
      <c r="E184" s="39" t="s">
        <v>85</v>
      </c>
      <c r="F184" s="40">
        <v>52</v>
      </c>
      <c r="G184" s="53"/>
      <c r="H184" s="54"/>
      <c r="I184" s="55"/>
      <c r="J184" s="56"/>
      <c r="K184" s="57"/>
      <c r="L184" s="46"/>
      <c r="N184" s="58"/>
      <c r="O184" s="59"/>
    </row>
    <row r="185" spans="1:15" ht="12">
      <c r="A185" s="69"/>
      <c r="B185" s="70"/>
      <c r="C185" s="60"/>
      <c r="D185" s="52"/>
      <c r="E185" s="39" t="s">
        <v>85</v>
      </c>
      <c r="F185" s="40">
        <v>48</v>
      </c>
      <c r="G185" s="61"/>
      <c r="H185" s="62"/>
      <c r="I185" s="63"/>
      <c r="J185" s="64"/>
      <c r="K185" s="65"/>
      <c r="L185" s="46"/>
      <c r="N185" s="66"/>
      <c r="O185" s="71"/>
    </row>
    <row r="186" spans="1:15" ht="12">
      <c r="A186" s="14" t="s">
        <v>54</v>
      </c>
      <c r="B186" s="37">
        <v>60</v>
      </c>
      <c r="C186" s="15" t="s">
        <v>105</v>
      </c>
      <c r="D186" s="38"/>
      <c r="E186" s="39" t="s">
        <v>85</v>
      </c>
      <c r="F186" s="40">
        <v>56</v>
      </c>
      <c r="G186" s="41">
        <v>0</v>
      </c>
      <c r="H186" s="42">
        <f>COUNTA(E186:E188)</f>
        <v>3</v>
      </c>
      <c r="I186" s="43" t="e">
        <f>IF(#REF!&lt;#REF!,"nd",IF(#REF!&lt;#REF!,"tr("&amp;TEXT(#REF!,"0.00")&amp;")",#REF!))</f>
        <v>#REF!</v>
      </c>
      <c r="J186" s="44" t="e">
        <f>IF(#REF!&lt;#REF!,"nd",IF(#REF!&lt;#REF!,"tr("&amp;TEXT(#REF!,"0.00")&amp;")",#REF!))</f>
        <v>#REF!</v>
      </c>
      <c r="K186" s="45"/>
      <c r="L186" s="46"/>
      <c r="N186" s="47">
        <v>48</v>
      </c>
      <c r="O186" s="48"/>
    </row>
    <row r="187" spans="1:15" ht="12">
      <c r="A187" s="49"/>
      <c r="B187" s="50"/>
      <c r="C187" s="51"/>
      <c r="D187" s="52"/>
      <c r="E187" s="39" t="s">
        <v>85</v>
      </c>
      <c r="F187" s="40">
        <v>46</v>
      </c>
      <c r="G187" s="53"/>
      <c r="H187" s="54"/>
      <c r="I187" s="55"/>
      <c r="J187" s="56"/>
      <c r="K187" s="57"/>
      <c r="L187" s="46"/>
      <c r="N187" s="58"/>
      <c r="O187" s="59"/>
    </row>
    <row r="188" spans="1:15" ht="12">
      <c r="A188" s="69"/>
      <c r="B188" s="70"/>
      <c r="C188" s="60"/>
      <c r="D188" s="67"/>
      <c r="E188" s="39" t="s">
        <v>85</v>
      </c>
      <c r="F188" s="40">
        <v>30</v>
      </c>
      <c r="G188" s="61"/>
      <c r="H188" s="62"/>
      <c r="I188" s="63"/>
      <c r="J188" s="64"/>
      <c r="K188" s="65"/>
      <c r="L188" s="46"/>
      <c r="N188" s="66"/>
      <c r="O188" s="71"/>
    </row>
    <row r="189" spans="1:15" ht="12">
      <c r="A189" s="14" t="s">
        <v>55</v>
      </c>
      <c r="B189" s="37">
        <v>61</v>
      </c>
      <c r="C189" s="15" t="s">
        <v>126</v>
      </c>
      <c r="D189" s="52"/>
      <c r="E189" s="39" t="s">
        <v>130</v>
      </c>
      <c r="F189" s="40">
        <v>57</v>
      </c>
      <c r="G189" s="41">
        <v>1</v>
      </c>
      <c r="H189" s="42">
        <f>COUNTA(E189:E191)</f>
        <v>3</v>
      </c>
      <c r="I189" s="43" t="e">
        <f>IF(#REF!&lt;#REF!,"nd",IF(#REF!&lt;#REF!,"tr("&amp;TEXT(#REF!,"0.00")&amp;")",#REF!))</f>
        <v>#REF!</v>
      </c>
      <c r="J189" s="44" t="e">
        <f>IF(#REF!&lt;#REF!,"nd",IF(#REF!&lt;#REF!,"tr("&amp;TEXT(#REF!,"0.00")&amp;")",#REF!))</f>
        <v>#REF!</v>
      </c>
      <c r="K189" s="45"/>
      <c r="L189" s="46"/>
      <c r="N189" s="47">
        <v>50</v>
      </c>
      <c r="O189" s="59"/>
    </row>
    <row r="190" spans="1:15" ht="12">
      <c r="A190" s="49"/>
      <c r="B190" s="50"/>
      <c r="C190" s="51"/>
      <c r="D190" s="52"/>
      <c r="E190" s="39" t="s">
        <v>85</v>
      </c>
      <c r="F190" s="40">
        <v>47</v>
      </c>
      <c r="G190" s="53"/>
      <c r="H190" s="54"/>
      <c r="I190" s="55"/>
      <c r="J190" s="56"/>
      <c r="K190" s="57"/>
      <c r="L190" s="46"/>
      <c r="N190" s="58"/>
      <c r="O190" s="59"/>
    </row>
    <row r="191" spans="1:15" ht="12">
      <c r="A191" s="49"/>
      <c r="B191" s="50"/>
      <c r="C191" s="60"/>
      <c r="D191" s="52"/>
      <c r="E191" s="39" t="s">
        <v>85</v>
      </c>
      <c r="F191" s="40">
        <v>50</v>
      </c>
      <c r="G191" s="61"/>
      <c r="H191" s="62"/>
      <c r="I191" s="63"/>
      <c r="J191" s="64"/>
      <c r="K191" s="65"/>
      <c r="L191" s="46"/>
      <c r="N191" s="66"/>
      <c r="O191" s="71"/>
    </row>
    <row r="192" spans="1:29" s="16" customFormat="1" ht="12">
      <c r="A192" s="49"/>
      <c r="B192" s="37">
        <v>62</v>
      </c>
      <c r="C192" s="15" t="s">
        <v>133</v>
      </c>
      <c r="D192" s="38"/>
      <c r="E192" s="39" t="s">
        <v>127</v>
      </c>
      <c r="F192" s="40">
        <v>54</v>
      </c>
      <c r="G192" s="41">
        <v>1</v>
      </c>
      <c r="H192" s="42">
        <f>COUNTA(E192:E194)</f>
        <v>3</v>
      </c>
      <c r="I192" s="43" t="e">
        <f>IF(#REF!&lt;#REF!,"nd",IF(#REF!&lt;#REF!,"tr("&amp;TEXT(#REF!,"0.00")&amp;")",#REF!))</f>
        <v>#REF!</v>
      </c>
      <c r="J192" s="44" t="e">
        <f>IF(#REF!&lt;#REF!,"nd",IF(#REF!&lt;#REF!,"tr("&amp;TEXT(#REF!,"0.00")&amp;")",#REF!))</f>
        <v>#REF!</v>
      </c>
      <c r="K192" s="45"/>
      <c r="L192" s="46"/>
      <c r="N192" s="47">
        <v>49</v>
      </c>
      <c r="O192" s="48"/>
      <c r="P192" s="20"/>
      <c r="Q192" s="20"/>
      <c r="R192" s="20"/>
      <c r="S192" s="20"/>
      <c r="T192" s="20"/>
      <c r="U192" s="20"/>
      <c r="V192" s="20"/>
      <c r="W192" s="20"/>
      <c r="X192" s="20"/>
      <c r="Y192" s="20"/>
      <c r="Z192" s="20"/>
      <c r="AA192" s="20"/>
      <c r="AB192" s="20"/>
      <c r="AC192" s="20"/>
    </row>
    <row r="193" spans="1:29" s="16" customFormat="1" ht="12">
      <c r="A193" s="49"/>
      <c r="B193" s="50"/>
      <c r="C193" s="51"/>
      <c r="D193" s="52"/>
      <c r="E193" s="39" t="s">
        <v>85</v>
      </c>
      <c r="F193" s="40">
        <v>15</v>
      </c>
      <c r="G193" s="53"/>
      <c r="H193" s="54"/>
      <c r="I193" s="55"/>
      <c r="J193" s="56"/>
      <c r="K193" s="57"/>
      <c r="L193" s="46"/>
      <c r="N193" s="58"/>
      <c r="O193" s="59"/>
      <c r="P193" s="20"/>
      <c r="Q193" s="20"/>
      <c r="R193" s="20"/>
      <c r="S193" s="20"/>
      <c r="T193" s="20"/>
      <c r="U193" s="20"/>
      <c r="V193" s="20"/>
      <c r="W193" s="20"/>
      <c r="X193" s="20"/>
      <c r="Y193" s="20"/>
      <c r="Z193" s="20"/>
      <c r="AA193" s="20"/>
      <c r="AB193" s="20"/>
      <c r="AC193" s="20"/>
    </row>
    <row r="194" spans="1:16" s="16" customFormat="1" ht="12">
      <c r="A194" s="49"/>
      <c r="B194" s="50"/>
      <c r="C194" s="60"/>
      <c r="D194" s="67"/>
      <c r="E194" s="39" t="s">
        <v>85</v>
      </c>
      <c r="F194" s="40">
        <v>70</v>
      </c>
      <c r="G194" s="61"/>
      <c r="H194" s="62"/>
      <c r="I194" s="63"/>
      <c r="J194" s="64"/>
      <c r="K194" s="65"/>
      <c r="L194" s="46"/>
      <c r="N194" s="66"/>
      <c r="O194" s="59"/>
      <c r="P194" s="20"/>
    </row>
    <row r="195" spans="1:29" ht="12">
      <c r="A195" s="14" t="s">
        <v>56</v>
      </c>
      <c r="B195" s="37">
        <v>63</v>
      </c>
      <c r="C195" s="15" t="s">
        <v>57</v>
      </c>
      <c r="D195" s="52"/>
      <c r="E195" s="39">
        <v>4.1</v>
      </c>
      <c r="F195" s="40">
        <v>22</v>
      </c>
      <c r="G195" s="41">
        <v>3</v>
      </c>
      <c r="H195" s="42">
        <f>COUNTA(E195:E197)</f>
        <v>3</v>
      </c>
      <c r="I195" s="43" t="e">
        <f>IF(#REF!&lt;#REF!,"nd",IF(#REF!&lt;#REF!,"tr("&amp;TEXT(#REF!,"0.00")&amp;")",#REF!))</f>
        <v>#REF!</v>
      </c>
      <c r="J195" s="44" t="e">
        <f>IF(#REF!&lt;#REF!,"nd",IF(#REF!&lt;#REF!,"tr("&amp;TEXT(#REF!,"0.00")&amp;")",#REF!))</f>
        <v>#REF!</v>
      </c>
      <c r="K195" s="45"/>
      <c r="L195" s="46"/>
      <c r="N195" s="47">
        <v>51</v>
      </c>
      <c r="O195" s="48"/>
      <c r="Q195" s="16"/>
      <c r="R195" s="16"/>
      <c r="S195" s="16"/>
      <c r="T195" s="16"/>
      <c r="U195" s="16"/>
      <c r="V195" s="16"/>
      <c r="W195" s="16"/>
      <c r="X195" s="16"/>
      <c r="Y195" s="16"/>
      <c r="Z195" s="16"/>
      <c r="AA195" s="16"/>
      <c r="AB195" s="16"/>
      <c r="AC195" s="16"/>
    </row>
    <row r="196" spans="1:29" ht="12">
      <c r="A196" s="49"/>
      <c r="B196" s="50"/>
      <c r="C196" s="51"/>
      <c r="D196" s="52"/>
      <c r="E196" s="39">
        <v>22</v>
      </c>
      <c r="F196" s="40">
        <v>4</v>
      </c>
      <c r="G196" s="53"/>
      <c r="H196" s="54"/>
      <c r="I196" s="55"/>
      <c r="J196" s="56"/>
      <c r="K196" s="57"/>
      <c r="L196" s="46"/>
      <c r="N196" s="58"/>
      <c r="O196" s="59"/>
      <c r="P196" s="16"/>
      <c r="Q196" s="16"/>
      <c r="R196" s="16"/>
      <c r="S196" s="16"/>
      <c r="T196" s="16"/>
      <c r="U196" s="16"/>
      <c r="V196" s="16"/>
      <c r="W196" s="16"/>
      <c r="X196" s="16"/>
      <c r="Y196" s="16"/>
      <c r="Z196" s="16"/>
      <c r="AA196" s="16"/>
      <c r="AB196" s="16"/>
      <c r="AC196" s="16"/>
    </row>
    <row r="197" spans="1:16" ht="12">
      <c r="A197" s="69"/>
      <c r="B197" s="70"/>
      <c r="C197" s="60"/>
      <c r="D197" s="67"/>
      <c r="E197" s="39">
        <v>150</v>
      </c>
      <c r="F197" s="40">
        <v>12</v>
      </c>
      <c r="G197" s="61"/>
      <c r="H197" s="62"/>
      <c r="I197" s="63"/>
      <c r="J197" s="64"/>
      <c r="K197" s="65"/>
      <c r="L197" s="46"/>
      <c r="N197" s="66"/>
      <c r="O197" s="71"/>
      <c r="P197" s="16"/>
    </row>
    <row r="198" spans="1:14" s="75" customFormat="1" ht="14.25" customHeight="1">
      <c r="A198" s="84" t="s">
        <v>134</v>
      </c>
      <c r="B198" s="84"/>
      <c r="C198" s="84"/>
      <c r="D198" s="84"/>
      <c r="E198" s="84"/>
      <c r="F198" s="84"/>
      <c r="G198" s="84"/>
      <c r="I198" s="19"/>
      <c r="J198" s="19"/>
      <c r="K198" s="76"/>
      <c r="L198" s="19"/>
      <c r="N198" s="77"/>
    </row>
    <row r="199" spans="1:15" s="75" customFormat="1" ht="15" customHeight="1">
      <c r="A199" s="80" t="s">
        <v>136</v>
      </c>
      <c r="B199" s="80"/>
      <c r="C199" s="80"/>
      <c r="D199" s="80"/>
      <c r="E199" s="80"/>
      <c r="F199" s="80"/>
      <c r="G199" s="80"/>
      <c r="H199" s="78"/>
      <c r="I199" s="78"/>
      <c r="J199" s="78"/>
      <c r="K199" s="78"/>
      <c r="L199" s="78"/>
      <c r="O199" s="76"/>
    </row>
    <row r="200" spans="1:15" s="75" customFormat="1" ht="15" customHeight="1">
      <c r="A200" s="80"/>
      <c r="B200" s="80"/>
      <c r="C200" s="80"/>
      <c r="D200" s="80"/>
      <c r="E200" s="80"/>
      <c r="F200" s="80"/>
      <c r="G200" s="80"/>
      <c r="I200" s="19"/>
      <c r="J200" s="19"/>
      <c r="K200" s="76"/>
      <c r="L200" s="19"/>
      <c r="O200" s="76"/>
    </row>
  </sheetData>
  <mergeCells count="4">
    <mergeCell ref="A1:C6"/>
    <mergeCell ref="C8:D8"/>
    <mergeCell ref="A198:G198"/>
    <mergeCell ref="A199:G200"/>
  </mergeCells>
  <printOptions horizontalCentered="1"/>
  <pageMargins left="0.7874015748031497" right="0.7874015748031497" top="0.7480314960629921" bottom="0.3937007874015748" header="0.1968503937007874" footer="0.1968503937007874"/>
  <pageSetup firstPageNumber="15" useFirstPageNumber="1" fitToHeight="0" horizontalDpi="300" verticalDpi="300" orientation="portrait" paperSize="9" scale="85" r:id="rId1"/>
  <headerFooter alignWithMargins="0">
    <oddHeader xml:space="preserve">&amp;C&amp;"ＭＳ Ｐゴシック,太字"&amp;16
モニタリング調査（POPs及びHCH類以外）&amp;R&amp;"ＭＳ Ｐゴシック,太字"&amp;16底質  </oddHeader>
    <oddFooter>&amp;C&amp;"ＭＳ Ｐ明朝,標準"&amp;12&amp;P</oddFooter>
  </headerFooter>
  <rowBreaks count="2" manualBreakCount="2">
    <brk id="71" max="10" man="1"/>
    <brk id="14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日本エヌ・ユー・エス株式会社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suzuki-z</dc:creator>
  <cp:keywords/>
  <dc:description/>
  <cp:lastModifiedBy>岩松DELL</cp:lastModifiedBy>
  <cp:lastPrinted>2007-03-30T02:48:39Z</cp:lastPrinted>
  <dcterms:created xsi:type="dcterms:W3CDTF">2007-03-30T02:48:39Z</dcterms:created>
  <dcterms:modified xsi:type="dcterms:W3CDTF">2007-03-30T02:48:39Z</dcterms:modified>
  <cp:category/>
  <cp:version/>
  <cp:contentType/>
  <cp:contentStatus/>
</cp:coreProperties>
</file>