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5480" windowHeight="11640" activeTab="0"/>
  </bookViews>
  <sheets>
    <sheet name="調査地点水系" sheetId="1" r:id="rId1"/>
    <sheet name="調査地点大気" sheetId="2" r:id="rId2"/>
  </sheets>
  <externalReferences>
    <externalReference r:id="rId5"/>
    <externalReference r:id="rId6"/>
  </externalReferences>
  <definedNames>
    <definedName name="_xlnm.Print_Area" localSheetId="0">'調査地点水系'!$B$3:$AO$31</definedName>
    <definedName name="_xlnm.Print_Area" localSheetId="1">'調査地点大気'!$B$3:$AD$17</definedName>
    <definedName name="_xlnm.Print_Titles" localSheetId="0">'調査地点水系'!$D:$E</definedName>
    <definedName name="_xlnm.Print_Titles" localSheetId="1">'調査地点大気'!$C:$D</definedName>
    <definedName name="試生物">#REF!</definedName>
    <definedName name="調査物質_クエリ">#REF!</definedName>
    <definedName name="物質2000_1_クエリ" localSheetId="0">'調査地点水系'!$D$7:$E$18</definedName>
    <definedName name="物質2000_1_クエリ" localSheetId="1">'調査地点大気'!$C$7:$D$15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<sst xmlns="http://schemas.openxmlformats.org/spreadsheetml/2006/main" count="442" uniqueCount="182">
  <si>
    <t>石狩川河口</t>
  </si>
  <si>
    <t>荒川河口</t>
  </si>
  <si>
    <t>隅田川河口</t>
  </si>
  <si>
    <t>多摩川河口</t>
  </si>
  <si>
    <t>川崎港</t>
  </si>
  <si>
    <t>犀川河口</t>
  </si>
  <si>
    <t>諏訪湖</t>
  </si>
  <si>
    <t>名古屋港</t>
  </si>
  <si>
    <t>四日市港</t>
  </si>
  <si>
    <t>大阪港</t>
  </si>
  <si>
    <t>淀川河口</t>
  </si>
  <si>
    <t>徳山湾</t>
  </si>
  <si>
    <t>萩沖</t>
  </si>
  <si>
    <t>四万十川河口</t>
  </si>
  <si>
    <t>大牟田沖</t>
  </si>
  <si>
    <t>博多湾</t>
  </si>
  <si>
    <t>関門海峡</t>
  </si>
  <si>
    <t>洞海湾</t>
  </si>
  <si>
    <t>伊万里湾</t>
  </si>
  <si>
    <t>仙台市榴岡公園</t>
  </si>
  <si>
    <t>香川県高松合同庁舎</t>
  </si>
  <si>
    <t>大牟田市役所</t>
  </si>
  <si>
    <t>調査実施自治体名称</t>
  </si>
  <si>
    <t>物質別調査地点数</t>
  </si>
  <si>
    <t>北海道</t>
  </si>
  <si>
    <t>仙台市</t>
  </si>
  <si>
    <t>茨城県</t>
  </si>
  <si>
    <t>栃木県</t>
  </si>
  <si>
    <t>埼玉県</t>
  </si>
  <si>
    <t>東京都</t>
  </si>
  <si>
    <t>横浜市</t>
  </si>
  <si>
    <t>川崎市</t>
  </si>
  <si>
    <t>新潟県</t>
  </si>
  <si>
    <t>石川県</t>
  </si>
  <si>
    <t>長野県</t>
  </si>
  <si>
    <t>愛知県</t>
  </si>
  <si>
    <t>三重県</t>
  </si>
  <si>
    <t>滋賀県</t>
  </si>
  <si>
    <t>京都府</t>
  </si>
  <si>
    <t>大阪市</t>
  </si>
  <si>
    <t>兵庫県</t>
  </si>
  <si>
    <t>神戸市</t>
  </si>
  <si>
    <t>和歌山県</t>
  </si>
  <si>
    <t>岡山県</t>
  </si>
  <si>
    <t>山口県</t>
  </si>
  <si>
    <t>香川県</t>
  </si>
  <si>
    <t>高知県</t>
  </si>
  <si>
    <t>福岡県</t>
  </si>
  <si>
    <t>福岡市</t>
  </si>
  <si>
    <t>北九州市</t>
  </si>
  <si>
    <t>佐賀県</t>
  </si>
  <si>
    <t>熊本県</t>
  </si>
  <si>
    <t>媒体</t>
  </si>
  <si>
    <t>No.</t>
  </si>
  <si>
    <t>物質番号</t>
  </si>
  <si>
    <t>調査地点　　</t>
  </si>
  <si>
    <t>広瀬川（仙台市）</t>
  </si>
  <si>
    <t>利根川河口</t>
  </si>
  <si>
    <t>田川（宇都宮市）</t>
  </si>
  <si>
    <t>柳瀬川（志木市）</t>
  </si>
  <si>
    <t>不老川（川越市）</t>
  </si>
  <si>
    <t>鶴見川（横浜市）</t>
  </si>
  <si>
    <t>信濃川（新潟市）</t>
  </si>
  <si>
    <t>琵琶湖　南比良沖中央</t>
  </si>
  <si>
    <t>琵琶湖　安曇川（安曇川町）</t>
  </si>
  <si>
    <t>宮津港</t>
  </si>
  <si>
    <t>姫路沖</t>
  </si>
  <si>
    <t>神戸港</t>
  </si>
  <si>
    <t>紀の川河口</t>
  </si>
  <si>
    <t>水島沖</t>
  </si>
  <si>
    <t>高松港</t>
  </si>
  <si>
    <t>緑川（宇土市）</t>
  </si>
  <si>
    <t>　　調査対象物質(群)名</t>
  </si>
  <si>
    <t>水質</t>
  </si>
  <si>
    <t>1</t>
  </si>
  <si>
    <t>4-アミノフェノール</t>
  </si>
  <si>
    <t>○</t>
  </si>
  <si>
    <t>2</t>
  </si>
  <si>
    <t>1-アリルオキシ-2,3-エポキシプロパン</t>
  </si>
  <si>
    <t>3</t>
  </si>
  <si>
    <t>オクタクロロジブロピルエーテル</t>
  </si>
  <si>
    <t>4</t>
  </si>
  <si>
    <t>1,3-ジクロロプロペン</t>
  </si>
  <si>
    <t>8</t>
  </si>
  <si>
    <t>ジンクピリチオン</t>
  </si>
  <si>
    <t>9</t>
  </si>
  <si>
    <t>短鎖塩素化パラフィン(C10-C13)</t>
  </si>
  <si>
    <t>○</t>
  </si>
  <si>
    <t>13</t>
  </si>
  <si>
    <t>ピリダフェンチオン</t>
  </si>
  <si>
    <t>14</t>
  </si>
  <si>
    <r>
      <t>p</t>
    </r>
    <r>
      <rPr>
        <sz val="9"/>
        <rFont val="ＭＳ 明朝"/>
        <family val="1"/>
      </rPr>
      <t>-フェニレンジアミン類(DPPD,DTPD,DXPD)</t>
    </r>
  </si>
  <si>
    <t>15</t>
  </si>
  <si>
    <t>フルアジナム</t>
  </si>
  <si>
    <t>22</t>
  </si>
  <si>
    <t>2-メトキシエタノール</t>
  </si>
  <si>
    <t>地点別調査対象物質数</t>
  </si>
  <si>
    <t>底質</t>
  </si>
  <si>
    <t>6</t>
  </si>
  <si>
    <t>ジコホル</t>
  </si>
  <si>
    <t>7</t>
  </si>
  <si>
    <t>ジフェニルメタン、トリフェニルメタン</t>
  </si>
  <si>
    <t>18</t>
  </si>
  <si>
    <t>ペンタクロロニトロベンゼン</t>
  </si>
  <si>
    <t>21</t>
  </si>
  <si>
    <t>ペンタブロモジフェニルエーテル</t>
  </si>
  <si>
    <t>水生生物</t>
  </si>
  <si>
    <t>9</t>
  </si>
  <si>
    <t>短鎖塩素化パラフィン(C10-C13)</t>
  </si>
  <si>
    <t>○</t>
  </si>
  <si>
    <t>16</t>
  </si>
  <si>
    <t>1,2,5,6,9,10-ヘキサブロモシクロドデカン</t>
  </si>
  <si>
    <t>18</t>
  </si>
  <si>
    <t>ペンタクロロニトロベンゼン</t>
  </si>
  <si>
    <t>19</t>
  </si>
  <si>
    <t>ホルムアルデヒド</t>
  </si>
  <si>
    <t>物質別調査地点数</t>
  </si>
  <si>
    <t>北海道</t>
  </si>
  <si>
    <t>札幌市</t>
  </si>
  <si>
    <t>仙台市</t>
  </si>
  <si>
    <t>埼玉県</t>
  </si>
  <si>
    <t>千葉県</t>
  </si>
  <si>
    <t>東京都</t>
  </si>
  <si>
    <t>神奈川県</t>
  </si>
  <si>
    <t>長野県</t>
  </si>
  <si>
    <t>岐阜県</t>
  </si>
  <si>
    <t>名古屋市</t>
  </si>
  <si>
    <t>三重県</t>
  </si>
  <si>
    <t>京都府</t>
  </si>
  <si>
    <t>京都市</t>
  </si>
  <si>
    <t>大阪府</t>
  </si>
  <si>
    <t>広島市</t>
  </si>
  <si>
    <t>山口県</t>
  </si>
  <si>
    <t>香川県</t>
  </si>
  <si>
    <t>福岡県</t>
  </si>
  <si>
    <t>北九州市</t>
  </si>
  <si>
    <t>佐賀県</t>
  </si>
  <si>
    <t>No.</t>
  </si>
  <si>
    <t>物質番号</t>
  </si>
  <si>
    <t>北海道環境科学研究センター（札幌市）</t>
  </si>
  <si>
    <t>札幌市衛生研究所</t>
  </si>
  <si>
    <t>茨城県公害技術センター（水戸市）</t>
  </si>
  <si>
    <t>埼玉県環境科学国際センター（騎西町）</t>
  </si>
  <si>
    <t>市原松崎測定局（市原市）</t>
  </si>
  <si>
    <t>東京都環境科学研究所（江東区）</t>
  </si>
  <si>
    <t>小笠原父島</t>
  </si>
  <si>
    <t>神奈川県環境科学センター（平塚市）</t>
  </si>
  <si>
    <t>横浜市環境科学研究所</t>
  </si>
  <si>
    <t>乗鞍岳（安曇村）</t>
  </si>
  <si>
    <t>岐阜県保健環境研究所（各務原市）</t>
  </si>
  <si>
    <t>千種区平和公園（名古屋市）</t>
  </si>
  <si>
    <t>三重県科学技術振興センター（四日市市）</t>
  </si>
  <si>
    <t>京都府立城陽高校（城陽市）</t>
  </si>
  <si>
    <t>京都市役所</t>
  </si>
  <si>
    <t>大阪府環境情報センター（大阪市）</t>
  </si>
  <si>
    <t>兵庫県立健康環境科学研究センター須磨庁舎（神戸市）</t>
  </si>
  <si>
    <t>和歌山県環境衛生研究センター（和歌山市）</t>
  </si>
  <si>
    <t>広島市立国泰寺中学校</t>
  </si>
  <si>
    <t>山口県環境保健研究センター（山口市）</t>
  </si>
  <si>
    <t>北九州観測局</t>
  </si>
  <si>
    <t>佐賀県環境センター（佐賀市）</t>
  </si>
  <si>
    <t>4</t>
  </si>
  <si>
    <t>1,3-ジクロロプロペン</t>
  </si>
  <si>
    <t>○</t>
  </si>
  <si>
    <t>5</t>
  </si>
  <si>
    <t>1-ブロモプロパン</t>
  </si>
  <si>
    <t>10</t>
  </si>
  <si>
    <t>テトラブロモビスフェノールA</t>
  </si>
  <si>
    <t>11</t>
  </si>
  <si>
    <t>2,4,6-トリブロモフェノール</t>
  </si>
  <si>
    <t>12</t>
  </si>
  <si>
    <t>2-ビニルピリジン</t>
  </si>
  <si>
    <t>14</t>
  </si>
  <si>
    <r>
      <t>p</t>
    </r>
    <r>
      <rPr>
        <sz val="9"/>
        <rFont val="ＭＳ 明朝"/>
        <family val="1"/>
      </rPr>
      <t>-フェニレンジアミン類（DPPD,DTPD,DXPD）</t>
    </r>
  </si>
  <si>
    <t>17</t>
  </si>
  <si>
    <t>ヘキサブロモビフェニル</t>
  </si>
  <si>
    <t>18</t>
  </si>
  <si>
    <t>ペンタクロロニトロベンゼン</t>
  </si>
  <si>
    <t>20</t>
  </si>
  <si>
    <t>ポリブロモジフェニルエーテル類(臭素化数：1～7）</t>
  </si>
  <si>
    <t>表　平成１６年度　初期環境調査　調査地点及び調査対象物質一覧　　　【水質・底質・水生生物】</t>
  </si>
  <si>
    <t>表　平成１６年度　初期環境調査　調査地点及び調査対象物質一覧　　　【大気】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</si>
</sst>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0.000_ "/>
    <numFmt numFmtId="182" formatCode="0.0_ "/>
    <numFmt numFmtId="183" formatCode="[$-411]ge\.m\.d;@"/>
    <numFmt numFmtId="184" formatCode="h:mm;@"/>
    <numFmt numFmtId="185" formatCode="0_);[Red]\(0\)"/>
    <numFmt numFmtId="186" formatCode="0.0_);[Red]\(0.0\)"/>
    <numFmt numFmtId="187" formatCode="0.00_);[Red]\(0.00\)"/>
    <numFmt numFmtId="188" formatCode="0.000_);[Red]\(0.000\)"/>
    <numFmt numFmtId="189" formatCode="0.0000_);[Red]\(0.0000\)"/>
    <numFmt numFmtId="190" formatCode="0.00000_);[Red]\(0.00000\)"/>
    <numFmt numFmtId="191" formatCode="0.000000_);[Red]\(0.000000\)"/>
    <numFmt numFmtId="192" formatCode="0.0000000_);[Red]\(0.0000000\)"/>
    <numFmt numFmtId="193" formatCode="0.00000000_);[Red]\(0.00000000\)"/>
    <numFmt numFmtId="194" formatCode="0.000000000_);[Red]\(0.000000000\)"/>
    <numFmt numFmtId="195" formatCode="[&lt;0.003]&quot;nd&quot;;0.000"/>
    <numFmt numFmtId="196" formatCode="0.00000"/>
    <numFmt numFmtId="197" formatCode="0.0000"/>
    <numFmt numFmtId="198" formatCode="[&lt;0.003]&quot;nd&quot;;0.00000"/>
    <numFmt numFmtId="199" formatCode="[&lt;0.003]&quot;nd&quot;;0.00"/>
    <numFmt numFmtId="200" formatCode="0.00_ "/>
    <numFmt numFmtId="201" formatCode="0.0000_ "/>
    <numFmt numFmtId="202" formatCode="0.00000_ 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000"/>
    <numFmt numFmtId="208" formatCode="&quot;\&quot;#,##0;\-&quot;\&quot;#,##0"/>
    <numFmt numFmtId="209" formatCode="&quot;\&quot;#,##0;[Red]\-&quot;\&quot;#,##0"/>
    <numFmt numFmtId="210" formatCode="&quot;\&quot;#,##0.00;\-&quot;\&quot;#,##0.00"/>
    <numFmt numFmtId="211" formatCode="&quot;\&quot;#,##0.00;[Red]\-&quot;\&quot;#,##0.00"/>
    <numFmt numFmtId="212" formatCode="_-&quot;\&quot;* #,##0_-;\-&quot;\&quot;* #,##0_-;_-&quot;\&quot;* &quot;-&quot;_-;_-@_-"/>
    <numFmt numFmtId="213" formatCode="_-* #,##0_-;\-* #,##0_-;_-* &quot;-&quot;_-;_-@_-"/>
    <numFmt numFmtId="214" formatCode="_-&quot;\&quot;* #,##0.00_-;\-&quot;\&quot;* #,##0.00_-;_-&quot;\&quot;* &quot;-&quot;??_-;_-@_-"/>
    <numFmt numFmtId="215" formatCode="_-* #,##0.00_-;\-* #,##0.00_-;_-* &quot;-&quot;??_-;_-@_-"/>
    <numFmt numFmtId="216" formatCode="[$€-2]\ #,##0.00_);[Red]\([$€-2]\ #,##0.00\)"/>
    <numFmt numFmtId="217" formatCode="&quot;$&quot;#,##0;&quot;$&quot;\-#,##0"/>
    <numFmt numFmtId="218" formatCode="&quot;$&quot;#,##0;[Red]&quot;$&quot;\-#,##0"/>
    <numFmt numFmtId="219" formatCode="&quot;$&quot;#,##0.00;&quot;$&quot;\-#,##0.00"/>
    <numFmt numFmtId="220" formatCode="&quot;$&quot;#,##0.00;[Red]&quot;$&quot;\-#,##0.00"/>
    <numFmt numFmtId="221" formatCode="_ &quot;$&quot;* #,##0_ ;_ &quot;$&quot;* \-#,##0_ ;_ &quot;$&quot;* &quot;-&quot;_ ;_ @_ "/>
    <numFmt numFmtId="222" formatCode="_ &quot;$&quot;* #,##0.00_ ;_ &quot;$&quot;* \-#,##0.00_ ;_ &quot;$&quot;* &quot;-&quot;??_ ;_ @_ "/>
    <numFmt numFmtId="223" formatCode="???0"/>
  </numFmts>
  <fonts count="10">
    <font>
      <sz val="10"/>
      <name val="ＭＳ ゴシック"/>
      <family val="0"/>
    </font>
    <font>
      <u val="single"/>
      <sz val="10"/>
      <color indexed="12"/>
      <name val="ＭＳ ゴシック"/>
      <family val="3"/>
    </font>
    <font>
      <sz val="11"/>
      <name val="ＭＳ Ｐ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i/>
      <sz val="9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5" fillId="0" borderId="1" xfId="21" applyNumberFormat="1" applyFont="1" applyBorder="1" applyAlignment="1">
      <alignment horizontal="center" vertical="center" wrapText="1"/>
      <protection/>
    </xf>
    <xf numFmtId="0" fontId="5" fillId="0" borderId="1" xfId="21" applyNumberFormat="1" applyFont="1" applyBorder="1" applyAlignment="1" quotePrefix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NumberFormat="1" applyFont="1" applyBorder="1" applyAlignment="1">
      <alignment horizontal="center" vertical="center" wrapText="1"/>
      <protection/>
    </xf>
    <xf numFmtId="0" fontId="5" fillId="0" borderId="3" xfId="21" applyNumberFormat="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3" xfId="21" applyNumberFormat="1" applyFont="1" applyBorder="1" applyAlignment="1" quotePrefix="1">
      <alignment horizontal="center" vertical="center" wrapText="1"/>
      <protection/>
    </xf>
    <xf numFmtId="0" fontId="7" fillId="0" borderId="4" xfId="21" applyNumberFormat="1" applyFont="1" applyBorder="1" applyAlignment="1">
      <alignment horizontal="center" vertical="top" textRotation="255" wrapText="1"/>
      <protection/>
    </xf>
    <xf numFmtId="0" fontId="7" fillId="0" borderId="4" xfId="21" applyFont="1" applyBorder="1" applyAlignment="1">
      <alignment horizontal="center" vertical="top" textRotation="255" wrapText="1"/>
      <protection/>
    </xf>
    <xf numFmtId="0" fontId="7" fillId="0" borderId="4" xfId="21" applyNumberFormat="1" applyFont="1" applyBorder="1" applyAlignment="1" quotePrefix="1">
      <alignment horizontal="center" vertical="top" textRotation="255" wrapText="1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6" xfId="21" applyNumberFormat="1" applyFont="1" applyBorder="1" applyAlignment="1" quotePrefix="1">
      <alignment horizontal="center" vertical="center"/>
      <protection/>
    </xf>
    <xf numFmtId="0" fontId="8" fillId="0" borderId="7" xfId="21" applyNumberFormat="1" applyFont="1" applyBorder="1" applyAlignment="1">
      <alignment horizontal="center" vertical="center" wrapText="1"/>
      <protection/>
    </xf>
    <xf numFmtId="0" fontId="8" fillId="0" borderId="7" xfId="21" applyNumberFormat="1" applyFont="1" applyBorder="1" applyAlignment="1" quotePrefix="1">
      <alignment horizontal="center" vertical="center" wrapText="1"/>
      <protection/>
    </xf>
    <xf numFmtId="0" fontId="8" fillId="0" borderId="7" xfId="21" applyFont="1" applyBorder="1" applyAlignment="1">
      <alignment horizontal="center" vertical="center" wrapText="1"/>
      <protection/>
    </xf>
    <xf numFmtId="0" fontId="7" fillId="0" borderId="8" xfId="21" applyNumberFormat="1" applyFont="1" applyBorder="1" applyAlignment="1">
      <alignment horizontal="right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NumberFormat="1" applyFont="1" applyBorder="1" applyAlignment="1">
      <alignment vertical="center" wrapText="1"/>
      <protection/>
    </xf>
    <xf numFmtId="0" fontId="8" fillId="0" borderId="11" xfId="21" applyFont="1" applyBorder="1" applyAlignment="1">
      <alignment horizontal="center" vertical="center"/>
      <protection/>
    </xf>
    <xf numFmtId="49" fontId="8" fillId="0" borderId="11" xfId="21" applyNumberFormat="1" applyFont="1" applyBorder="1" applyAlignment="1">
      <alignment horizontal="center" vertical="center"/>
      <protection/>
    </xf>
    <xf numFmtId="0" fontId="8" fillId="0" borderId="11" xfId="21" applyNumberFormat="1" applyFont="1" applyBorder="1" applyAlignment="1">
      <alignment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49" fontId="8" fillId="0" borderId="5" xfId="21" applyNumberFormat="1" applyFont="1" applyBorder="1" applyAlignment="1">
      <alignment horizontal="center" vertical="center"/>
      <protection/>
    </xf>
    <xf numFmtId="0" fontId="8" fillId="0" borderId="5" xfId="21" applyNumberFormat="1" applyFont="1" applyBorder="1" applyAlignment="1">
      <alignment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vertical="center"/>
      <protection/>
    </xf>
    <xf numFmtId="0" fontId="8" fillId="0" borderId="7" xfId="21" applyFont="1" applyBorder="1" applyAlignment="1">
      <alignment horizontal="center" vertical="center"/>
      <protection/>
    </xf>
    <xf numFmtId="49" fontId="8" fillId="0" borderId="7" xfId="21" applyNumberFormat="1" applyFont="1" applyBorder="1" applyAlignment="1">
      <alignment horizontal="center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9" fillId="0" borderId="5" xfId="21" applyNumberFormat="1" applyFont="1" applyBorder="1" applyAlignment="1">
      <alignment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vertical="center"/>
      <protection/>
    </xf>
    <xf numFmtId="0" fontId="7" fillId="0" borderId="16" xfId="2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center" vertical="center"/>
      <protection/>
    </xf>
    <xf numFmtId="0" fontId="7" fillId="0" borderId="11" xfId="21" applyNumberFormat="1" applyFont="1" applyBorder="1" applyAlignment="1">
      <alignment horizontal="center" vertical="center"/>
      <protection/>
    </xf>
    <xf numFmtId="0" fontId="7" fillId="0" borderId="5" xfId="21" applyNumberFormat="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0" fontId="7" fillId="0" borderId="1" xfId="21" applyNumberFormat="1" applyFont="1" applyBorder="1" applyAlignment="1" quotePrefix="1">
      <alignment horizontal="center" vertical="center" wrapText="1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1" xfId="21" applyNumberFormat="1" applyFont="1" applyBorder="1" applyAlignment="1">
      <alignment horizontal="center" vertical="center" wrapText="1"/>
      <protection/>
    </xf>
    <xf numFmtId="0" fontId="7" fillId="0" borderId="0" xfId="21" applyNumberFormat="1" applyFont="1" applyBorder="1" applyAlignment="1" quotePrefix="1">
      <alignment horizontal="center" vertical="center"/>
      <protection/>
    </xf>
    <xf numFmtId="0" fontId="8" fillId="0" borderId="18" xfId="21" applyFont="1" applyBorder="1" applyAlignment="1">
      <alignment horizontal="center" vertical="center" wrapText="1"/>
      <protection/>
    </xf>
    <xf numFmtId="0" fontId="8" fillId="0" borderId="18" xfId="21" applyNumberFormat="1" applyFont="1" applyBorder="1" applyAlignment="1" quotePrefix="1">
      <alignment horizontal="center" vertical="center" wrapText="1"/>
      <protection/>
    </xf>
    <xf numFmtId="0" fontId="8" fillId="0" borderId="0" xfId="21" applyFont="1" applyBorder="1" applyAlignment="1">
      <alignment horizontal="center" vertical="center" wrapText="1"/>
      <protection/>
    </xf>
    <xf numFmtId="0" fontId="8" fillId="0" borderId="18" xfId="21" applyNumberFormat="1" applyFont="1" applyBorder="1" applyAlignment="1">
      <alignment horizontal="center" vertical="center" wrapText="1"/>
      <protection/>
    </xf>
    <xf numFmtId="0" fontId="7" fillId="0" borderId="0" xfId="21" applyNumberFormat="1" applyFont="1" applyBorder="1" applyAlignment="1">
      <alignment horizontal="right" vertical="center"/>
      <protection/>
    </xf>
    <xf numFmtId="0" fontId="7" fillId="0" borderId="19" xfId="21" applyNumberFormat="1" applyFont="1" applyBorder="1" applyAlignment="1">
      <alignment vertical="center" wrapText="1"/>
      <protection/>
    </xf>
    <xf numFmtId="0" fontId="7" fillId="0" borderId="20" xfId="21" applyFont="1" applyBorder="1" applyAlignment="1">
      <alignment horizontal="center" vertical="center"/>
      <protection/>
    </xf>
    <xf numFmtId="49" fontId="7" fillId="0" borderId="1" xfId="21" applyNumberFormat="1" applyFont="1" applyBorder="1" applyAlignment="1">
      <alignment horizontal="center" vertical="center"/>
      <protection/>
    </xf>
    <xf numFmtId="0" fontId="8" fillId="0" borderId="1" xfId="21" applyNumberFormat="1" applyFont="1" applyBorder="1" applyAlignment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49" fontId="7" fillId="0" borderId="5" xfId="21" applyNumberFormat="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49" fontId="7" fillId="0" borderId="7" xfId="21" applyNumberFormat="1" applyFont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7" fillId="0" borderId="5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top" textRotation="255" wrapText="1"/>
      <protection/>
    </xf>
    <xf numFmtId="0" fontId="6" fillId="0" borderId="0" xfId="21" applyFont="1" applyAlignment="1">
      <alignment horizontal="left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8" fillId="0" borderId="18" xfId="21" applyNumberFormat="1" applyFont="1" applyBorder="1" applyAlignment="1" quotePrefix="1">
      <alignment horizontal="center" vertical="top" textRotation="255" wrapText="1"/>
      <protection/>
    </xf>
    <xf numFmtId="0" fontId="8" fillId="0" borderId="24" xfId="21" applyFont="1" applyBorder="1" applyAlignment="1">
      <alignment horizontal="center" vertical="top" textRotation="255" wrapText="1"/>
      <protection/>
    </xf>
    <xf numFmtId="0" fontId="7" fillId="0" borderId="12" xfId="21" applyFont="1" applyBorder="1" applyAlignment="1">
      <alignment horizontal="center" vertical="center" textRotation="255" wrapText="1"/>
      <protection/>
    </xf>
    <xf numFmtId="0" fontId="7" fillId="0" borderId="25" xfId="21" applyFont="1" applyBorder="1" applyAlignment="1">
      <alignment horizontal="center" vertical="center" textRotation="255" wrapText="1"/>
      <protection/>
    </xf>
    <xf numFmtId="0" fontId="7" fillId="0" borderId="15" xfId="21" applyFont="1" applyBorder="1" applyAlignment="1">
      <alignment horizontal="center" vertical="center" textRotation="255" wrapText="1"/>
      <protection/>
    </xf>
    <xf numFmtId="0" fontId="8" fillId="0" borderId="18" xfId="21" applyNumberFormat="1" applyFont="1" applyBorder="1" applyAlignment="1">
      <alignment horizontal="center" vertical="top" textRotation="255" wrapText="1"/>
      <protection/>
    </xf>
    <xf numFmtId="0" fontId="7" fillId="0" borderId="26" xfId="21" applyFont="1" applyBorder="1" applyAlignment="1">
      <alignment horizontal="center" vertical="center" textRotation="255" wrapText="1"/>
      <protection/>
    </xf>
    <xf numFmtId="0" fontId="7" fillId="0" borderId="22" xfId="21" applyFont="1" applyBorder="1" applyAlignment="1">
      <alignment horizontal="center" vertical="center" textRotation="255" wrapText="1"/>
      <protection/>
    </xf>
    <xf numFmtId="0" fontId="7" fillId="0" borderId="22" xfId="21" applyFont="1" applyBorder="1" applyAlignment="1">
      <alignment horizontal="center" vertical="center" textRotation="255"/>
      <protection/>
    </xf>
    <xf numFmtId="0" fontId="7" fillId="0" borderId="27" xfId="21" applyFont="1" applyBorder="1" applyAlignment="1">
      <alignment horizontal="center" vertical="center" textRotation="255"/>
      <protection/>
    </xf>
    <xf numFmtId="0" fontId="7" fillId="0" borderId="4" xfId="21" applyNumberFormat="1" applyFont="1" applyBorder="1" applyAlignment="1">
      <alignment horizontal="center" vertical="top" textRotation="255" wrapText="1"/>
      <protection/>
    </xf>
    <xf numFmtId="0" fontId="7" fillId="0" borderId="28" xfId="21" applyFont="1" applyBorder="1" applyAlignment="1">
      <alignment horizontal="center" vertical="center" textRotation="255" wrapText="1"/>
      <protection/>
    </xf>
    <xf numFmtId="0" fontId="7" fillId="0" borderId="29" xfId="21" applyFont="1" applyBorder="1" applyAlignment="1">
      <alignment horizontal="center" vertical="center" textRotation="255"/>
      <protection/>
    </xf>
    <xf numFmtId="0" fontId="7" fillId="0" borderId="30" xfId="21" applyFont="1" applyBorder="1" applyAlignment="1">
      <alignment horizontal="center" vertical="center" textRotation="255"/>
      <protection/>
    </xf>
    <xf numFmtId="0" fontId="7" fillId="0" borderId="26" xfId="21" applyNumberFormat="1" applyFont="1" applyBorder="1" applyAlignment="1" quotePrefix="1">
      <alignment horizontal="center" vertical="center"/>
      <protection/>
    </xf>
    <xf numFmtId="0" fontId="7" fillId="0" borderId="11" xfId="21" applyNumberFormat="1" applyFont="1" applyBorder="1" applyAlignment="1" quotePrefix="1">
      <alignment horizontal="center" vertical="center"/>
      <protection/>
    </xf>
    <xf numFmtId="0" fontId="7" fillId="0" borderId="31" xfId="21" applyNumberFormat="1" applyFont="1" applyBorder="1" applyAlignment="1" quotePrefix="1">
      <alignment horizontal="center" vertical="center"/>
      <protection/>
    </xf>
    <xf numFmtId="0" fontId="7" fillId="0" borderId="22" xfId="21" applyNumberFormat="1" applyFont="1" applyBorder="1" applyAlignment="1" quotePrefix="1">
      <alignment horizontal="center" vertical="center"/>
      <protection/>
    </xf>
    <xf numFmtId="0" fontId="7" fillId="0" borderId="5" xfId="21" applyNumberFormat="1" applyFont="1" applyBorder="1" applyAlignment="1" quotePrefix="1">
      <alignment horizontal="center" vertical="center"/>
      <protection/>
    </xf>
    <xf numFmtId="0" fontId="7" fillId="0" borderId="32" xfId="21" applyNumberFormat="1" applyFont="1" applyBorder="1" applyAlignment="1" quotePrefix="1">
      <alignment horizontal="center" vertical="center"/>
      <protection/>
    </xf>
    <xf numFmtId="0" fontId="7" fillId="0" borderId="22" xfId="21" applyFont="1" applyBorder="1" applyAlignment="1">
      <alignment horizontal="center" vertical="center" textRotation="255" wrapText="1" shrinkToFit="1"/>
      <protection/>
    </xf>
    <xf numFmtId="0" fontId="7" fillId="0" borderId="27" xfId="21" applyFont="1" applyBorder="1" applyAlignment="1">
      <alignment horizontal="center" vertical="center" textRotation="255" wrapText="1" shrinkToFit="1"/>
      <protection/>
    </xf>
    <xf numFmtId="0" fontId="8" fillId="0" borderId="18" xfId="21" applyNumberFormat="1" applyFont="1" applyBorder="1" applyAlignment="1">
      <alignment horizontal="center" vertical="top" textRotation="255"/>
      <protection/>
    </xf>
    <xf numFmtId="0" fontId="8" fillId="0" borderId="24" xfId="21" applyFont="1" applyBorder="1" applyAlignment="1">
      <alignment horizontal="center" vertical="top" textRotation="255"/>
      <protection/>
    </xf>
    <xf numFmtId="0" fontId="7" fillId="0" borderId="5" xfId="21" applyNumberFormat="1" applyFont="1" applyBorder="1" applyAlignment="1">
      <alignment horizontal="center" vertical="center" textRotation="255" wrapText="1"/>
      <protection/>
    </xf>
    <xf numFmtId="0" fontId="7" fillId="0" borderId="9" xfId="21" applyNumberFormat="1" applyFont="1" applyBorder="1" applyAlignment="1">
      <alignment horizontal="center" vertical="center" textRotation="255" wrapText="1"/>
      <protection/>
    </xf>
    <xf numFmtId="0" fontId="7" fillId="0" borderId="4" xfId="21" applyNumberFormat="1" applyFont="1" applyBorder="1" applyAlignment="1" quotePrefix="1">
      <alignment horizontal="center" vertical="top" textRotation="255" wrapText="1"/>
      <protection/>
    </xf>
    <xf numFmtId="0" fontId="7" fillId="0" borderId="33" xfId="21" applyFont="1" applyBorder="1" applyAlignment="1">
      <alignment horizontal="center" vertical="top" textRotation="255" wrapText="1"/>
      <protection/>
    </xf>
    <xf numFmtId="0" fontId="7" fillId="0" borderId="34" xfId="21" applyFont="1" applyBorder="1" applyAlignment="1">
      <alignment horizontal="center" vertical="top" textRotation="255" wrapText="1"/>
      <protection/>
    </xf>
    <xf numFmtId="0" fontId="8" fillId="0" borderId="0" xfId="21" applyNumberFormat="1" applyFont="1" applyBorder="1" applyAlignment="1">
      <alignment horizontal="center" vertical="top" textRotation="255" wrapText="1"/>
      <protection/>
    </xf>
    <xf numFmtId="0" fontId="8" fillId="0" borderId="19" xfId="21" applyFont="1" applyBorder="1" applyAlignment="1">
      <alignment horizontal="center" vertical="top" textRotation="255" wrapText="1"/>
      <protection/>
    </xf>
    <xf numFmtId="0" fontId="7" fillId="0" borderId="27" xfId="21" applyFont="1" applyBorder="1" applyAlignment="1">
      <alignment horizontal="center" vertical="center"/>
      <protection/>
    </xf>
    <xf numFmtId="0" fontId="7" fillId="0" borderId="28" xfId="21" applyNumberFormat="1" applyFont="1" applyBorder="1" applyAlignment="1" quotePrefix="1">
      <alignment horizontal="center" vertical="center"/>
      <protection/>
    </xf>
    <xf numFmtId="0" fontId="7" fillId="0" borderId="35" xfId="21" applyNumberFormat="1" applyFont="1" applyBorder="1" applyAlignment="1" quotePrefix="1">
      <alignment horizontal="center" vertical="center"/>
      <protection/>
    </xf>
    <xf numFmtId="0" fontId="7" fillId="0" borderId="36" xfId="21" applyNumberFormat="1" applyFont="1" applyBorder="1" applyAlignment="1" quotePrefix="1">
      <alignment horizontal="center" vertical="center"/>
      <protection/>
    </xf>
    <xf numFmtId="0" fontId="7" fillId="0" borderId="37" xfId="21" applyNumberFormat="1" applyFont="1" applyBorder="1" applyAlignment="1" quotePrefix="1">
      <alignment horizontal="center" vertical="center"/>
      <protection/>
    </xf>
    <xf numFmtId="0" fontId="7" fillId="0" borderId="12" xfId="21" applyFont="1" applyBorder="1" applyAlignment="1">
      <alignment horizontal="center" vertical="center" textRotation="255"/>
      <protection/>
    </xf>
    <xf numFmtId="0" fontId="7" fillId="0" borderId="25" xfId="21" applyFont="1" applyBorder="1" applyAlignment="1">
      <alignment horizontal="center" vertical="center" textRotation="255"/>
      <protection/>
    </xf>
    <xf numFmtId="0" fontId="7" fillId="0" borderId="15" xfId="21" applyFont="1" applyBorder="1" applyAlignment="1">
      <alignment horizontal="center" vertical="center" textRotation="255"/>
      <protection/>
    </xf>
    <xf numFmtId="0" fontId="7" fillId="0" borderId="29" xfId="21" applyFont="1" applyBorder="1" applyAlignment="1">
      <alignment horizontal="center" vertical="center"/>
      <protection/>
    </xf>
    <xf numFmtId="0" fontId="7" fillId="0" borderId="30" xfId="21" applyFont="1" applyBorder="1" applyAlignment="1">
      <alignment horizontal="center" vertical="center"/>
      <protection/>
    </xf>
    <xf numFmtId="0" fontId="7" fillId="0" borderId="7" xfId="21" applyNumberFormat="1" applyFont="1" applyBorder="1" applyAlignment="1" quotePrefix="1">
      <alignment horizontal="center" vertical="center" textRotation="255" wrapText="1"/>
      <protection/>
    </xf>
    <xf numFmtId="0" fontId="7" fillId="0" borderId="18" xfId="21" applyNumberFormat="1" applyFont="1" applyBorder="1" applyAlignment="1" quotePrefix="1">
      <alignment horizontal="center" vertical="center" textRotation="255" wrapText="1"/>
      <protection/>
    </xf>
    <xf numFmtId="0" fontId="7" fillId="0" borderId="24" xfId="21" applyNumberFormat="1" applyFont="1" applyBorder="1" applyAlignment="1" quotePrefix="1">
      <alignment horizontal="center" vertical="center" textRotation="255" wrapText="1"/>
      <protection/>
    </xf>
    <xf numFmtId="0" fontId="8" fillId="0" borderId="24" xfId="21" applyFont="1" applyBorder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資料2-2-2調査地点一覧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190625"/>
          <a:ext cx="2724150" cy="2076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4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1190625"/>
          <a:ext cx="3362325" cy="3867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to\&#32207;&#21209;\&#20225;&#30011;&#32076;&#21942;\&#21270;&#23398;&#29289;&#36074;&#12392;&#29872;&#22659;(H17)\&#22577;&#21578;&#26360;\1.&#21021;&#26399;&#29872;&#22659;\&#31532;2&#22238;_&#12514;&#26292;_&#20104;&#23450;&#38598;&#3533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kuto\&#32207;&#21209;\&#20225;&#30011;&#32076;&#21942;\&#21270;&#23398;&#29289;&#36074;&#12392;&#29872;&#22659;(H16)\H16&#40658;&#26412;&#21407;&#31295;\02&#31532;&#65298;&#31456;&#26292;&#38706;\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18_1_モ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暴露水質"/>
      <sheetName val="暴露底質"/>
      <sheetName val="暴露生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AO31"/>
  <sheetViews>
    <sheetView showGridLines="0" showRowColHeaders="0" tabSelected="1" zoomScaleSheetLayoutView="100" workbookViewId="0" topLeftCell="A1">
      <selection activeCell="A1" sqref="A1"/>
    </sheetView>
  </sheetViews>
  <sheetFormatPr defaultColWidth="9.00390625" defaultRowHeight="12.75"/>
  <cols>
    <col min="1" max="1" width="2.875" style="1" customWidth="1"/>
    <col min="2" max="4" width="3.75390625" style="1" customWidth="1"/>
    <col min="5" max="5" width="35.75390625" style="1" customWidth="1"/>
    <col min="6" max="40" width="3.375" style="1" customWidth="1"/>
    <col min="41" max="41" width="4.00390625" style="1" customWidth="1"/>
    <col min="42" max="16384" width="10.25390625" style="1" customWidth="1"/>
  </cols>
  <sheetData>
    <row r="1" spans="2:41" ht="17.25" customHeight="1">
      <c r="B1" s="67" t="s">
        <v>180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</row>
    <row r="2" ht="17.25" customHeight="1"/>
    <row r="3" spans="2:41" ht="4.5" customHeight="1">
      <c r="B3" s="83" t="s">
        <v>22</v>
      </c>
      <c r="C3" s="84"/>
      <c r="D3" s="84"/>
      <c r="E3" s="85"/>
      <c r="F3" s="2"/>
      <c r="G3" s="3"/>
      <c r="H3" s="4"/>
      <c r="I3" s="3"/>
      <c r="J3" s="5"/>
      <c r="K3" s="6"/>
      <c r="L3" s="5"/>
      <c r="M3" s="6"/>
      <c r="N3" s="2"/>
      <c r="O3" s="5"/>
      <c r="P3" s="6"/>
      <c r="Q3" s="3"/>
      <c r="R3" s="3"/>
      <c r="S3" s="3"/>
      <c r="T3" s="3"/>
      <c r="U3" s="3"/>
      <c r="V3" s="5"/>
      <c r="W3" s="6"/>
      <c r="X3" s="3"/>
      <c r="Y3" s="7"/>
      <c r="Z3" s="8"/>
      <c r="AA3" s="3"/>
      <c r="AB3" s="3"/>
      <c r="AC3" s="3"/>
      <c r="AD3" s="3"/>
      <c r="AE3" s="5"/>
      <c r="AF3" s="9"/>
      <c r="AG3" s="3"/>
      <c r="AH3" s="2"/>
      <c r="AI3" s="3"/>
      <c r="AJ3" s="3"/>
      <c r="AK3" s="7"/>
      <c r="AL3" s="8"/>
      <c r="AM3" s="3"/>
      <c r="AN3" s="2"/>
      <c r="AO3" s="71" t="s">
        <v>23</v>
      </c>
    </row>
    <row r="4" spans="2:41" ht="54.75" customHeight="1">
      <c r="B4" s="86"/>
      <c r="C4" s="87"/>
      <c r="D4" s="87"/>
      <c r="E4" s="88"/>
      <c r="F4" s="10" t="s">
        <v>24</v>
      </c>
      <c r="G4" s="11" t="s">
        <v>25</v>
      </c>
      <c r="H4" s="11" t="s">
        <v>26</v>
      </c>
      <c r="I4" s="12" t="s">
        <v>27</v>
      </c>
      <c r="J4" s="79" t="s">
        <v>28</v>
      </c>
      <c r="K4" s="79"/>
      <c r="L4" s="79" t="s">
        <v>29</v>
      </c>
      <c r="M4" s="79"/>
      <c r="N4" s="10" t="s">
        <v>30</v>
      </c>
      <c r="O4" s="79" t="s">
        <v>31</v>
      </c>
      <c r="P4" s="79"/>
      <c r="Q4" s="12" t="s">
        <v>32</v>
      </c>
      <c r="R4" s="12" t="s">
        <v>33</v>
      </c>
      <c r="S4" s="12" t="s">
        <v>34</v>
      </c>
      <c r="T4" s="12" t="s">
        <v>35</v>
      </c>
      <c r="U4" s="12" t="s">
        <v>36</v>
      </c>
      <c r="V4" s="79" t="s">
        <v>37</v>
      </c>
      <c r="W4" s="79"/>
      <c r="X4" s="12" t="s">
        <v>38</v>
      </c>
      <c r="Y4" s="66" t="s">
        <v>39</v>
      </c>
      <c r="Z4" s="66"/>
      <c r="AA4" s="10" t="s">
        <v>40</v>
      </c>
      <c r="AB4" s="12" t="s">
        <v>41</v>
      </c>
      <c r="AC4" s="10" t="s">
        <v>42</v>
      </c>
      <c r="AD4" s="12" t="s">
        <v>43</v>
      </c>
      <c r="AE4" s="79" t="s">
        <v>44</v>
      </c>
      <c r="AF4" s="95"/>
      <c r="AG4" s="10" t="s">
        <v>45</v>
      </c>
      <c r="AH4" s="10" t="s">
        <v>46</v>
      </c>
      <c r="AI4" s="12" t="s">
        <v>47</v>
      </c>
      <c r="AJ4" s="12" t="s">
        <v>48</v>
      </c>
      <c r="AK4" s="66" t="s">
        <v>49</v>
      </c>
      <c r="AL4" s="66"/>
      <c r="AM4" s="12" t="s">
        <v>50</v>
      </c>
      <c r="AN4" s="10" t="s">
        <v>51</v>
      </c>
      <c r="AO4" s="72"/>
    </row>
    <row r="5" spans="2:41" ht="4.5" customHeight="1">
      <c r="B5" s="89" t="s">
        <v>52</v>
      </c>
      <c r="C5" s="65" t="s">
        <v>53</v>
      </c>
      <c r="D5" s="93" t="s">
        <v>54</v>
      </c>
      <c r="E5" s="14"/>
      <c r="F5" s="15"/>
      <c r="G5" s="16"/>
      <c r="H5" s="17"/>
      <c r="I5" s="16"/>
      <c r="J5" s="15"/>
      <c r="K5" s="15"/>
      <c r="L5" s="15"/>
      <c r="M5" s="15"/>
      <c r="N5" s="15"/>
      <c r="O5" s="15"/>
      <c r="P5" s="15"/>
      <c r="Q5" s="16"/>
      <c r="R5" s="16"/>
      <c r="S5" s="16"/>
      <c r="T5" s="16"/>
      <c r="U5" s="16"/>
      <c r="V5" s="15"/>
      <c r="W5" s="15"/>
      <c r="X5" s="16"/>
      <c r="Y5" s="17"/>
      <c r="Z5" s="17"/>
      <c r="AA5" s="16"/>
      <c r="AB5" s="16"/>
      <c r="AC5" s="16"/>
      <c r="AD5" s="16"/>
      <c r="AE5" s="15"/>
      <c r="AF5" s="16"/>
      <c r="AG5" s="16"/>
      <c r="AH5" s="15"/>
      <c r="AI5" s="16"/>
      <c r="AJ5" s="16"/>
      <c r="AK5" s="17"/>
      <c r="AL5" s="17"/>
      <c r="AM5" s="16"/>
      <c r="AN5" s="15"/>
      <c r="AO5" s="72"/>
    </row>
    <row r="6" spans="2:41" ht="79.5" customHeight="1">
      <c r="B6" s="89"/>
      <c r="C6" s="65"/>
      <c r="D6" s="93"/>
      <c r="E6" s="18" t="s">
        <v>55</v>
      </c>
      <c r="F6" s="69" t="s">
        <v>0</v>
      </c>
      <c r="G6" s="74" t="s">
        <v>56</v>
      </c>
      <c r="H6" s="74" t="s">
        <v>57</v>
      </c>
      <c r="I6" s="91" t="s">
        <v>58</v>
      </c>
      <c r="J6" s="74" t="s">
        <v>59</v>
      </c>
      <c r="K6" s="74" t="s">
        <v>60</v>
      </c>
      <c r="L6" s="69" t="s">
        <v>1</v>
      </c>
      <c r="M6" s="69" t="s">
        <v>2</v>
      </c>
      <c r="N6" s="74" t="s">
        <v>61</v>
      </c>
      <c r="O6" s="69" t="s">
        <v>3</v>
      </c>
      <c r="P6" s="69" t="s">
        <v>4</v>
      </c>
      <c r="Q6" s="69" t="s">
        <v>62</v>
      </c>
      <c r="R6" s="69" t="s">
        <v>5</v>
      </c>
      <c r="S6" s="69" t="s">
        <v>6</v>
      </c>
      <c r="T6" s="69" t="s">
        <v>7</v>
      </c>
      <c r="U6" s="69" t="s">
        <v>8</v>
      </c>
      <c r="V6" s="74" t="s">
        <v>63</v>
      </c>
      <c r="W6" s="74" t="s">
        <v>64</v>
      </c>
      <c r="X6" s="69" t="s">
        <v>65</v>
      </c>
      <c r="Y6" s="69" t="s">
        <v>9</v>
      </c>
      <c r="Z6" s="69" t="s">
        <v>10</v>
      </c>
      <c r="AA6" s="74" t="s">
        <v>66</v>
      </c>
      <c r="AB6" s="74" t="s">
        <v>67</v>
      </c>
      <c r="AC6" s="74" t="s">
        <v>68</v>
      </c>
      <c r="AD6" s="69" t="s">
        <v>69</v>
      </c>
      <c r="AE6" s="69" t="s">
        <v>11</v>
      </c>
      <c r="AF6" s="69" t="s">
        <v>12</v>
      </c>
      <c r="AG6" s="74" t="s">
        <v>70</v>
      </c>
      <c r="AH6" s="69" t="s">
        <v>13</v>
      </c>
      <c r="AI6" s="69" t="s">
        <v>14</v>
      </c>
      <c r="AJ6" s="69" t="s">
        <v>15</v>
      </c>
      <c r="AK6" s="69" t="s">
        <v>16</v>
      </c>
      <c r="AL6" s="69" t="s">
        <v>17</v>
      </c>
      <c r="AM6" s="69" t="s">
        <v>18</v>
      </c>
      <c r="AN6" s="74" t="s">
        <v>71</v>
      </c>
      <c r="AO6" s="72"/>
    </row>
    <row r="7" spans="2:41" ht="79.5" customHeight="1">
      <c r="B7" s="90"/>
      <c r="C7" s="68"/>
      <c r="D7" s="94"/>
      <c r="E7" s="20" t="s">
        <v>72</v>
      </c>
      <c r="F7" s="70"/>
      <c r="G7" s="70"/>
      <c r="H7" s="70"/>
      <c r="I7" s="92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3"/>
    </row>
    <row r="8" spans="2:41" ht="16.5" customHeight="1">
      <c r="B8" s="80" t="s">
        <v>73</v>
      </c>
      <c r="C8" s="21">
        <v>1</v>
      </c>
      <c r="D8" s="22" t="s">
        <v>74</v>
      </c>
      <c r="E8" s="23" t="s">
        <v>75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 t="s">
        <v>76</v>
      </c>
      <c r="U8" s="24"/>
      <c r="V8" s="24"/>
      <c r="W8" s="24"/>
      <c r="X8" s="24"/>
      <c r="Y8" s="24"/>
      <c r="Z8" s="24"/>
      <c r="AA8" s="24" t="s">
        <v>76</v>
      </c>
      <c r="AB8" s="24" t="s">
        <v>76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5">
        <f aca="true" t="shared" si="0" ref="AO8:AO17">COUNTA(F8:AN8)</f>
        <v>3</v>
      </c>
    </row>
    <row r="9" spans="2:41" ht="16.5" customHeight="1">
      <c r="B9" s="81"/>
      <c r="C9" s="26">
        <v>2</v>
      </c>
      <c r="D9" s="27" t="s">
        <v>77</v>
      </c>
      <c r="E9" s="28" t="s">
        <v>78</v>
      </c>
      <c r="F9" s="13"/>
      <c r="G9" s="13"/>
      <c r="H9" s="13"/>
      <c r="I9" s="13"/>
      <c r="J9" s="13"/>
      <c r="K9" s="13"/>
      <c r="L9" s="13" t="s">
        <v>76</v>
      </c>
      <c r="M9" s="13" t="s">
        <v>76</v>
      </c>
      <c r="N9" s="13"/>
      <c r="O9" s="13"/>
      <c r="P9" s="13"/>
      <c r="Q9" s="13"/>
      <c r="R9" s="13"/>
      <c r="S9" s="13"/>
      <c r="T9" s="13" t="s">
        <v>76</v>
      </c>
      <c r="U9" s="13"/>
      <c r="V9" s="13"/>
      <c r="W9" s="13"/>
      <c r="X9" s="13"/>
      <c r="Y9" s="13"/>
      <c r="Z9" s="13"/>
      <c r="AA9" s="13"/>
      <c r="AB9" s="13" t="s">
        <v>76</v>
      </c>
      <c r="AC9" s="13"/>
      <c r="AD9" s="13"/>
      <c r="AE9" s="13"/>
      <c r="AF9" s="13"/>
      <c r="AG9" s="13"/>
      <c r="AH9" s="13"/>
      <c r="AI9" s="13" t="s">
        <v>76</v>
      </c>
      <c r="AJ9" s="13"/>
      <c r="AK9" s="13" t="s">
        <v>76</v>
      </c>
      <c r="AL9" s="13" t="s">
        <v>76</v>
      </c>
      <c r="AM9" s="13"/>
      <c r="AN9" s="13"/>
      <c r="AO9" s="29">
        <f t="shared" si="0"/>
        <v>7</v>
      </c>
    </row>
    <row r="10" spans="2:41" ht="16.5" customHeight="1">
      <c r="B10" s="81"/>
      <c r="C10" s="26">
        <v>3</v>
      </c>
      <c r="D10" s="27" t="s">
        <v>79</v>
      </c>
      <c r="E10" s="30" t="s">
        <v>80</v>
      </c>
      <c r="F10" s="13"/>
      <c r="G10" s="13"/>
      <c r="H10" s="13"/>
      <c r="I10" s="13"/>
      <c r="J10" s="13" t="s">
        <v>76</v>
      </c>
      <c r="K10" s="13" t="s">
        <v>76</v>
      </c>
      <c r="L10" s="13"/>
      <c r="M10" s="13"/>
      <c r="N10" s="13"/>
      <c r="O10" s="13"/>
      <c r="P10" s="13"/>
      <c r="Q10" s="13"/>
      <c r="R10" s="13" t="s">
        <v>76</v>
      </c>
      <c r="S10" s="13"/>
      <c r="T10" s="13" t="s">
        <v>76</v>
      </c>
      <c r="U10" s="13" t="s">
        <v>76</v>
      </c>
      <c r="V10" s="13"/>
      <c r="W10" s="13"/>
      <c r="X10" s="13"/>
      <c r="Y10" s="13" t="s">
        <v>76</v>
      </c>
      <c r="Z10" s="13" t="s">
        <v>76</v>
      </c>
      <c r="AA10" s="13" t="s">
        <v>76</v>
      </c>
      <c r="AB10" s="13" t="s">
        <v>76</v>
      </c>
      <c r="AC10" s="13" t="s">
        <v>76</v>
      </c>
      <c r="AD10" s="13"/>
      <c r="AE10" s="13"/>
      <c r="AF10" s="13"/>
      <c r="AG10" s="13"/>
      <c r="AH10" s="13"/>
      <c r="AI10" s="13"/>
      <c r="AJ10" s="13"/>
      <c r="AK10" s="13"/>
      <c r="AL10" s="13"/>
      <c r="AM10" s="13" t="s">
        <v>76</v>
      </c>
      <c r="AN10" s="13"/>
      <c r="AO10" s="29">
        <f t="shared" si="0"/>
        <v>11</v>
      </c>
    </row>
    <row r="11" spans="2:41" ht="16.5" customHeight="1">
      <c r="B11" s="81"/>
      <c r="C11" s="31">
        <v>4</v>
      </c>
      <c r="D11" s="32" t="s">
        <v>81</v>
      </c>
      <c r="E11" s="28" t="s">
        <v>82</v>
      </c>
      <c r="F11" s="33"/>
      <c r="G11" s="33"/>
      <c r="H11" s="33" t="s">
        <v>76</v>
      </c>
      <c r="I11" s="33"/>
      <c r="J11" s="33"/>
      <c r="K11" s="33"/>
      <c r="L11" s="33"/>
      <c r="M11" s="33"/>
      <c r="N11" s="33" t="s">
        <v>76</v>
      </c>
      <c r="O11" s="33" t="s">
        <v>76</v>
      </c>
      <c r="P11" s="33" t="s">
        <v>76</v>
      </c>
      <c r="Q11" s="33"/>
      <c r="R11" s="33" t="s">
        <v>76</v>
      </c>
      <c r="S11" s="33" t="s">
        <v>76</v>
      </c>
      <c r="T11" s="33" t="s">
        <v>76</v>
      </c>
      <c r="U11" s="33" t="s">
        <v>76</v>
      </c>
      <c r="V11" s="33"/>
      <c r="W11" s="33"/>
      <c r="X11" s="33"/>
      <c r="Y11" s="33"/>
      <c r="Z11" s="33"/>
      <c r="AA11" s="33" t="s">
        <v>76</v>
      </c>
      <c r="AB11" s="33" t="s">
        <v>76</v>
      </c>
      <c r="AC11" s="33" t="s">
        <v>76</v>
      </c>
      <c r="AD11" s="33"/>
      <c r="AE11" s="33" t="s">
        <v>76</v>
      </c>
      <c r="AF11" s="33" t="s">
        <v>76</v>
      </c>
      <c r="AG11" s="33"/>
      <c r="AH11" s="33" t="s">
        <v>76</v>
      </c>
      <c r="AI11" s="33"/>
      <c r="AJ11" s="33"/>
      <c r="AK11" s="33" t="s">
        <v>76</v>
      </c>
      <c r="AL11" s="33" t="s">
        <v>76</v>
      </c>
      <c r="AM11" s="33"/>
      <c r="AN11" s="33" t="s">
        <v>76</v>
      </c>
      <c r="AO11" s="34">
        <f t="shared" si="0"/>
        <v>17</v>
      </c>
    </row>
    <row r="12" spans="2:41" ht="16.5" customHeight="1">
      <c r="B12" s="81"/>
      <c r="C12" s="26">
        <v>5</v>
      </c>
      <c r="D12" s="27" t="s">
        <v>83</v>
      </c>
      <c r="E12" s="28" t="s">
        <v>84</v>
      </c>
      <c r="F12" s="13"/>
      <c r="G12" s="13"/>
      <c r="H12" s="13"/>
      <c r="I12" s="13" t="s">
        <v>76</v>
      </c>
      <c r="J12" s="13" t="s">
        <v>76</v>
      </c>
      <c r="K12" s="13" t="s">
        <v>76</v>
      </c>
      <c r="L12" s="13"/>
      <c r="M12" s="13"/>
      <c r="N12" s="13"/>
      <c r="O12" s="13"/>
      <c r="P12" s="13"/>
      <c r="Q12" s="13"/>
      <c r="R12" s="13"/>
      <c r="S12" s="13"/>
      <c r="T12" s="13"/>
      <c r="U12" s="13" t="s">
        <v>76</v>
      </c>
      <c r="V12" s="13"/>
      <c r="W12" s="13"/>
      <c r="X12" s="13"/>
      <c r="Y12" s="13" t="s">
        <v>76</v>
      </c>
      <c r="Z12" s="13" t="s">
        <v>76</v>
      </c>
      <c r="AA12" s="13" t="s">
        <v>76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29">
        <f t="shared" si="0"/>
        <v>7</v>
      </c>
    </row>
    <row r="13" spans="2:41" ht="16.5" customHeight="1">
      <c r="B13" s="81"/>
      <c r="C13" s="26">
        <v>6</v>
      </c>
      <c r="D13" s="27" t="s">
        <v>85</v>
      </c>
      <c r="E13" s="28" t="s">
        <v>86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 t="s">
        <v>87</v>
      </c>
      <c r="AE13" s="13"/>
      <c r="AF13" s="13"/>
      <c r="AG13" s="13"/>
      <c r="AH13" s="13"/>
      <c r="AI13" s="13"/>
      <c r="AJ13" s="13"/>
      <c r="AK13" s="13"/>
      <c r="AL13" s="13" t="s">
        <v>87</v>
      </c>
      <c r="AM13" s="13"/>
      <c r="AN13" s="13"/>
      <c r="AO13" s="29">
        <f t="shared" si="0"/>
        <v>2</v>
      </c>
    </row>
    <row r="14" spans="2:41" ht="16.5" customHeight="1">
      <c r="B14" s="81"/>
      <c r="C14" s="26">
        <v>7</v>
      </c>
      <c r="D14" s="27" t="s">
        <v>88</v>
      </c>
      <c r="E14" s="28" t="s">
        <v>89</v>
      </c>
      <c r="F14" s="13"/>
      <c r="G14" s="13"/>
      <c r="H14" s="13" t="s">
        <v>87</v>
      </c>
      <c r="I14" s="13"/>
      <c r="J14" s="13"/>
      <c r="K14" s="13"/>
      <c r="L14" s="13"/>
      <c r="M14" s="13"/>
      <c r="N14" s="13" t="s">
        <v>87</v>
      </c>
      <c r="O14" s="13"/>
      <c r="P14" s="13"/>
      <c r="Q14" s="13" t="s">
        <v>87</v>
      </c>
      <c r="R14" s="13" t="s">
        <v>87</v>
      </c>
      <c r="S14" s="13" t="s">
        <v>87</v>
      </c>
      <c r="T14" s="13" t="s">
        <v>87</v>
      </c>
      <c r="U14" s="13"/>
      <c r="V14" s="13"/>
      <c r="W14" s="13"/>
      <c r="X14" s="13"/>
      <c r="Y14" s="13" t="s">
        <v>87</v>
      </c>
      <c r="Z14" s="13" t="s">
        <v>87</v>
      </c>
      <c r="AA14" s="13" t="s">
        <v>87</v>
      </c>
      <c r="AB14" s="13"/>
      <c r="AC14" s="13"/>
      <c r="AD14" s="13" t="s">
        <v>87</v>
      </c>
      <c r="AE14" s="13"/>
      <c r="AF14" s="13"/>
      <c r="AG14" s="13" t="s">
        <v>87</v>
      </c>
      <c r="AH14" s="13"/>
      <c r="AI14" s="13"/>
      <c r="AJ14" s="13" t="s">
        <v>87</v>
      </c>
      <c r="AK14" s="13"/>
      <c r="AL14" s="13"/>
      <c r="AM14" s="13"/>
      <c r="AN14" s="13"/>
      <c r="AO14" s="29">
        <f t="shared" si="0"/>
        <v>12</v>
      </c>
    </row>
    <row r="15" spans="2:41" ht="16.5" customHeight="1">
      <c r="B15" s="81"/>
      <c r="C15" s="26">
        <v>8</v>
      </c>
      <c r="D15" s="27" t="s">
        <v>90</v>
      </c>
      <c r="E15" s="35" t="s">
        <v>91</v>
      </c>
      <c r="F15" s="13"/>
      <c r="G15" s="13" t="s">
        <v>87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 t="s">
        <v>87</v>
      </c>
      <c r="S15" s="13" t="s">
        <v>87</v>
      </c>
      <c r="T15" s="13" t="s">
        <v>87</v>
      </c>
      <c r="U15" s="13"/>
      <c r="V15" s="13"/>
      <c r="W15" s="13"/>
      <c r="X15" s="13"/>
      <c r="Y15" s="13"/>
      <c r="Z15" s="13"/>
      <c r="AA15" s="13" t="s">
        <v>87</v>
      </c>
      <c r="AB15" s="13"/>
      <c r="AC15" s="13" t="s">
        <v>87</v>
      </c>
      <c r="AD15" s="13"/>
      <c r="AE15" s="13"/>
      <c r="AF15" s="13"/>
      <c r="AG15" s="13" t="s">
        <v>87</v>
      </c>
      <c r="AH15" s="13"/>
      <c r="AI15" s="13"/>
      <c r="AJ15" s="13"/>
      <c r="AK15" s="13"/>
      <c r="AL15" s="13"/>
      <c r="AM15" s="13"/>
      <c r="AN15" s="13"/>
      <c r="AO15" s="29">
        <f t="shared" si="0"/>
        <v>7</v>
      </c>
    </row>
    <row r="16" spans="2:41" ht="16.5" customHeight="1">
      <c r="B16" s="81"/>
      <c r="C16" s="26">
        <v>9</v>
      </c>
      <c r="D16" s="27" t="s">
        <v>92</v>
      </c>
      <c r="E16" s="28" t="s">
        <v>93</v>
      </c>
      <c r="F16" s="13"/>
      <c r="G16" s="13"/>
      <c r="H16" s="13" t="s">
        <v>87</v>
      </c>
      <c r="I16" s="13" t="s">
        <v>87</v>
      </c>
      <c r="J16" s="13"/>
      <c r="K16" s="13"/>
      <c r="L16" s="13"/>
      <c r="M16" s="13"/>
      <c r="N16" s="13"/>
      <c r="O16" s="13"/>
      <c r="P16" s="13"/>
      <c r="Q16" s="13" t="s">
        <v>87</v>
      </c>
      <c r="R16" s="13" t="s">
        <v>87</v>
      </c>
      <c r="S16" s="13" t="s">
        <v>87</v>
      </c>
      <c r="T16" s="13" t="s">
        <v>87</v>
      </c>
      <c r="U16" s="13"/>
      <c r="V16" s="13" t="s">
        <v>87</v>
      </c>
      <c r="W16" s="13"/>
      <c r="X16" s="13" t="s">
        <v>87</v>
      </c>
      <c r="Y16" s="13" t="s">
        <v>87</v>
      </c>
      <c r="Z16" s="13" t="s">
        <v>87</v>
      </c>
      <c r="AA16" s="13" t="s">
        <v>87</v>
      </c>
      <c r="AB16" s="13" t="s">
        <v>87</v>
      </c>
      <c r="AC16" s="13"/>
      <c r="AD16" s="13"/>
      <c r="AE16" s="13" t="s">
        <v>87</v>
      </c>
      <c r="AF16" s="13" t="s">
        <v>87</v>
      </c>
      <c r="AG16" s="13"/>
      <c r="AH16" s="13"/>
      <c r="AI16" s="13"/>
      <c r="AJ16" s="13" t="s">
        <v>87</v>
      </c>
      <c r="AK16" s="13"/>
      <c r="AL16" s="13"/>
      <c r="AM16" s="13" t="s">
        <v>87</v>
      </c>
      <c r="AN16" s="13"/>
      <c r="AO16" s="29">
        <f t="shared" si="0"/>
        <v>16</v>
      </c>
    </row>
    <row r="17" spans="2:41" ht="16.5" customHeight="1">
      <c r="B17" s="81"/>
      <c r="C17" s="26">
        <v>10</v>
      </c>
      <c r="D17" s="27" t="s">
        <v>94</v>
      </c>
      <c r="E17" s="28" t="s">
        <v>95</v>
      </c>
      <c r="F17" s="13"/>
      <c r="G17" s="13"/>
      <c r="H17" s="13"/>
      <c r="I17" s="13"/>
      <c r="J17" s="13"/>
      <c r="K17" s="13"/>
      <c r="L17" s="13" t="s">
        <v>87</v>
      </c>
      <c r="M17" s="13" t="s">
        <v>87</v>
      </c>
      <c r="N17" s="13"/>
      <c r="O17" s="13"/>
      <c r="P17" s="13"/>
      <c r="Q17" s="13"/>
      <c r="R17" s="13"/>
      <c r="S17" s="13"/>
      <c r="T17" s="13" t="s">
        <v>87</v>
      </c>
      <c r="U17" s="13"/>
      <c r="V17" s="13"/>
      <c r="W17" s="13"/>
      <c r="X17" s="13"/>
      <c r="Y17" s="13"/>
      <c r="Z17" s="13"/>
      <c r="AA17" s="13"/>
      <c r="AB17" s="13" t="s">
        <v>87</v>
      </c>
      <c r="AC17" s="13"/>
      <c r="AD17" s="13"/>
      <c r="AE17" s="13"/>
      <c r="AF17" s="13"/>
      <c r="AG17" s="13"/>
      <c r="AH17" s="13"/>
      <c r="AI17" s="13" t="s">
        <v>87</v>
      </c>
      <c r="AJ17" s="13"/>
      <c r="AK17" s="13" t="s">
        <v>87</v>
      </c>
      <c r="AL17" s="13" t="s">
        <v>87</v>
      </c>
      <c r="AM17" s="13"/>
      <c r="AN17" s="13"/>
      <c r="AO17" s="29">
        <f t="shared" si="0"/>
        <v>7</v>
      </c>
    </row>
    <row r="18" spans="2:41" ht="18" customHeight="1">
      <c r="B18" s="82"/>
      <c r="C18" s="68" t="s">
        <v>96</v>
      </c>
      <c r="D18" s="68"/>
      <c r="E18" s="68"/>
      <c r="F18" s="19"/>
      <c r="G18" s="19">
        <f aca="true" t="shared" si="1" ref="G18:V18">COUNTA(G8:G17)</f>
        <v>1</v>
      </c>
      <c r="H18" s="19">
        <f t="shared" si="1"/>
        <v>3</v>
      </c>
      <c r="I18" s="19">
        <f t="shared" si="1"/>
        <v>2</v>
      </c>
      <c r="J18" s="19">
        <f t="shared" si="1"/>
        <v>2</v>
      </c>
      <c r="K18" s="19">
        <f t="shared" si="1"/>
        <v>2</v>
      </c>
      <c r="L18" s="19">
        <f t="shared" si="1"/>
        <v>2</v>
      </c>
      <c r="M18" s="19">
        <f t="shared" si="1"/>
        <v>2</v>
      </c>
      <c r="N18" s="19">
        <f t="shared" si="1"/>
        <v>2</v>
      </c>
      <c r="O18" s="19">
        <f t="shared" si="1"/>
        <v>1</v>
      </c>
      <c r="P18" s="19">
        <f t="shared" si="1"/>
        <v>1</v>
      </c>
      <c r="Q18" s="19">
        <f t="shared" si="1"/>
        <v>2</v>
      </c>
      <c r="R18" s="19">
        <f t="shared" si="1"/>
        <v>5</v>
      </c>
      <c r="S18" s="19">
        <f t="shared" si="1"/>
        <v>4</v>
      </c>
      <c r="T18" s="19">
        <f t="shared" si="1"/>
        <v>8</v>
      </c>
      <c r="U18" s="19">
        <f t="shared" si="1"/>
        <v>3</v>
      </c>
      <c r="V18" s="19">
        <f t="shared" si="1"/>
        <v>1</v>
      </c>
      <c r="W18" s="19"/>
      <c r="X18" s="19">
        <f aca="true" t="shared" si="2" ref="X18:AN18">COUNTA(X8:X17)</f>
        <v>1</v>
      </c>
      <c r="Y18" s="19">
        <f t="shared" si="2"/>
        <v>4</v>
      </c>
      <c r="Z18" s="19">
        <f t="shared" si="2"/>
        <v>4</v>
      </c>
      <c r="AA18" s="19">
        <f t="shared" si="2"/>
        <v>7</v>
      </c>
      <c r="AB18" s="19">
        <f t="shared" si="2"/>
        <v>6</v>
      </c>
      <c r="AC18" s="19">
        <f t="shared" si="2"/>
        <v>3</v>
      </c>
      <c r="AD18" s="19">
        <f t="shared" si="2"/>
        <v>2</v>
      </c>
      <c r="AE18" s="19">
        <f t="shared" si="2"/>
        <v>2</v>
      </c>
      <c r="AF18" s="19">
        <f t="shared" si="2"/>
        <v>2</v>
      </c>
      <c r="AG18" s="19">
        <f t="shared" si="2"/>
        <v>2</v>
      </c>
      <c r="AH18" s="19">
        <f t="shared" si="2"/>
        <v>1</v>
      </c>
      <c r="AI18" s="19">
        <f t="shared" si="2"/>
        <v>2</v>
      </c>
      <c r="AJ18" s="19">
        <f t="shared" si="2"/>
        <v>2</v>
      </c>
      <c r="AK18" s="19">
        <f t="shared" si="2"/>
        <v>3</v>
      </c>
      <c r="AL18" s="19">
        <f t="shared" si="2"/>
        <v>4</v>
      </c>
      <c r="AM18" s="19">
        <f t="shared" si="2"/>
        <v>2</v>
      </c>
      <c r="AN18" s="19">
        <f t="shared" si="2"/>
        <v>1</v>
      </c>
      <c r="AO18" s="36">
        <f>COUNT(F18:AN18)</f>
        <v>33</v>
      </c>
    </row>
    <row r="19" spans="2:41" ht="16.5" customHeight="1">
      <c r="B19" s="75" t="s">
        <v>97</v>
      </c>
      <c r="C19" s="21">
        <v>1</v>
      </c>
      <c r="D19" s="22" t="s">
        <v>79</v>
      </c>
      <c r="E19" s="37" t="s">
        <v>80</v>
      </c>
      <c r="F19" s="24"/>
      <c r="G19" s="24"/>
      <c r="H19" s="24"/>
      <c r="I19" s="24"/>
      <c r="J19" s="24" t="s">
        <v>76</v>
      </c>
      <c r="K19" s="24" t="s">
        <v>76</v>
      </c>
      <c r="L19" s="24"/>
      <c r="M19" s="24"/>
      <c r="N19" s="24"/>
      <c r="O19" s="24"/>
      <c r="P19" s="24"/>
      <c r="Q19" s="24"/>
      <c r="R19" s="24" t="s">
        <v>76</v>
      </c>
      <c r="S19" s="24"/>
      <c r="T19" s="24" t="s">
        <v>76</v>
      </c>
      <c r="U19" s="24" t="s">
        <v>76</v>
      </c>
      <c r="V19" s="24"/>
      <c r="W19" s="24"/>
      <c r="X19" s="24"/>
      <c r="Y19" s="24" t="s">
        <v>76</v>
      </c>
      <c r="Z19" s="24" t="s">
        <v>76</v>
      </c>
      <c r="AA19" s="24" t="s">
        <v>76</v>
      </c>
      <c r="AB19" s="24" t="s">
        <v>76</v>
      </c>
      <c r="AC19" s="24" t="s">
        <v>76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 t="s">
        <v>76</v>
      </c>
      <c r="AN19" s="24"/>
      <c r="AO19" s="38">
        <f aca="true" t="shared" si="3" ref="AO19:AO25">COUNTA(F19:AN19)</f>
        <v>11</v>
      </c>
    </row>
    <row r="20" spans="2:41" ht="16.5" customHeight="1">
      <c r="B20" s="76"/>
      <c r="C20" s="26">
        <v>2</v>
      </c>
      <c r="D20" s="27" t="s">
        <v>98</v>
      </c>
      <c r="E20" s="28" t="s">
        <v>99</v>
      </c>
      <c r="F20" s="13" t="s">
        <v>76</v>
      </c>
      <c r="G20" s="13"/>
      <c r="H20" s="13"/>
      <c r="I20" s="13"/>
      <c r="J20" s="13"/>
      <c r="K20" s="13"/>
      <c r="L20" s="13"/>
      <c r="M20" s="13"/>
      <c r="N20" s="13"/>
      <c r="O20" s="13" t="s">
        <v>76</v>
      </c>
      <c r="P20" s="13" t="s">
        <v>76</v>
      </c>
      <c r="Q20" s="13"/>
      <c r="R20" s="13"/>
      <c r="S20" s="13"/>
      <c r="T20" s="13" t="s">
        <v>76</v>
      </c>
      <c r="U20" s="13"/>
      <c r="V20" s="13"/>
      <c r="W20" s="13"/>
      <c r="X20" s="13" t="s">
        <v>76</v>
      </c>
      <c r="Y20" s="13"/>
      <c r="Z20" s="13"/>
      <c r="AA20" s="13" t="s">
        <v>76</v>
      </c>
      <c r="AB20" s="13" t="s">
        <v>76</v>
      </c>
      <c r="AC20" s="13" t="s">
        <v>76</v>
      </c>
      <c r="AD20" s="13"/>
      <c r="AE20" s="13"/>
      <c r="AF20" s="13"/>
      <c r="AG20" s="13"/>
      <c r="AH20" s="13" t="s">
        <v>76</v>
      </c>
      <c r="AI20" s="13"/>
      <c r="AJ20" s="13" t="s">
        <v>76</v>
      </c>
      <c r="AK20" s="13"/>
      <c r="AL20" s="13"/>
      <c r="AM20" s="13" t="s">
        <v>76</v>
      </c>
      <c r="AN20" s="13"/>
      <c r="AO20" s="29">
        <f t="shared" si="3"/>
        <v>11</v>
      </c>
    </row>
    <row r="21" spans="2:41" ht="16.5" customHeight="1">
      <c r="B21" s="77"/>
      <c r="C21" s="26">
        <v>3</v>
      </c>
      <c r="D21" s="27" t="s">
        <v>100</v>
      </c>
      <c r="E21" s="28" t="s">
        <v>101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76</v>
      </c>
      <c r="U21" s="13"/>
      <c r="V21" s="13"/>
      <c r="W21" s="13"/>
      <c r="X21" s="13"/>
      <c r="Y21" s="13"/>
      <c r="Z21" s="13"/>
      <c r="AA21" s="13" t="s">
        <v>76</v>
      </c>
      <c r="AB21" s="13" t="s">
        <v>76</v>
      </c>
      <c r="AC21" s="13"/>
      <c r="AD21" s="13"/>
      <c r="AE21" s="13" t="s">
        <v>76</v>
      </c>
      <c r="AF21" s="13" t="s">
        <v>76</v>
      </c>
      <c r="AG21" s="13"/>
      <c r="AH21" s="13"/>
      <c r="AI21" s="13"/>
      <c r="AJ21" s="13"/>
      <c r="AK21" s="13" t="s">
        <v>76</v>
      </c>
      <c r="AL21" s="13" t="s">
        <v>76</v>
      </c>
      <c r="AM21" s="13"/>
      <c r="AN21" s="13"/>
      <c r="AO21" s="29">
        <f t="shared" si="3"/>
        <v>7</v>
      </c>
    </row>
    <row r="22" spans="2:41" ht="16.5" customHeight="1">
      <c r="B22" s="77"/>
      <c r="C22" s="26">
        <v>4</v>
      </c>
      <c r="D22" s="27" t="s">
        <v>85</v>
      </c>
      <c r="E22" s="28" t="s">
        <v>86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 t="s">
        <v>87</v>
      </c>
      <c r="AE22" s="13"/>
      <c r="AF22" s="13"/>
      <c r="AG22" s="13"/>
      <c r="AH22" s="13"/>
      <c r="AI22" s="13"/>
      <c r="AJ22" s="13"/>
      <c r="AK22" s="13"/>
      <c r="AL22" s="13" t="s">
        <v>87</v>
      </c>
      <c r="AM22" s="13"/>
      <c r="AN22" s="13"/>
      <c r="AO22" s="29">
        <f t="shared" si="3"/>
        <v>2</v>
      </c>
    </row>
    <row r="23" spans="2:41" ht="16.5" customHeight="1">
      <c r="B23" s="77"/>
      <c r="C23" s="26">
        <v>5</v>
      </c>
      <c r="D23" s="27" t="s">
        <v>88</v>
      </c>
      <c r="E23" s="28" t="s">
        <v>89</v>
      </c>
      <c r="F23" s="13"/>
      <c r="G23" s="13"/>
      <c r="H23" s="13" t="s">
        <v>87</v>
      </c>
      <c r="I23" s="13"/>
      <c r="J23" s="13"/>
      <c r="K23" s="13"/>
      <c r="L23" s="13"/>
      <c r="M23" s="13"/>
      <c r="N23" s="13" t="s">
        <v>87</v>
      </c>
      <c r="O23" s="13"/>
      <c r="P23" s="13"/>
      <c r="Q23" s="13" t="s">
        <v>87</v>
      </c>
      <c r="R23" s="13" t="s">
        <v>87</v>
      </c>
      <c r="S23" s="13" t="s">
        <v>87</v>
      </c>
      <c r="T23" s="13" t="s">
        <v>87</v>
      </c>
      <c r="U23" s="13"/>
      <c r="V23" s="13"/>
      <c r="W23" s="13"/>
      <c r="X23" s="13"/>
      <c r="Y23" s="13" t="s">
        <v>87</v>
      </c>
      <c r="Z23" s="13" t="s">
        <v>87</v>
      </c>
      <c r="AA23" s="13" t="s">
        <v>87</v>
      </c>
      <c r="AB23" s="13"/>
      <c r="AC23" s="13"/>
      <c r="AD23" s="13" t="s">
        <v>87</v>
      </c>
      <c r="AE23" s="13"/>
      <c r="AF23" s="13"/>
      <c r="AG23" s="13" t="s">
        <v>87</v>
      </c>
      <c r="AH23" s="13"/>
      <c r="AI23" s="13"/>
      <c r="AJ23" s="13" t="s">
        <v>87</v>
      </c>
      <c r="AK23" s="13"/>
      <c r="AL23" s="13"/>
      <c r="AM23" s="13"/>
      <c r="AN23" s="13"/>
      <c r="AO23" s="29">
        <f t="shared" si="3"/>
        <v>12</v>
      </c>
    </row>
    <row r="24" spans="2:41" ht="16.5" customHeight="1">
      <c r="B24" s="77"/>
      <c r="C24" s="26">
        <v>6</v>
      </c>
      <c r="D24" s="27" t="s">
        <v>102</v>
      </c>
      <c r="E24" s="28" t="s">
        <v>103</v>
      </c>
      <c r="F24" s="13" t="s">
        <v>87</v>
      </c>
      <c r="G24" s="13"/>
      <c r="H24" s="13" t="s">
        <v>87</v>
      </c>
      <c r="I24" s="13"/>
      <c r="J24" s="13"/>
      <c r="K24" s="13"/>
      <c r="L24" s="13"/>
      <c r="M24" s="13"/>
      <c r="N24" s="13"/>
      <c r="O24" s="13"/>
      <c r="P24" s="13"/>
      <c r="Q24" s="13" t="s">
        <v>87</v>
      </c>
      <c r="R24" s="13" t="s">
        <v>87</v>
      </c>
      <c r="S24" s="13"/>
      <c r="T24" s="13" t="s">
        <v>87</v>
      </c>
      <c r="U24" s="13" t="s">
        <v>87</v>
      </c>
      <c r="V24" s="13" t="s">
        <v>87</v>
      </c>
      <c r="W24" s="13"/>
      <c r="X24" s="13" t="s">
        <v>87</v>
      </c>
      <c r="Y24" s="13"/>
      <c r="Z24" s="13"/>
      <c r="AA24" s="13" t="s">
        <v>87</v>
      </c>
      <c r="AB24" s="13" t="s">
        <v>87</v>
      </c>
      <c r="AC24" s="13" t="s">
        <v>87</v>
      </c>
      <c r="AD24" s="13"/>
      <c r="AE24" s="13" t="s">
        <v>87</v>
      </c>
      <c r="AF24" s="13" t="s">
        <v>87</v>
      </c>
      <c r="AG24" s="13"/>
      <c r="AH24" s="13" t="s">
        <v>87</v>
      </c>
      <c r="AI24" s="13"/>
      <c r="AJ24" s="13"/>
      <c r="AK24" s="13" t="s">
        <v>87</v>
      </c>
      <c r="AL24" s="13" t="s">
        <v>87</v>
      </c>
      <c r="AM24" s="13"/>
      <c r="AN24" s="13"/>
      <c r="AO24" s="29">
        <f t="shared" si="3"/>
        <v>16</v>
      </c>
    </row>
    <row r="25" spans="2:41" ht="16.5" customHeight="1">
      <c r="B25" s="77"/>
      <c r="C25" s="26">
        <v>7</v>
      </c>
      <c r="D25" s="27" t="s">
        <v>104</v>
      </c>
      <c r="E25" s="28" t="s">
        <v>105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 t="s">
        <v>87</v>
      </c>
      <c r="Z25" s="13" t="s">
        <v>87</v>
      </c>
      <c r="AA25" s="13" t="s">
        <v>87</v>
      </c>
      <c r="AB25" s="13"/>
      <c r="AC25" s="13"/>
      <c r="AD25" s="13" t="s">
        <v>87</v>
      </c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29">
        <f t="shared" si="3"/>
        <v>4</v>
      </c>
    </row>
    <row r="26" spans="2:41" ht="18" customHeight="1">
      <c r="B26" s="78"/>
      <c r="C26" s="68" t="s">
        <v>96</v>
      </c>
      <c r="D26" s="68"/>
      <c r="E26" s="68"/>
      <c r="F26" s="19">
        <f>COUNTA(F19:F25)</f>
        <v>2</v>
      </c>
      <c r="G26" s="19"/>
      <c r="H26" s="19">
        <f>COUNTA(H19:H25)</f>
        <v>2</v>
      </c>
      <c r="I26" s="19"/>
      <c r="J26" s="19">
        <f>COUNTA(J19:J25)</f>
        <v>1</v>
      </c>
      <c r="K26" s="19">
        <f>COUNTA(K19:K25)</f>
        <v>1</v>
      </c>
      <c r="L26" s="19"/>
      <c r="M26" s="19"/>
      <c r="N26" s="19">
        <f aca="true" t="shared" si="4" ref="N26:V26">COUNTA(N19:N25)</f>
        <v>1</v>
      </c>
      <c r="O26" s="19">
        <f t="shared" si="4"/>
        <v>1</v>
      </c>
      <c r="P26" s="19">
        <f t="shared" si="4"/>
        <v>1</v>
      </c>
      <c r="Q26" s="19">
        <f t="shared" si="4"/>
        <v>2</v>
      </c>
      <c r="R26" s="19">
        <f t="shared" si="4"/>
        <v>3</v>
      </c>
      <c r="S26" s="19">
        <f t="shared" si="4"/>
        <v>1</v>
      </c>
      <c r="T26" s="19">
        <f t="shared" si="4"/>
        <v>5</v>
      </c>
      <c r="U26" s="19">
        <f t="shared" si="4"/>
        <v>2</v>
      </c>
      <c r="V26" s="19">
        <f t="shared" si="4"/>
        <v>1</v>
      </c>
      <c r="W26" s="19"/>
      <c r="X26" s="19">
        <f aca="true" t="shared" si="5" ref="X26:AH26">COUNTA(X19:X25)</f>
        <v>2</v>
      </c>
      <c r="Y26" s="19">
        <f t="shared" si="5"/>
        <v>3</v>
      </c>
      <c r="Z26" s="19">
        <f t="shared" si="5"/>
        <v>3</v>
      </c>
      <c r="AA26" s="19">
        <f t="shared" si="5"/>
        <v>6</v>
      </c>
      <c r="AB26" s="19">
        <f t="shared" si="5"/>
        <v>4</v>
      </c>
      <c r="AC26" s="19">
        <f t="shared" si="5"/>
        <v>3</v>
      </c>
      <c r="AD26" s="19">
        <f t="shared" si="5"/>
        <v>3</v>
      </c>
      <c r="AE26" s="19">
        <f t="shared" si="5"/>
        <v>2</v>
      </c>
      <c r="AF26" s="19">
        <f t="shared" si="5"/>
        <v>2</v>
      </c>
      <c r="AG26" s="19">
        <f t="shared" si="5"/>
        <v>1</v>
      </c>
      <c r="AH26" s="19">
        <f t="shared" si="5"/>
        <v>2</v>
      </c>
      <c r="AI26" s="19"/>
      <c r="AJ26" s="19">
        <f>COUNTA(AJ19:AJ25)</f>
        <v>2</v>
      </c>
      <c r="AK26" s="19">
        <f>COUNTA(AK19:AK25)</f>
        <v>2</v>
      </c>
      <c r="AL26" s="19">
        <f>COUNTA(AL19:AL25)</f>
        <v>3</v>
      </c>
      <c r="AM26" s="19">
        <f>COUNTA(AM19:AM25)</f>
        <v>2</v>
      </c>
      <c r="AN26" s="19"/>
      <c r="AO26" s="39">
        <f>COUNT(F26:AN26)</f>
        <v>28</v>
      </c>
    </row>
    <row r="27" spans="2:41" ht="16.5" customHeight="1">
      <c r="B27" s="75" t="s">
        <v>106</v>
      </c>
      <c r="C27" s="21">
        <v>1</v>
      </c>
      <c r="D27" s="22" t="s">
        <v>107</v>
      </c>
      <c r="E27" s="23" t="s">
        <v>108</v>
      </c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 t="s">
        <v>109</v>
      </c>
      <c r="AE27" s="24"/>
      <c r="AF27" s="24"/>
      <c r="AG27" s="24"/>
      <c r="AH27" s="24"/>
      <c r="AI27" s="24"/>
      <c r="AJ27" s="24"/>
      <c r="AK27" s="24"/>
      <c r="AL27" s="24" t="s">
        <v>109</v>
      </c>
      <c r="AM27" s="24"/>
      <c r="AN27" s="24"/>
      <c r="AO27" s="38">
        <f>COUNTA(F27:AN27)</f>
        <v>2</v>
      </c>
    </row>
    <row r="28" spans="2:41" ht="16.5" customHeight="1">
      <c r="B28" s="77"/>
      <c r="C28" s="26">
        <v>2</v>
      </c>
      <c r="D28" s="27" t="s">
        <v>110</v>
      </c>
      <c r="E28" s="28" t="s">
        <v>111</v>
      </c>
      <c r="F28" s="41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 t="s">
        <v>109</v>
      </c>
      <c r="R28" s="13"/>
      <c r="S28" s="13"/>
      <c r="T28" s="13"/>
      <c r="U28" s="13"/>
      <c r="V28" s="13"/>
      <c r="W28" s="13" t="s">
        <v>109</v>
      </c>
      <c r="X28" s="13"/>
      <c r="Y28" s="13"/>
      <c r="Z28" s="13"/>
      <c r="AA28" s="13"/>
      <c r="AB28" s="13"/>
      <c r="AC28" s="13"/>
      <c r="AD28" s="13"/>
      <c r="AE28" s="13" t="s">
        <v>109</v>
      </c>
      <c r="AF28" s="13" t="s">
        <v>109</v>
      </c>
      <c r="AG28" s="13"/>
      <c r="AH28" s="13"/>
      <c r="AI28" s="13"/>
      <c r="AJ28" s="13"/>
      <c r="AK28" s="13" t="s">
        <v>109</v>
      </c>
      <c r="AL28" s="13" t="s">
        <v>109</v>
      </c>
      <c r="AM28" s="13"/>
      <c r="AN28" s="13"/>
      <c r="AO28" s="29">
        <f>COUNTA(F28:AN28)</f>
        <v>6</v>
      </c>
    </row>
    <row r="29" spans="2:41" ht="16.5" customHeight="1">
      <c r="B29" s="77"/>
      <c r="C29" s="26">
        <v>3</v>
      </c>
      <c r="D29" s="27" t="s">
        <v>112</v>
      </c>
      <c r="E29" s="28" t="s">
        <v>113</v>
      </c>
      <c r="F29" s="13" t="s">
        <v>109</v>
      </c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 t="s">
        <v>109</v>
      </c>
      <c r="R29" s="13"/>
      <c r="S29" s="13"/>
      <c r="T29" s="13"/>
      <c r="U29" s="13"/>
      <c r="V29" s="13"/>
      <c r="W29" s="13" t="s">
        <v>109</v>
      </c>
      <c r="X29" s="13"/>
      <c r="Y29" s="13"/>
      <c r="Z29" s="13"/>
      <c r="AA29" s="13"/>
      <c r="AB29" s="13"/>
      <c r="AC29" s="13"/>
      <c r="AD29" s="13"/>
      <c r="AE29" s="13" t="s">
        <v>109</v>
      </c>
      <c r="AF29" s="13" t="s">
        <v>109</v>
      </c>
      <c r="AG29" s="13"/>
      <c r="AH29" s="13" t="s">
        <v>109</v>
      </c>
      <c r="AI29" s="13"/>
      <c r="AJ29" s="13"/>
      <c r="AK29" s="13" t="s">
        <v>109</v>
      </c>
      <c r="AL29" s="13" t="s">
        <v>109</v>
      </c>
      <c r="AM29" s="13"/>
      <c r="AN29" s="13"/>
      <c r="AO29" s="29">
        <f>COUNTA(F29:AN29)</f>
        <v>8</v>
      </c>
    </row>
    <row r="30" spans="2:41" ht="16.5" customHeight="1">
      <c r="B30" s="77"/>
      <c r="C30" s="26">
        <v>4</v>
      </c>
      <c r="D30" s="27" t="s">
        <v>114</v>
      </c>
      <c r="E30" s="28" t="s">
        <v>115</v>
      </c>
      <c r="F30" s="4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 t="s">
        <v>109</v>
      </c>
      <c r="AL30" s="13" t="s">
        <v>109</v>
      </c>
      <c r="AM30" s="13"/>
      <c r="AN30" s="13"/>
      <c r="AO30" s="29">
        <f>COUNTA(F30:AN30)</f>
        <v>2</v>
      </c>
    </row>
    <row r="31" spans="2:41" ht="18" customHeight="1">
      <c r="B31" s="78"/>
      <c r="C31" s="68" t="s">
        <v>96</v>
      </c>
      <c r="D31" s="68"/>
      <c r="E31" s="68"/>
      <c r="F31" s="19">
        <f>COUNTA(F27:F30)</f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>
        <f>COUNTA(Q27:Q30)</f>
        <v>2</v>
      </c>
      <c r="R31" s="19"/>
      <c r="S31" s="19"/>
      <c r="T31" s="19"/>
      <c r="U31" s="19"/>
      <c r="V31" s="19"/>
      <c r="W31" s="19">
        <f>COUNTA(W27:W30)</f>
        <v>2</v>
      </c>
      <c r="X31" s="19"/>
      <c r="Y31" s="19"/>
      <c r="Z31" s="19"/>
      <c r="AA31" s="19"/>
      <c r="AB31" s="19"/>
      <c r="AC31" s="19"/>
      <c r="AD31" s="19">
        <f>COUNTA(AD27:AD30)</f>
        <v>1</v>
      </c>
      <c r="AE31" s="19">
        <f>COUNTA(AE27:AE30)</f>
        <v>2</v>
      </c>
      <c r="AF31" s="19">
        <f>COUNTA(AF27:AF30)</f>
        <v>2</v>
      </c>
      <c r="AG31" s="19"/>
      <c r="AH31" s="19">
        <f>COUNTA(AH27:AH30)</f>
        <v>1</v>
      </c>
      <c r="AI31" s="19"/>
      <c r="AJ31" s="19"/>
      <c r="AK31" s="19">
        <f>COUNTA(AK27:AK30)</f>
        <v>3</v>
      </c>
      <c r="AL31" s="19">
        <f>COUNTA(AL27:AL30)</f>
        <v>4</v>
      </c>
      <c r="AM31" s="19"/>
      <c r="AN31" s="19"/>
      <c r="AO31" s="39">
        <f>COUNT(F31:AN31)</f>
        <v>9</v>
      </c>
    </row>
  </sheetData>
  <mergeCells count="54">
    <mergeCell ref="B1:AO1"/>
    <mergeCell ref="C31:E31"/>
    <mergeCell ref="C5:C7"/>
    <mergeCell ref="D5:D7"/>
    <mergeCell ref="C18:E18"/>
    <mergeCell ref="C26:E26"/>
    <mergeCell ref="B27:B31"/>
    <mergeCell ref="AE4:AF4"/>
    <mergeCell ref="AF6:AF7"/>
    <mergeCell ref="S6:S7"/>
    <mergeCell ref="G6:G7"/>
    <mergeCell ref="AC6:AC7"/>
    <mergeCell ref="X6:X7"/>
    <mergeCell ref="V6:V7"/>
    <mergeCell ref="Q6:Q7"/>
    <mergeCell ref="R6:R7"/>
    <mergeCell ref="AB6:AB7"/>
    <mergeCell ref="Y6:Y7"/>
    <mergeCell ref="N6:N7"/>
    <mergeCell ref="AD6:AD7"/>
    <mergeCell ref="P6:P7"/>
    <mergeCell ref="T6:T7"/>
    <mergeCell ref="Y4:Z4"/>
    <mergeCell ref="U6:U7"/>
    <mergeCell ref="V4:W4"/>
    <mergeCell ref="W6:W7"/>
    <mergeCell ref="Z6:Z7"/>
    <mergeCell ref="AH6:AH7"/>
    <mergeCell ref="AK4:AL4"/>
    <mergeCell ref="AG6:AG7"/>
    <mergeCell ref="K6:K7"/>
    <mergeCell ref="L6:L7"/>
    <mergeCell ref="M6:M7"/>
    <mergeCell ref="O6:O7"/>
    <mergeCell ref="AE6:AE7"/>
    <mergeCell ref="AA6:AA7"/>
    <mergeCell ref="O4:P4"/>
    <mergeCell ref="B19:B26"/>
    <mergeCell ref="L4:M4"/>
    <mergeCell ref="J4:K4"/>
    <mergeCell ref="B8:B18"/>
    <mergeCell ref="B3:E4"/>
    <mergeCell ref="B5:B7"/>
    <mergeCell ref="F6:F7"/>
    <mergeCell ref="H6:H7"/>
    <mergeCell ref="I6:I7"/>
    <mergeCell ref="J6:J7"/>
    <mergeCell ref="AI6:AI7"/>
    <mergeCell ref="AO3:AO7"/>
    <mergeCell ref="AN6:AN7"/>
    <mergeCell ref="AL6:AL7"/>
    <mergeCell ref="AJ6:AJ7"/>
    <mergeCell ref="AM6:AM7"/>
    <mergeCell ref="AK6:AK7"/>
  </mergeCells>
  <printOptions/>
  <pageMargins left="0.7874015748031497" right="0.7874015748031497" top="0.7874015748031497" bottom="0.8267716535433072" header="0.5118110236220472" footer="0.5118110236220472"/>
  <pageSetup firstPageNumber="2" useFirstPageNumber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B1:AT20"/>
  <sheetViews>
    <sheetView showGridLines="0" showRowColHeaders="0" zoomScaleSheetLayoutView="100" workbookViewId="0" topLeftCell="A1">
      <selection activeCell="A1" sqref="A1"/>
    </sheetView>
  </sheetViews>
  <sheetFormatPr defaultColWidth="10.25390625" defaultRowHeight="15" customHeight="1"/>
  <cols>
    <col min="1" max="1" width="2.875" style="1" customWidth="1"/>
    <col min="2" max="3" width="3.75390625" style="1" customWidth="1"/>
    <col min="4" max="4" width="44.125" style="1" customWidth="1"/>
    <col min="5" max="29" width="3.375" style="1" customWidth="1"/>
    <col min="30" max="30" width="4.00390625" style="1" customWidth="1"/>
    <col min="31" max="16384" width="2.875" style="1" customWidth="1"/>
  </cols>
  <sheetData>
    <row r="1" spans="2:30" ht="17.25" customHeight="1">
      <c r="B1" s="67" t="s">
        <v>181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ht="17.25" customHeight="1"/>
    <row r="3" spans="2:30" ht="4.5" customHeight="1">
      <c r="B3" s="101" t="s">
        <v>22</v>
      </c>
      <c r="C3" s="102"/>
      <c r="D3" s="102"/>
      <c r="E3" s="42"/>
      <c r="F3" s="42"/>
      <c r="G3" s="42"/>
      <c r="H3" s="42"/>
      <c r="I3" s="43"/>
      <c r="J3" s="43"/>
      <c r="K3" s="44"/>
      <c r="L3" s="45"/>
      <c r="M3" s="43"/>
      <c r="N3" s="43"/>
      <c r="O3" s="43"/>
      <c r="P3" s="43"/>
      <c r="Q3" s="46"/>
      <c r="R3" s="42"/>
      <c r="S3" s="43"/>
      <c r="T3" s="42"/>
      <c r="U3" s="42"/>
      <c r="V3" s="42"/>
      <c r="W3" s="42"/>
      <c r="X3" s="43"/>
      <c r="Y3" s="43"/>
      <c r="Z3" s="43"/>
      <c r="AA3" s="43"/>
      <c r="AB3" s="43"/>
      <c r="AC3" s="43"/>
      <c r="AD3" s="105" t="s">
        <v>116</v>
      </c>
    </row>
    <row r="4" spans="2:30" ht="54.75" customHeight="1">
      <c r="B4" s="103"/>
      <c r="C4" s="104"/>
      <c r="D4" s="104"/>
      <c r="E4" s="11" t="s">
        <v>117</v>
      </c>
      <c r="F4" s="11" t="s">
        <v>118</v>
      </c>
      <c r="G4" s="11" t="s">
        <v>119</v>
      </c>
      <c r="H4" s="11" t="s">
        <v>26</v>
      </c>
      <c r="I4" s="12" t="s">
        <v>120</v>
      </c>
      <c r="J4" s="12" t="s">
        <v>121</v>
      </c>
      <c r="K4" s="96" t="s">
        <v>122</v>
      </c>
      <c r="L4" s="97"/>
      <c r="M4" s="12" t="s">
        <v>123</v>
      </c>
      <c r="N4" s="10" t="s">
        <v>30</v>
      </c>
      <c r="O4" s="12" t="s">
        <v>124</v>
      </c>
      <c r="P4" s="10" t="s">
        <v>125</v>
      </c>
      <c r="Q4" s="10" t="s">
        <v>126</v>
      </c>
      <c r="R4" s="11" t="s">
        <v>127</v>
      </c>
      <c r="S4" s="12" t="s">
        <v>128</v>
      </c>
      <c r="T4" s="11" t="s">
        <v>129</v>
      </c>
      <c r="U4" s="11" t="s">
        <v>130</v>
      </c>
      <c r="V4" s="11" t="s">
        <v>40</v>
      </c>
      <c r="W4" s="11" t="s">
        <v>42</v>
      </c>
      <c r="X4" s="12" t="s">
        <v>131</v>
      </c>
      <c r="Y4" s="12" t="s">
        <v>132</v>
      </c>
      <c r="Z4" s="12" t="s">
        <v>133</v>
      </c>
      <c r="AA4" s="12" t="s">
        <v>134</v>
      </c>
      <c r="AB4" s="12" t="s">
        <v>135</v>
      </c>
      <c r="AC4" s="10" t="s">
        <v>136</v>
      </c>
      <c r="AD4" s="106"/>
    </row>
    <row r="5" spans="2:30" ht="4.5" customHeight="1">
      <c r="B5" s="108" t="s">
        <v>137</v>
      </c>
      <c r="C5" s="110" t="s">
        <v>138</v>
      </c>
      <c r="D5" s="47"/>
      <c r="E5" s="48"/>
      <c r="F5" s="48"/>
      <c r="G5" s="48"/>
      <c r="H5" s="48"/>
      <c r="I5" s="49"/>
      <c r="J5" s="49"/>
      <c r="K5" s="50"/>
      <c r="L5" s="48"/>
      <c r="M5" s="49"/>
      <c r="N5" s="49"/>
      <c r="O5" s="49"/>
      <c r="P5" s="49"/>
      <c r="Q5" s="51"/>
      <c r="R5" s="48"/>
      <c r="S5" s="49"/>
      <c r="T5" s="48"/>
      <c r="U5" s="48"/>
      <c r="V5" s="48"/>
      <c r="W5" s="48"/>
      <c r="X5" s="49"/>
      <c r="Y5" s="49"/>
      <c r="Z5" s="49"/>
      <c r="AA5" s="49"/>
      <c r="AB5" s="49"/>
      <c r="AC5" s="49"/>
      <c r="AD5" s="106"/>
    </row>
    <row r="6" spans="2:30" ht="150" customHeight="1">
      <c r="B6" s="108"/>
      <c r="C6" s="111"/>
      <c r="D6" s="52" t="s">
        <v>55</v>
      </c>
      <c r="E6" s="74" t="s">
        <v>139</v>
      </c>
      <c r="F6" s="74" t="s">
        <v>140</v>
      </c>
      <c r="G6" s="69" t="s">
        <v>19</v>
      </c>
      <c r="H6" s="74" t="s">
        <v>141</v>
      </c>
      <c r="I6" s="69" t="s">
        <v>142</v>
      </c>
      <c r="J6" s="69" t="s">
        <v>143</v>
      </c>
      <c r="K6" s="98" t="s">
        <v>144</v>
      </c>
      <c r="L6" s="74" t="s">
        <v>145</v>
      </c>
      <c r="M6" s="69" t="s">
        <v>146</v>
      </c>
      <c r="N6" s="74" t="s">
        <v>147</v>
      </c>
      <c r="O6" s="69" t="s">
        <v>148</v>
      </c>
      <c r="P6" s="69" t="s">
        <v>149</v>
      </c>
      <c r="Q6" s="69" t="s">
        <v>150</v>
      </c>
      <c r="R6" s="69" t="s">
        <v>151</v>
      </c>
      <c r="S6" s="69" t="s">
        <v>152</v>
      </c>
      <c r="T6" s="74" t="s">
        <v>153</v>
      </c>
      <c r="U6" s="74" t="s">
        <v>154</v>
      </c>
      <c r="V6" s="69" t="s">
        <v>155</v>
      </c>
      <c r="W6" s="74" t="s">
        <v>156</v>
      </c>
      <c r="X6" s="74" t="s">
        <v>157</v>
      </c>
      <c r="Y6" s="69" t="s">
        <v>158</v>
      </c>
      <c r="Z6" s="69" t="s">
        <v>20</v>
      </c>
      <c r="AA6" s="69" t="s">
        <v>21</v>
      </c>
      <c r="AB6" s="74" t="s">
        <v>159</v>
      </c>
      <c r="AC6" s="74" t="s">
        <v>160</v>
      </c>
      <c r="AD6" s="106"/>
    </row>
    <row r="7" spans="2:30" ht="150" customHeight="1">
      <c r="B7" s="109"/>
      <c r="C7" s="112"/>
      <c r="D7" s="53" t="s">
        <v>72</v>
      </c>
      <c r="E7" s="70"/>
      <c r="F7" s="70"/>
      <c r="G7" s="70"/>
      <c r="H7" s="70"/>
      <c r="I7" s="70"/>
      <c r="J7" s="113"/>
      <c r="K7" s="99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107"/>
    </row>
    <row r="8" spans="2:30" ht="16.5" customHeight="1">
      <c r="B8" s="54">
        <v>1</v>
      </c>
      <c r="C8" s="55" t="s">
        <v>161</v>
      </c>
      <c r="D8" s="56" t="s">
        <v>162</v>
      </c>
      <c r="E8" s="57"/>
      <c r="F8" s="57" t="s">
        <v>163</v>
      </c>
      <c r="G8" s="57" t="s">
        <v>163</v>
      </c>
      <c r="H8" s="57" t="s">
        <v>163</v>
      </c>
      <c r="I8" s="57" t="s">
        <v>163</v>
      </c>
      <c r="J8" s="57"/>
      <c r="K8" s="57" t="s">
        <v>163</v>
      </c>
      <c r="L8" s="57" t="s">
        <v>163</v>
      </c>
      <c r="M8" s="57" t="s">
        <v>163</v>
      </c>
      <c r="N8" s="57"/>
      <c r="O8" s="57" t="s">
        <v>163</v>
      </c>
      <c r="P8" s="57"/>
      <c r="Q8" s="57" t="s">
        <v>163</v>
      </c>
      <c r="R8" s="57" t="s">
        <v>163</v>
      </c>
      <c r="S8" s="57" t="s">
        <v>163</v>
      </c>
      <c r="T8" s="57" t="s">
        <v>163</v>
      </c>
      <c r="U8" s="57" t="s">
        <v>163</v>
      </c>
      <c r="V8" s="57" t="s">
        <v>163</v>
      </c>
      <c r="W8" s="57" t="s">
        <v>163</v>
      </c>
      <c r="X8" s="57" t="s">
        <v>163</v>
      </c>
      <c r="Y8" s="57" t="s">
        <v>163</v>
      </c>
      <c r="Z8" s="57" t="s">
        <v>163</v>
      </c>
      <c r="AA8" s="57" t="s">
        <v>163</v>
      </c>
      <c r="AB8" s="57" t="s">
        <v>163</v>
      </c>
      <c r="AC8" s="57" t="s">
        <v>163</v>
      </c>
      <c r="AD8" s="58">
        <f aca="true" t="shared" si="0" ref="AD8:AD16">COUNTA(E8:AC8)</f>
        <v>21</v>
      </c>
    </row>
    <row r="9" spans="2:30" ht="16.5" customHeight="1">
      <c r="B9" s="59">
        <v>2</v>
      </c>
      <c r="C9" s="60" t="s">
        <v>164</v>
      </c>
      <c r="D9" s="28" t="s">
        <v>165</v>
      </c>
      <c r="E9" s="13"/>
      <c r="F9" s="13" t="s">
        <v>163</v>
      </c>
      <c r="G9" s="13" t="s">
        <v>163</v>
      </c>
      <c r="H9" s="13" t="s">
        <v>163</v>
      </c>
      <c r="I9" s="13" t="s">
        <v>163</v>
      </c>
      <c r="J9" s="13"/>
      <c r="K9" s="13" t="s">
        <v>163</v>
      </c>
      <c r="L9" s="13" t="s">
        <v>163</v>
      </c>
      <c r="M9" s="13" t="s">
        <v>163</v>
      </c>
      <c r="N9" s="13"/>
      <c r="O9" s="13" t="s">
        <v>163</v>
      </c>
      <c r="P9" s="13"/>
      <c r="Q9" s="13" t="s">
        <v>163</v>
      </c>
      <c r="R9" s="13" t="s">
        <v>163</v>
      </c>
      <c r="S9" s="13" t="s">
        <v>163</v>
      </c>
      <c r="T9" s="13" t="s">
        <v>163</v>
      </c>
      <c r="U9" s="13" t="s">
        <v>163</v>
      </c>
      <c r="V9" s="13" t="s">
        <v>163</v>
      </c>
      <c r="W9" s="13" t="s">
        <v>163</v>
      </c>
      <c r="X9" s="13" t="s">
        <v>163</v>
      </c>
      <c r="Y9" s="13" t="s">
        <v>163</v>
      </c>
      <c r="Z9" s="13"/>
      <c r="AA9" s="13" t="s">
        <v>163</v>
      </c>
      <c r="AB9" s="13" t="s">
        <v>163</v>
      </c>
      <c r="AC9" s="13"/>
      <c r="AD9" s="29">
        <f t="shared" si="0"/>
        <v>19</v>
      </c>
    </row>
    <row r="10" spans="2:30" ht="16.5" customHeight="1">
      <c r="B10" s="59">
        <v>3</v>
      </c>
      <c r="C10" s="60" t="s">
        <v>166</v>
      </c>
      <c r="D10" s="28" t="s">
        <v>167</v>
      </c>
      <c r="E10" s="13"/>
      <c r="F10" s="13"/>
      <c r="G10" s="13"/>
      <c r="H10" s="13"/>
      <c r="I10" s="13"/>
      <c r="J10" s="13"/>
      <c r="K10" s="13"/>
      <c r="L10" s="13"/>
      <c r="M10" s="13" t="s">
        <v>163</v>
      </c>
      <c r="N10" s="13"/>
      <c r="O10" s="13"/>
      <c r="P10" s="13"/>
      <c r="Q10" s="13"/>
      <c r="R10" s="13"/>
      <c r="S10" s="13"/>
      <c r="T10" s="13"/>
      <c r="U10" s="13"/>
      <c r="V10" s="13" t="s">
        <v>163</v>
      </c>
      <c r="W10" s="13"/>
      <c r="X10" s="13"/>
      <c r="Y10" s="13"/>
      <c r="Z10" s="13"/>
      <c r="AA10" s="13"/>
      <c r="AB10" s="13"/>
      <c r="AC10" s="13"/>
      <c r="AD10" s="29">
        <f t="shared" si="0"/>
        <v>2</v>
      </c>
    </row>
    <row r="11" spans="2:30" ht="16.5" customHeight="1">
      <c r="B11" s="59">
        <v>4</v>
      </c>
      <c r="C11" s="60" t="s">
        <v>168</v>
      </c>
      <c r="D11" s="28" t="s">
        <v>169</v>
      </c>
      <c r="E11" s="13"/>
      <c r="F11" s="13"/>
      <c r="G11" s="13"/>
      <c r="H11" s="13"/>
      <c r="I11" s="13"/>
      <c r="J11" s="13"/>
      <c r="K11" s="13"/>
      <c r="L11" s="13"/>
      <c r="M11" s="13" t="s">
        <v>163</v>
      </c>
      <c r="N11" s="13"/>
      <c r="O11" s="13"/>
      <c r="P11" s="13"/>
      <c r="Q11" s="13"/>
      <c r="R11" s="13"/>
      <c r="S11" s="13"/>
      <c r="T11" s="13"/>
      <c r="U11" s="13"/>
      <c r="V11" s="13" t="s">
        <v>163</v>
      </c>
      <c r="W11" s="13"/>
      <c r="X11" s="13"/>
      <c r="Y11" s="13"/>
      <c r="Z11" s="13"/>
      <c r="AA11" s="13"/>
      <c r="AB11" s="13"/>
      <c r="AC11" s="13"/>
      <c r="AD11" s="29">
        <f t="shared" si="0"/>
        <v>2</v>
      </c>
    </row>
    <row r="12" spans="2:30" ht="16.5" customHeight="1">
      <c r="B12" s="59">
        <v>5</v>
      </c>
      <c r="C12" s="60" t="s">
        <v>170</v>
      </c>
      <c r="D12" s="28" t="s">
        <v>171</v>
      </c>
      <c r="E12" s="13"/>
      <c r="F12" s="13"/>
      <c r="G12" s="13"/>
      <c r="H12" s="13"/>
      <c r="I12" s="13"/>
      <c r="J12" s="13" t="s">
        <v>163</v>
      </c>
      <c r="K12" s="13"/>
      <c r="L12" s="13"/>
      <c r="M12" s="13" t="s">
        <v>163</v>
      </c>
      <c r="N12" s="13"/>
      <c r="O12" s="13"/>
      <c r="P12" s="13"/>
      <c r="Q12" s="13" t="s">
        <v>163</v>
      </c>
      <c r="R12" s="13" t="s">
        <v>163</v>
      </c>
      <c r="S12" s="13"/>
      <c r="T12" s="13"/>
      <c r="U12" s="13"/>
      <c r="V12" s="13" t="s">
        <v>163</v>
      </c>
      <c r="W12" s="13"/>
      <c r="X12" s="13"/>
      <c r="Y12" s="13" t="s">
        <v>163</v>
      </c>
      <c r="Z12" s="13"/>
      <c r="AA12" s="13"/>
      <c r="AB12" s="13"/>
      <c r="AC12" s="13"/>
      <c r="AD12" s="29">
        <f t="shared" si="0"/>
        <v>6</v>
      </c>
    </row>
    <row r="13" spans="2:30" ht="16.5" customHeight="1">
      <c r="B13" s="59">
        <v>6</v>
      </c>
      <c r="C13" s="60" t="s">
        <v>172</v>
      </c>
      <c r="D13" s="35" t="s">
        <v>173</v>
      </c>
      <c r="E13" s="13"/>
      <c r="F13" s="13"/>
      <c r="G13" s="13"/>
      <c r="H13" s="13"/>
      <c r="I13" s="13"/>
      <c r="J13" s="13"/>
      <c r="K13" s="13"/>
      <c r="L13" s="13"/>
      <c r="M13" s="13" t="s">
        <v>163</v>
      </c>
      <c r="N13" s="13"/>
      <c r="O13" s="13"/>
      <c r="P13" s="13"/>
      <c r="Q13" s="13"/>
      <c r="R13" s="13"/>
      <c r="S13" s="13" t="s">
        <v>163</v>
      </c>
      <c r="T13" s="13"/>
      <c r="U13" s="13"/>
      <c r="V13" s="13" t="s">
        <v>163</v>
      </c>
      <c r="W13" s="13"/>
      <c r="X13" s="13"/>
      <c r="Y13" s="13"/>
      <c r="Z13" s="13"/>
      <c r="AA13" s="13"/>
      <c r="AB13" s="13"/>
      <c r="AC13" s="13"/>
      <c r="AD13" s="29">
        <f t="shared" si="0"/>
        <v>3</v>
      </c>
    </row>
    <row r="14" spans="2:30" ht="16.5" customHeight="1">
      <c r="B14" s="59">
        <v>7</v>
      </c>
      <c r="C14" s="60" t="s">
        <v>174</v>
      </c>
      <c r="D14" s="28" t="s">
        <v>175</v>
      </c>
      <c r="E14" s="13"/>
      <c r="F14" s="13"/>
      <c r="G14" s="13"/>
      <c r="H14" s="13"/>
      <c r="I14" s="13"/>
      <c r="J14" s="13"/>
      <c r="K14" s="13" t="s">
        <v>163</v>
      </c>
      <c r="L14" s="13" t="s">
        <v>163</v>
      </c>
      <c r="M14" s="13"/>
      <c r="N14" s="13"/>
      <c r="O14" s="13"/>
      <c r="P14" s="13"/>
      <c r="Q14" s="13"/>
      <c r="R14" s="13"/>
      <c r="S14" s="13"/>
      <c r="T14" s="13"/>
      <c r="U14" s="13"/>
      <c r="V14" s="13" t="s">
        <v>163</v>
      </c>
      <c r="W14" s="13"/>
      <c r="X14" s="13"/>
      <c r="Y14" s="13"/>
      <c r="Z14" s="13"/>
      <c r="AA14" s="13"/>
      <c r="AB14" s="13"/>
      <c r="AC14" s="13"/>
      <c r="AD14" s="29">
        <f t="shared" si="0"/>
        <v>3</v>
      </c>
    </row>
    <row r="15" spans="2:30" ht="16.5" customHeight="1">
      <c r="B15" s="59">
        <v>8</v>
      </c>
      <c r="C15" s="60" t="s">
        <v>176</v>
      </c>
      <c r="D15" s="28" t="s">
        <v>177</v>
      </c>
      <c r="E15" s="13" t="s">
        <v>163</v>
      </c>
      <c r="F15" s="13" t="s">
        <v>163</v>
      </c>
      <c r="G15" s="13"/>
      <c r="H15" s="13" t="s">
        <v>163</v>
      </c>
      <c r="I15" s="13" t="s">
        <v>163</v>
      </c>
      <c r="J15" s="13" t="s">
        <v>163</v>
      </c>
      <c r="K15" s="13" t="s">
        <v>163</v>
      </c>
      <c r="L15" s="13" t="s">
        <v>163</v>
      </c>
      <c r="M15" s="13" t="s">
        <v>163</v>
      </c>
      <c r="N15" s="13" t="s">
        <v>163</v>
      </c>
      <c r="O15" s="13"/>
      <c r="P15" s="13" t="s">
        <v>163</v>
      </c>
      <c r="Q15" s="13" t="s">
        <v>163</v>
      </c>
      <c r="R15" s="13"/>
      <c r="S15" s="13"/>
      <c r="T15" s="13" t="s">
        <v>163</v>
      </c>
      <c r="U15" s="13" t="s">
        <v>163</v>
      </c>
      <c r="V15" s="13" t="s">
        <v>163</v>
      </c>
      <c r="W15" s="13" t="s">
        <v>163</v>
      </c>
      <c r="X15" s="13"/>
      <c r="Y15" s="13" t="s">
        <v>163</v>
      </c>
      <c r="Z15" s="13" t="s">
        <v>163</v>
      </c>
      <c r="AA15" s="13" t="s">
        <v>163</v>
      </c>
      <c r="AB15" s="13" t="s">
        <v>163</v>
      </c>
      <c r="AC15" s="13"/>
      <c r="AD15" s="29">
        <f t="shared" si="0"/>
        <v>19</v>
      </c>
    </row>
    <row r="16" spans="2:30" ht="16.5" customHeight="1">
      <c r="B16" s="61">
        <v>9</v>
      </c>
      <c r="C16" s="62" t="s">
        <v>178</v>
      </c>
      <c r="D16" s="28" t="s">
        <v>179</v>
      </c>
      <c r="E16" s="13" t="s">
        <v>87</v>
      </c>
      <c r="F16" s="13"/>
      <c r="G16" s="13"/>
      <c r="H16" s="13"/>
      <c r="I16" s="13"/>
      <c r="J16" s="13"/>
      <c r="K16" s="13" t="s">
        <v>87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 t="s">
        <v>87</v>
      </c>
      <c r="W16" s="13"/>
      <c r="X16" s="13"/>
      <c r="Y16" s="13"/>
      <c r="Z16" s="13"/>
      <c r="AA16" s="13"/>
      <c r="AB16" s="13"/>
      <c r="AC16" s="13"/>
      <c r="AD16" s="29">
        <f t="shared" si="0"/>
        <v>3</v>
      </c>
    </row>
    <row r="17" spans="2:30" ht="18" customHeight="1">
      <c r="B17" s="100" t="s">
        <v>96</v>
      </c>
      <c r="C17" s="68"/>
      <c r="D17" s="68"/>
      <c r="E17" s="19">
        <f aca="true" t="shared" si="1" ref="E17:AC17">COUNTA(E8:E16)</f>
        <v>2</v>
      </c>
      <c r="F17" s="19">
        <f t="shared" si="1"/>
        <v>3</v>
      </c>
      <c r="G17" s="19">
        <f t="shared" si="1"/>
        <v>2</v>
      </c>
      <c r="H17" s="19">
        <f t="shared" si="1"/>
        <v>3</v>
      </c>
      <c r="I17" s="19">
        <f t="shared" si="1"/>
        <v>3</v>
      </c>
      <c r="J17" s="19">
        <f t="shared" si="1"/>
        <v>2</v>
      </c>
      <c r="K17" s="19">
        <f t="shared" si="1"/>
        <v>5</v>
      </c>
      <c r="L17" s="19">
        <f t="shared" si="1"/>
        <v>4</v>
      </c>
      <c r="M17" s="19">
        <f t="shared" si="1"/>
        <v>7</v>
      </c>
      <c r="N17" s="19">
        <f t="shared" si="1"/>
        <v>1</v>
      </c>
      <c r="O17" s="19">
        <f t="shared" si="1"/>
        <v>2</v>
      </c>
      <c r="P17" s="19">
        <f t="shared" si="1"/>
        <v>1</v>
      </c>
      <c r="Q17" s="19">
        <f t="shared" si="1"/>
        <v>4</v>
      </c>
      <c r="R17" s="19">
        <f t="shared" si="1"/>
        <v>3</v>
      </c>
      <c r="S17" s="19">
        <f t="shared" si="1"/>
        <v>3</v>
      </c>
      <c r="T17" s="19">
        <f t="shared" si="1"/>
        <v>3</v>
      </c>
      <c r="U17" s="19">
        <f t="shared" si="1"/>
        <v>3</v>
      </c>
      <c r="V17" s="19">
        <f t="shared" si="1"/>
        <v>9</v>
      </c>
      <c r="W17" s="19">
        <f t="shared" si="1"/>
        <v>3</v>
      </c>
      <c r="X17" s="19">
        <f t="shared" si="1"/>
        <v>2</v>
      </c>
      <c r="Y17" s="19">
        <f t="shared" si="1"/>
        <v>4</v>
      </c>
      <c r="Z17" s="19">
        <f t="shared" si="1"/>
        <v>2</v>
      </c>
      <c r="AA17" s="19">
        <f t="shared" si="1"/>
        <v>3</v>
      </c>
      <c r="AB17" s="19">
        <f t="shared" si="1"/>
        <v>3</v>
      </c>
      <c r="AC17" s="19">
        <f t="shared" si="1"/>
        <v>1</v>
      </c>
      <c r="AD17" s="39">
        <f>COUNT(E17:AC17)</f>
        <v>25</v>
      </c>
    </row>
    <row r="18" ht="18" customHeight="1">
      <c r="B18" s="63"/>
    </row>
    <row r="19" spans="3:46" ht="15" customHeight="1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</row>
    <row r="20" spans="3:46" ht="15" customHeight="1"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</row>
  </sheetData>
  <mergeCells count="32">
    <mergeCell ref="B1:AD1"/>
    <mergeCell ref="B17:D17"/>
    <mergeCell ref="B3:D4"/>
    <mergeCell ref="AD3:AD7"/>
    <mergeCell ref="B5:B7"/>
    <mergeCell ref="C5:C7"/>
    <mergeCell ref="AC6:AC7"/>
    <mergeCell ref="I6:I7"/>
    <mergeCell ref="AB6:AB7"/>
    <mergeCell ref="J6:J7"/>
    <mergeCell ref="N6:N7"/>
    <mergeCell ref="K4:L4"/>
    <mergeCell ref="K6:K7"/>
    <mergeCell ref="L6:L7"/>
    <mergeCell ref="O6:O7"/>
    <mergeCell ref="V6:V7"/>
    <mergeCell ref="P6:P7"/>
    <mergeCell ref="R6:R7"/>
    <mergeCell ref="Q6:Q7"/>
    <mergeCell ref="H6:H7"/>
    <mergeCell ref="M6:M7"/>
    <mergeCell ref="E6:E7"/>
    <mergeCell ref="G6:G7"/>
    <mergeCell ref="F6:F7"/>
    <mergeCell ref="Z6:Z7"/>
    <mergeCell ref="X6:X7"/>
    <mergeCell ref="S6:S7"/>
    <mergeCell ref="AA6:AA7"/>
    <mergeCell ref="Y6:Y7"/>
    <mergeCell ref="T6:T7"/>
    <mergeCell ref="W6:W7"/>
    <mergeCell ref="U6:U7"/>
  </mergeCells>
  <printOptions/>
  <pageMargins left="0.7874015748031497" right="0.7874015748031497" top="0.7874015748031497" bottom="0.5905511811023623" header="0.5118110236220472" footer="0.5118110236220472"/>
  <pageSetup firstPageNumber="5" useFirstPageNumber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東北緑化環境保全株式会社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阿久津 健一</dc:creator>
  <cp:keywords/>
  <dc:description/>
  <cp:lastModifiedBy>阿久津健一</cp:lastModifiedBy>
  <dcterms:created xsi:type="dcterms:W3CDTF">2006-03-09T04:07:52Z</dcterms:created>
  <dcterms:modified xsi:type="dcterms:W3CDTF">2006-03-19T12:43:22Z</dcterms:modified>
  <cp:category/>
  <cp:version/>
  <cp:contentType/>
  <cp:contentStatus/>
</cp:coreProperties>
</file>