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降水量" sheetId="1" r:id="rId1"/>
    <sheet name="SO4" sheetId="2" r:id="rId2"/>
    <sheet name="nssSO4" sheetId="3" r:id="rId3"/>
    <sheet name="NO3" sheetId="4" r:id="rId4"/>
    <sheet name="Cl" sheetId="5" r:id="rId5"/>
    <sheet name="NH4" sheetId="6" r:id="rId6"/>
    <sheet name="Na" sheetId="7" r:id="rId7"/>
    <sheet name="K" sheetId="8" r:id="rId8"/>
    <sheet name="Ca2" sheetId="9" r:id="rId9"/>
    <sheet name="nssCa" sheetId="10" r:id="rId10"/>
    <sheet name="Mg" sheetId="11" r:id="rId11"/>
    <sheet name="H" sheetId="12" r:id="rId12"/>
    <sheet name="pH" sheetId="13" r:id="rId13"/>
    <sheet name="EC" sheetId="14" r:id="rId14"/>
  </sheets>
  <definedNames>
    <definedName name="_xlnm.Print_Area" localSheetId="8">'Ca2'!$B$2:$Q$43</definedName>
    <definedName name="_xlnm.Print_Area" localSheetId="4">'Cl'!$B$2:$Q$43</definedName>
    <definedName name="_xlnm.Print_Area" localSheetId="13">'EC'!$B$2:$Q$43</definedName>
    <definedName name="_xlnm.Print_Area" localSheetId="11">'H'!$B$2:$Q$43</definedName>
    <definedName name="_xlnm.Print_Area" localSheetId="7">'K'!$B$2:$Q$43</definedName>
    <definedName name="_xlnm.Print_Area" localSheetId="10">'Mg'!$B$2:$Q$43</definedName>
    <definedName name="_xlnm.Print_Area" localSheetId="6">'Na'!$B$2:$Q$43</definedName>
    <definedName name="_xlnm.Print_Area" localSheetId="5">'NH4'!$B$1:$Q$43</definedName>
    <definedName name="_xlnm.Print_Area" localSheetId="3">'NO3'!$B$2:$Q$43</definedName>
    <definedName name="_xlnm.Print_Area" localSheetId="9">'nssCa'!$B$2:$Q$43</definedName>
    <definedName name="_xlnm.Print_Area" localSheetId="2">'nssSO4'!$B$2:$Q$43</definedName>
    <definedName name="_xlnm.Print_Area" localSheetId="12">'pH'!$B$2:$Q$43</definedName>
    <definedName name="_xlnm.Print_Area" localSheetId="1">'SO4'!$B$2:$Q$43</definedName>
    <definedName name="_xlnm.Print_Area" localSheetId="0">'降水量'!$B$2:$O$41</definedName>
  </definedNames>
  <calcPr fullCalcOnLoad="1"/>
</workbook>
</file>

<file path=xl/sharedStrings.xml><?xml version="1.0" encoding="utf-8"?>
<sst xmlns="http://schemas.openxmlformats.org/spreadsheetml/2006/main" count="1100" uniqueCount="78">
  <si>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</si>
  <si>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</si>
  <si>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</si>
  <si>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</si>
  <si>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</si>
  <si>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</si>
  <si>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</si>
  <si>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</si>
  <si>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</si>
  <si>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</si>
  <si>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</si>
  <si>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</si>
  <si>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年間値</t>
  </si>
  <si>
    <t>単位：mS/m</t>
  </si>
  <si>
    <t>単位：μmol/L</t>
  </si>
  <si>
    <t>単位：mm</t>
  </si>
  <si>
    <t>利尻</t>
  </si>
  <si>
    <t>札幌</t>
  </si>
  <si>
    <t>尾花沢</t>
  </si>
  <si>
    <t>越前岬</t>
  </si>
  <si>
    <t>八方尾根</t>
  </si>
  <si>
    <t>隠岐</t>
  </si>
  <si>
    <t>蟠竜湖</t>
  </si>
  <si>
    <t>八幡平</t>
  </si>
  <si>
    <t>箟岳</t>
  </si>
  <si>
    <t>筑波</t>
  </si>
  <si>
    <t>赤城</t>
  </si>
  <si>
    <t>小笠原</t>
  </si>
  <si>
    <t>伊自良湖</t>
  </si>
  <si>
    <t>犬山</t>
  </si>
  <si>
    <t>潮岬</t>
  </si>
  <si>
    <t>梼原</t>
  </si>
  <si>
    <t>京都八幡</t>
  </si>
  <si>
    <t>尼崎</t>
  </si>
  <si>
    <t>倉橋島</t>
  </si>
  <si>
    <t>大分久住</t>
  </si>
  <si>
    <t>筑後小郡</t>
  </si>
  <si>
    <t>対馬</t>
  </si>
  <si>
    <t>五島</t>
  </si>
  <si>
    <t>屋久島</t>
  </si>
  <si>
    <t>辺戸岬</t>
  </si>
  <si>
    <t>竜飛岬</t>
  </si>
  <si>
    <t>佐渡関岬</t>
  </si>
  <si>
    <t>新潟巻</t>
  </si>
  <si>
    <t>落石岬</t>
  </si>
  <si>
    <t>えびの</t>
  </si>
  <si>
    <r>
      <t>最大値</t>
    </r>
    <r>
      <rPr>
        <vertAlign val="superscript"/>
        <sz val="10"/>
        <rFont val="ＭＳ 明朝"/>
        <family val="1"/>
      </rPr>
      <t>1)</t>
    </r>
  </si>
  <si>
    <r>
      <t>最小値</t>
    </r>
    <r>
      <rPr>
        <vertAlign val="superscript"/>
        <sz val="10"/>
        <rFont val="ＭＳ 明朝"/>
        <family val="1"/>
      </rPr>
      <t>1)</t>
    </r>
  </si>
  <si>
    <t>全国平均</t>
  </si>
  <si>
    <t>標準偏差</t>
  </si>
  <si>
    <r>
      <t>最大値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 xml:space="preserve"> : 月間・年間降水量の最大値、最小値</t>
    </r>
  </si>
  <si>
    <r>
      <t>最大値</t>
    </r>
    <r>
      <rPr>
        <vertAlign val="superscript"/>
        <sz val="10"/>
        <rFont val="ＭＳ 明朝"/>
        <family val="1"/>
      </rPr>
      <t>2)</t>
    </r>
  </si>
  <si>
    <r>
      <t>最小値</t>
    </r>
    <r>
      <rPr>
        <vertAlign val="superscript"/>
        <sz val="10"/>
        <rFont val="ＭＳ 明朝"/>
        <family val="1"/>
      </rPr>
      <t>2)</t>
    </r>
  </si>
  <si>
    <t>年平均値</t>
  </si>
  <si>
    <t>網掛けの数値：参考値（月間値または年間値が有効判定基準で棄却されたもの）を表す。</t>
  </si>
  <si>
    <r>
      <t>最大値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 xml:space="preserve"> : 月・年平均値の最大値、最小値。</t>
    </r>
  </si>
  <si>
    <r>
      <t>最大値</t>
    </r>
    <r>
      <rPr>
        <vertAlign val="superscript"/>
        <sz val="10"/>
        <rFont val="ＭＳ 明朝"/>
        <family val="1"/>
      </rPr>
      <t>2)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2)</t>
    </r>
    <r>
      <rPr>
        <sz val="10"/>
        <rFont val="ＭＳ 明朝"/>
        <family val="1"/>
      </rPr>
      <t xml:space="preserve"> : サンプルの最大値、最小値。</t>
    </r>
  </si>
  <si>
    <t>--</t>
  </si>
  <si>
    <r>
      <t>(注)最大値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、全国平均、標準偏差は参考値を含む。</t>
    </r>
  </si>
  <si>
    <t>「＊」：欠測（該当する月間に測定データが１つもない）を表す。</t>
  </si>
  <si>
    <t>＊</t>
  </si>
  <si>
    <t>＊</t>
  </si>
  <si>
    <t>＊</t>
  </si>
  <si>
    <t>＊</t>
  </si>
  <si>
    <t>　平成15年度　降水量　月・年間値</t>
  </si>
  <si>
    <r>
      <t>平成15年度　ＳＯ</t>
    </r>
    <r>
      <rPr>
        <vertAlign val="subscript"/>
        <sz val="10"/>
        <rFont val="ＭＳ 明朝"/>
        <family val="1"/>
      </rPr>
      <t>４</t>
    </r>
    <r>
      <rPr>
        <vertAlign val="superscript"/>
        <sz val="10"/>
        <rFont val="ＭＳ 明朝"/>
        <family val="1"/>
      </rPr>
      <t>２－</t>
    </r>
    <r>
      <rPr>
        <sz val="10"/>
        <rFont val="ＭＳ 明朝"/>
        <family val="1"/>
      </rPr>
      <t>濃度　月・年平均値</t>
    </r>
  </si>
  <si>
    <r>
      <t>平成15年度　nss-ＳＯ</t>
    </r>
    <r>
      <rPr>
        <vertAlign val="subscript"/>
        <sz val="10"/>
        <rFont val="ＭＳ 明朝"/>
        <family val="1"/>
      </rPr>
      <t>４</t>
    </r>
    <r>
      <rPr>
        <vertAlign val="superscript"/>
        <sz val="10"/>
        <rFont val="ＭＳ 明朝"/>
        <family val="1"/>
      </rPr>
      <t>２－</t>
    </r>
    <r>
      <rPr>
        <sz val="10"/>
        <rFont val="ＭＳ 明朝"/>
        <family val="1"/>
      </rPr>
      <t>濃度　月・年平均値</t>
    </r>
  </si>
  <si>
    <r>
      <t>平成15年度　ＮＯ</t>
    </r>
    <r>
      <rPr>
        <vertAlign val="subscript"/>
        <sz val="10"/>
        <rFont val="ＭＳ 明朝"/>
        <family val="1"/>
      </rPr>
      <t>３</t>
    </r>
    <r>
      <rPr>
        <vertAlign val="superscript"/>
        <sz val="10"/>
        <rFont val="ＭＳ 明朝"/>
        <family val="1"/>
      </rPr>
      <t>－</t>
    </r>
    <r>
      <rPr>
        <sz val="10"/>
        <rFont val="ＭＳ 明朝"/>
        <family val="1"/>
      </rPr>
      <t>濃度　月・年平均値</t>
    </r>
  </si>
  <si>
    <r>
      <t>平成15年度　Ｃｌ</t>
    </r>
    <r>
      <rPr>
        <vertAlign val="superscript"/>
        <sz val="10"/>
        <rFont val="ＭＳ 明朝"/>
        <family val="1"/>
      </rPr>
      <t>－</t>
    </r>
    <r>
      <rPr>
        <sz val="10"/>
        <rFont val="ＭＳ 明朝"/>
        <family val="1"/>
      </rPr>
      <t>濃度　月・年平均値</t>
    </r>
  </si>
  <si>
    <r>
      <t>平成15年度　ＮＨ</t>
    </r>
    <r>
      <rPr>
        <vertAlign val="subscript"/>
        <sz val="10"/>
        <rFont val="ＭＳ 明朝"/>
        <family val="1"/>
      </rPr>
      <t>４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濃度　月・年平均値</t>
    </r>
  </si>
  <si>
    <r>
      <t>平成15年度　Ｎａ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濃度　月・年平均値</t>
    </r>
  </si>
  <si>
    <r>
      <t>平成15年度　Ｋ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濃度　月・年平均値</t>
    </r>
  </si>
  <si>
    <r>
      <t>平成15年度　Ｃａ</t>
    </r>
    <r>
      <rPr>
        <vertAlign val="superscript"/>
        <sz val="10"/>
        <rFont val="ＭＳ 明朝"/>
        <family val="1"/>
      </rPr>
      <t>２＋</t>
    </r>
    <r>
      <rPr>
        <sz val="10"/>
        <rFont val="ＭＳ 明朝"/>
        <family val="1"/>
      </rPr>
      <t>濃度　月・年平均値</t>
    </r>
  </si>
  <si>
    <r>
      <t>平成15年度　nss-Ｃａ</t>
    </r>
    <r>
      <rPr>
        <vertAlign val="superscript"/>
        <sz val="10"/>
        <rFont val="ＭＳ 明朝"/>
        <family val="1"/>
      </rPr>
      <t>２＋</t>
    </r>
    <r>
      <rPr>
        <sz val="10"/>
        <rFont val="ＭＳ 明朝"/>
        <family val="1"/>
      </rPr>
      <t>濃度　月・年平均値</t>
    </r>
  </si>
  <si>
    <r>
      <t>平成15年度　Ｍｇ</t>
    </r>
    <r>
      <rPr>
        <vertAlign val="superscript"/>
        <sz val="10"/>
        <rFont val="ＭＳ 明朝"/>
        <family val="1"/>
      </rPr>
      <t>２＋</t>
    </r>
    <r>
      <rPr>
        <sz val="10"/>
        <rFont val="ＭＳ 明朝"/>
        <family val="1"/>
      </rPr>
      <t>濃度　月・年平均値</t>
    </r>
  </si>
  <si>
    <r>
      <t>平成15年度　Ｈ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濃度　月・年平均値</t>
    </r>
  </si>
  <si>
    <t>平成15年度　ｐＨ　月・年平均値</t>
  </si>
  <si>
    <t>平成15年度　電気伝導率　月・年平均値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</si>
</sst>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vertAlign val="superscript"/>
      <sz val="10"/>
      <name val="ＭＳ 明朝"/>
      <family val="1"/>
    </font>
    <font>
      <vertAlign val="subscript"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2" fontId="0" fillId="0" borderId="0" xfId="0" applyNumberFormat="1" applyFill="1" applyBorder="1" applyAlignment="1" applyProtection="1">
      <alignment vertical="center"/>
      <protection/>
    </xf>
    <xf numFmtId="2" fontId="0" fillId="0" borderId="4" xfId="0" applyNumberFormat="1" applyFill="1" applyBorder="1" applyAlignment="1" applyProtection="1">
      <alignment vertical="center"/>
      <protection/>
    </xf>
    <xf numFmtId="2" fontId="0" fillId="0" borderId="5" xfId="0" applyNumberFormat="1" applyFill="1" applyBorder="1" applyAlignment="1" applyProtection="1">
      <alignment vertical="center"/>
      <protection/>
    </xf>
    <xf numFmtId="2" fontId="0" fillId="0" borderId="6" xfId="0" applyNumberFormat="1" applyFill="1" applyBorder="1" applyAlignment="1" applyProtection="1">
      <alignment vertical="center"/>
      <protection/>
    </xf>
    <xf numFmtId="2" fontId="0" fillId="0" borderId="0" xfId="0" applyNumberFormat="1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2" fontId="0" fillId="0" borderId="8" xfId="0" applyNumberFormat="1" applyFill="1" applyBorder="1" applyAlignment="1" applyProtection="1">
      <alignment vertical="center"/>
      <protection/>
    </xf>
    <xf numFmtId="2" fontId="0" fillId="0" borderId="7" xfId="0" applyNumberFormat="1" applyFill="1" applyBorder="1" applyAlignment="1" applyProtection="1">
      <alignment vertical="center"/>
      <protection/>
    </xf>
    <xf numFmtId="2" fontId="0" fillId="0" borderId="9" xfId="0" applyNumberFormat="1" applyFill="1" applyBorder="1" applyAlignment="1" applyProtection="1">
      <alignment vertical="center"/>
      <protection/>
    </xf>
    <xf numFmtId="2" fontId="0" fillId="0" borderId="10" xfId="0" applyNumberForma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5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6" xfId="0" applyNumberFormat="1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2" fontId="0" fillId="0" borderId="9" xfId="0" applyNumberFormat="1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4" xfId="0" applyNumberFormat="1" applyFill="1" applyBorder="1" applyAlignment="1" applyProtection="1">
      <alignment vertical="center"/>
      <protection/>
    </xf>
    <xf numFmtId="176" fontId="0" fillId="0" borderId="5" xfId="0" applyNumberFormat="1" applyFill="1" applyBorder="1" applyAlignment="1" applyProtection="1">
      <alignment vertical="center"/>
      <protection/>
    </xf>
    <xf numFmtId="176" fontId="0" fillId="0" borderId="6" xfId="0" applyNumberForma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8" xfId="0" applyNumberFormat="1" applyFill="1" applyBorder="1" applyAlignment="1" applyProtection="1">
      <alignment vertical="center"/>
      <protection/>
    </xf>
    <xf numFmtId="176" fontId="0" fillId="0" borderId="7" xfId="0" applyNumberFormat="1" applyFill="1" applyBorder="1" applyAlignment="1" applyProtection="1">
      <alignment vertical="center"/>
      <protection/>
    </xf>
    <xf numFmtId="176" fontId="0" fillId="0" borderId="9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vertical="center"/>
    </xf>
    <xf numFmtId="1" fontId="0" fillId="0" borderId="8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0" fillId="0" borderId="7" xfId="0" applyNumberForma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2" borderId="0" xfId="0" applyNumberFormat="1" applyFill="1" applyBorder="1" applyAlignment="1" applyProtection="1">
      <alignment vertical="center"/>
      <protection/>
    </xf>
    <xf numFmtId="2" fontId="0" fillId="2" borderId="0" xfId="0" applyNumberFormat="1" applyFill="1" applyBorder="1" applyAlignment="1" applyProtection="1">
      <alignment vertical="center"/>
      <protection/>
    </xf>
    <xf numFmtId="176" fontId="0" fillId="2" borderId="0" xfId="0" applyNumberFormat="1" applyFill="1" applyBorder="1" applyAlignment="1" applyProtection="1">
      <alignment horizontal="center" vertical="center"/>
      <protection/>
    </xf>
    <xf numFmtId="176" fontId="0" fillId="2" borderId="4" xfId="0" applyNumberFormat="1" applyFill="1" applyBorder="1" applyAlignment="1" applyProtection="1">
      <alignment vertical="center"/>
      <protection/>
    </xf>
    <xf numFmtId="176" fontId="0" fillId="2" borderId="8" xfId="0" applyNumberFormat="1" applyFill="1" applyBorder="1" applyAlignment="1" applyProtection="1">
      <alignment vertical="center"/>
      <protection/>
    </xf>
    <xf numFmtId="2" fontId="0" fillId="2" borderId="0" xfId="0" applyNumberFormat="1" applyFill="1" applyBorder="1" applyAlignment="1" applyProtection="1">
      <alignment horizontal="center" vertical="center"/>
      <protection/>
    </xf>
    <xf numFmtId="2" fontId="0" fillId="2" borderId="4" xfId="0" applyNumberFormat="1" applyFill="1" applyBorder="1" applyAlignment="1" applyProtection="1">
      <alignment vertical="center"/>
      <protection/>
    </xf>
    <xf numFmtId="2" fontId="0" fillId="2" borderId="8" xfId="0" applyNumberFormat="1" applyFill="1" applyBorder="1" applyAlignment="1" applyProtection="1">
      <alignment vertical="center"/>
      <protection/>
    </xf>
    <xf numFmtId="1" fontId="0" fillId="0" borderId="5" xfId="0" applyNumberFormat="1" applyFill="1" applyBorder="1" applyAlignment="1" applyProtection="1">
      <alignment vertical="center"/>
      <protection/>
    </xf>
    <xf numFmtId="1" fontId="0" fillId="2" borderId="0" xfId="0" applyNumberFormat="1" applyFill="1" applyBorder="1" applyAlignment="1" applyProtection="1">
      <alignment vertical="center"/>
      <protection/>
    </xf>
    <xf numFmtId="1" fontId="0" fillId="0" borderId="0" xfId="0" applyNumberFormat="1" applyFill="1" applyBorder="1" applyAlignment="1" applyProtection="1">
      <alignment vertical="center"/>
      <protection/>
    </xf>
    <xf numFmtId="1" fontId="0" fillId="0" borderId="9" xfId="0" applyNumberFormat="1" applyFill="1" applyBorder="1" applyAlignment="1" applyProtection="1">
      <alignment vertical="center"/>
      <protection/>
    </xf>
    <xf numFmtId="1" fontId="0" fillId="2" borderId="8" xfId="0" applyNumberFormat="1" applyFill="1" applyBorder="1" applyAlignment="1" applyProtection="1">
      <alignment vertical="center"/>
      <protection/>
    </xf>
    <xf numFmtId="1" fontId="0" fillId="0" borderId="8" xfId="0" applyNumberFormat="1" applyFill="1" applyBorder="1" applyAlignment="1" applyProtection="1">
      <alignment vertical="center"/>
      <protection/>
    </xf>
    <xf numFmtId="1" fontId="0" fillId="0" borderId="4" xfId="0" applyNumberFormat="1" applyFill="1" applyBorder="1" applyAlignment="1" applyProtection="1">
      <alignment vertical="center"/>
      <protection/>
    </xf>
    <xf numFmtId="1" fontId="0" fillId="2" borderId="4" xfId="0" applyNumberFormat="1" applyFill="1" applyBorder="1" applyAlignment="1" applyProtection="1">
      <alignment vertical="center"/>
      <protection/>
    </xf>
    <xf numFmtId="1" fontId="0" fillId="0" borderId="7" xfId="0" applyNumberFormat="1" applyFill="1" applyBorder="1" applyAlignment="1" applyProtection="1">
      <alignment vertical="center"/>
      <protection/>
    </xf>
    <xf numFmtId="1" fontId="0" fillId="0" borderId="4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4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14" width="6.75390625" style="1" customWidth="1"/>
    <col min="15" max="15" width="7.75390625" style="1" customWidth="1"/>
    <col min="16" max="16384" width="9.125" style="1" customWidth="1"/>
  </cols>
  <sheetData>
    <row r="2" spans="2:15" s="37" customFormat="1" ht="19.5" customHeight="1">
      <c r="B2" s="66" t="s">
        <v>64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37" customFormat="1" ht="19.5" customHeight="1" thickBot="1">
      <c r="N3" s="37" t="s">
        <v>15</v>
      </c>
    </row>
    <row r="4" spans="2:15" s="37" customFormat="1" ht="19.5" customHeight="1" thickBot="1">
      <c r="B4" s="67"/>
      <c r="C4" s="68" t="s">
        <v>0</v>
      </c>
      <c r="D4" s="68" t="s">
        <v>1</v>
      </c>
      <c r="E4" s="68" t="s">
        <v>2</v>
      </c>
      <c r="F4" s="68" t="s">
        <v>3</v>
      </c>
      <c r="G4" s="68" t="s">
        <v>4</v>
      </c>
      <c r="H4" s="68" t="s">
        <v>5</v>
      </c>
      <c r="I4" s="68" t="s">
        <v>6</v>
      </c>
      <c r="J4" s="68" t="s">
        <v>7</v>
      </c>
      <c r="K4" s="68" t="s">
        <v>8</v>
      </c>
      <c r="L4" s="68" t="s">
        <v>9</v>
      </c>
      <c r="M4" s="68" t="s">
        <v>10</v>
      </c>
      <c r="N4" s="69" t="s">
        <v>11</v>
      </c>
      <c r="O4" s="70" t="s">
        <v>12</v>
      </c>
    </row>
    <row r="5" spans="2:15" s="37" customFormat="1" ht="19.5" customHeight="1">
      <c r="B5" s="71" t="s">
        <v>16</v>
      </c>
      <c r="C5" s="38">
        <v>30.5</v>
      </c>
      <c r="D5" s="38">
        <v>19</v>
      </c>
      <c r="E5" s="38">
        <v>27.5</v>
      </c>
      <c r="F5" s="38">
        <v>25.104535305057755</v>
      </c>
      <c r="G5" s="38">
        <v>140.92335214862445</v>
      </c>
      <c r="H5" s="38">
        <v>84.5</v>
      </c>
      <c r="I5" s="38">
        <v>158.5</v>
      </c>
      <c r="J5" s="38">
        <v>60.20707201102138</v>
      </c>
      <c r="K5" s="38">
        <v>66.5</v>
      </c>
      <c r="L5" s="38">
        <v>128.5</v>
      </c>
      <c r="M5" s="38">
        <v>64.95492965855138</v>
      </c>
      <c r="N5" s="38">
        <v>45.5</v>
      </c>
      <c r="O5" s="39">
        <v>851.6898891232549</v>
      </c>
    </row>
    <row r="6" spans="2:15" s="37" customFormat="1" ht="19.5" customHeight="1">
      <c r="B6" s="71" t="s">
        <v>17</v>
      </c>
      <c r="C6" s="38">
        <v>52</v>
      </c>
      <c r="D6" s="38">
        <v>66</v>
      </c>
      <c r="E6" s="38">
        <v>38</v>
      </c>
      <c r="F6" s="38">
        <v>31</v>
      </c>
      <c r="G6" s="38">
        <v>77</v>
      </c>
      <c r="H6" s="38">
        <v>90.5</v>
      </c>
      <c r="I6" s="38">
        <v>158.5</v>
      </c>
      <c r="J6" s="38">
        <v>71.5</v>
      </c>
      <c r="K6" s="38">
        <v>79</v>
      </c>
      <c r="L6" s="38">
        <v>147.5</v>
      </c>
      <c r="M6" s="38">
        <v>150</v>
      </c>
      <c r="N6" s="38">
        <v>30</v>
      </c>
      <c r="O6" s="39">
        <v>991</v>
      </c>
    </row>
    <row r="7" spans="2:15" s="37" customFormat="1" ht="19.5" customHeight="1">
      <c r="B7" s="71" t="s">
        <v>44</v>
      </c>
      <c r="C7" s="38">
        <v>66.7511139401655</v>
      </c>
      <c r="D7" s="38">
        <v>50.51527689369828</v>
      </c>
      <c r="E7" s="38">
        <v>190</v>
      </c>
      <c r="F7" s="38">
        <v>91.5</v>
      </c>
      <c r="G7" s="38">
        <v>62.5</v>
      </c>
      <c r="H7" s="38">
        <v>140.5</v>
      </c>
      <c r="I7" s="38">
        <v>30.5</v>
      </c>
      <c r="J7" s="38">
        <v>64.87428389560789</v>
      </c>
      <c r="K7" s="38">
        <v>39.990133672819866</v>
      </c>
      <c r="L7" s="38">
        <v>35.03928177839008</v>
      </c>
      <c r="M7" s="38">
        <v>38</v>
      </c>
      <c r="N7" s="38">
        <v>17.104918446138672</v>
      </c>
      <c r="O7" s="39">
        <v>827.2750086268203</v>
      </c>
    </row>
    <row r="8" spans="2:15" s="37" customFormat="1" ht="19.5" customHeight="1">
      <c r="B8" s="71" t="s">
        <v>41</v>
      </c>
      <c r="C8" s="38">
        <v>146.5</v>
      </c>
      <c r="D8" s="38">
        <v>82.12732395447351</v>
      </c>
      <c r="E8" s="38">
        <v>128.63687325105903</v>
      </c>
      <c r="F8" s="38">
        <v>84.02864788975654</v>
      </c>
      <c r="G8" s="38">
        <v>133.53183098861837</v>
      </c>
      <c r="H8" s="38">
        <v>139.5</v>
      </c>
      <c r="I8" s="38">
        <v>106.12414085561167</v>
      </c>
      <c r="J8" s="38">
        <v>101.21276066636024</v>
      </c>
      <c r="K8" s="38">
        <v>94</v>
      </c>
      <c r="L8" s="38">
        <v>78.55729577951308</v>
      </c>
      <c r="M8" s="38">
        <v>104.5</v>
      </c>
      <c r="N8" s="38">
        <v>20</v>
      </c>
      <c r="O8" s="39">
        <v>1218.7188733853925</v>
      </c>
    </row>
    <row r="9" spans="2:15" s="37" customFormat="1" ht="19.5" customHeight="1">
      <c r="B9" s="71" t="s">
        <v>23</v>
      </c>
      <c r="C9" s="38">
        <v>198.18858415286397</v>
      </c>
      <c r="D9" s="38">
        <v>73.6912532996484</v>
      </c>
      <c r="E9" s="38">
        <v>186.7236986722962</v>
      </c>
      <c r="F9" s="38">
        <v>224.32529538631258</v>
      </c>
      <c r="G9" s="38">
        <v>316.3396906946792</v>
      </c>
      <c r="H9" s="38">
        <v>239</v>
      </c>
      <c r="I9" s="38">
        <v>139.51177121622183</v>
      </c>
      <c r="J9" s="38">
        <v>199.0217191158319</v>
      </c>
      <c r="K9" s="38">
        <v>144.915736861444</v>
      </c>
      <c r="L9" s="76">
        <v>111</v>
      </c>
      <c r="M9" s="76">
        <v>131</v>
      </c>
      <c r="N9" s="76">
        <v>103</v>
      </c>
      <c r="O9" s="39">
        <v>2066.717749399298</v>
      </c>
    </row>
    <row r="10" spans="2:15" s="37" customFormat="1" ht="19.5" customHeight="1">
      <c r="B10" s="71" t="s">
        <v>24</v>
      </c>
      <c r="C10" s="38">
        <v>76</v>
      </c>
      <c r="D10" s="38">
        <v>51</v>
      </c>
      <c r="E10" s="38">
        <v>103</v>
      </c>
      <c r="F10" s="38">
        <v>384.06479813000715</v>
      </c>
      <c r="G10" s="38">
        <v>158.46791553269017</v>
      </c>
      <c r="H10" s="38">
        <v>72.5</v>
      </c>
      <c r="I10" s="38">
        <v>75.45123960230664</v>
      </c>
      <c r="J10" s="38">
        <v>185.7205356121056</v>
      </c>
      <c r="K10" s="38">
        <v>28.90743665431525</v>
      </c>
      <c r="L10" s="38">
        <v>30.614084601643267</v>
      </c>
      <c r="M10" s="38">
        <v>32.372169088143586</v>
      </c>
      <c r="N10" s="38">
        <v>12.550676103097958</v>
      </c>
      <c r="O10" s="39">
        <v>1210.6488553243096</v>
      </c>
    </row>
    <row r="11" spans="2:15" s="37" customFormat="1" ht="19.5" customHeight="1">
      <c r="B11" s="71" t="s">
        <v>18</v>
      </c>
      <c r="C11" s="38">
        <v>75</v>
      </c>
      <c r="D11" s="38">
        <v>48.5</v>
      </c>
      <c r="E11" s="38">
        <v>83</v>
      </c>
      <c r="F11" s="38">
        <v>219.49564199661614</v>
      </c>
      <c r="G11" s="38">
        <v>207</v>
      </c>
      <c r="H11" s="38">
        <v>66.5</v>
      </c>
      <c r="I11" s="38">
        <v>79</v>
      </c>
      <c r="J11" s="38">
        <v>137.5</v>
      </c>
      <c r="K11" s="38">
        <v>156</v>
      </c>
      <c r="L11" s="38">
        <v>176.47042588679005</v>
      </c>
      <c r="M11" s="38">
        <v>140.5</v>
      </c>
      <c r="N11" s="38">
        <v>32.5</v>
      </c>
      <c r="O11" s="39">
        <v>1421.4660678834061</v>
      </c>
    </row>
    <row r="12" spans="2:15" s="37" customFormat="1" ht="19.5" customHeight="1">
      <c r="B12" s="71" t="s">
        <v>25</v>
      </c>
      <c r="C12" s="38">
        <v>117.1366197723676</v>
      </c>
      <c r="D12" s="38">
        <v>160</v>
      </c>
      <c r="E12" s="38">
        <v>97.61994384198405</v>
      </c>
      <c r="F12" s="38">
        <v>176.5</v>
      </c>
      <c r="G12" s="38">
        <v>239.77464829275684</v>
      </c>
      <c r="H12" s="38">
        <v>120.5</v>
      </c>
      <c r="I12" s="38">
        <v>116</v>
      </c>
      <c r="J12" s="38">
        <v>153.3098037348015</v>
      </c>
      <c r="K12" s="38">
        <v>50.810817649567326</v>
      </c>
      <c r="L12" s="38">
        <v>6.939014164242183</v>
      </c>
      <c r="M12" s="38">
        <v>11.5</v>
      </c>
      <c r="N12" s="38">
        <v>129</v>
      </c>
      <c r="O12" s="39">
        <v>1379.0908474557195</v>
      </c>
    </row>
    <row r="13" spans="2:15" s="37" customFormat="1" ht="19.5" customHeight="1">
      <c r="B13" s="71" t="s">
        <v>26</v>
      </c>
      <c r="C13" s="38">
        <v>104.23352148624441</v>
      </c>
      <c r="D13" s="38">
        <v>142.115156977284</v>
      </c>
      <c r="E13" s="38">
        <v>187.69494385951498</v>
      </c>
      <c r="F13" s="38">
        <v>221.664375466731</v>
      </c>
      <c r="G13" s="38">
        <v>362.30980373480156</v>
      </c>
      <c r="H13" s="38">
        <v>182</v>
      </c>
      <c r="I13" s="38">
        <v>81.5</v>
      </c>
      <c r="J13" s="38">
        <v>175.5</v>
      </c>
      <c r="K13" s="38">
        <v>28.5</v>
      </c>
      <c r="L13" s="38">
        <v>3.5</v>
      </c>
      <c r="M13" s="38">
        <v>29</v>
      </c>
      <c r="N13" s="38">
        <v>45</v>
      </c>
      <c r="O13" s="39">
        <v>1563.0178015245758</v>
      </c>
    </row>
    <row r="14" spans="2:15" s="37" customFormat="1" ht="19.5" customHeight="1">
      <c r="B14" s="71" t="s">
        <v>27</v>
      </c>
      <c r="C14" s="38">
        <v>105.5</v>
      </c>
      <c r="D14" s="38">
        <v>107.5</v>
      </c>
      <c r="E14" s="38">
        <v>202.5</v>
      </c>
      <c r="F14" s="38">
        <v>114</v>
      </c>
      <c r="G14" s="38">
        <v>62.5</v>
      </c>
      <c r="H14" s="38">
        <v>266.4269056479276</v>
      </c>
      <c r="I14" s="38">
        <v>184</v>
      </c>
      <c r="J14" s="38">
        <v>41.5</v>
      </c>
      <c r="K14" s="38">
        <v>77</v>
      </c>
      <c r="L14" s="38">
        <v>82</v>
      </c>
      <c r="M14" s="38">
        <v>62.5</v>
      </c>
      <c r="N14" s="38">
        <v>161.5</v>
      </c>
      <c r="O14" s="39">
        <v>1466.9269056479275</v>
      </c>
    </row>
    <row r="15" spans="2:15" s="37" customFormat="1" ht="19.5" customHeight="1">
      <c r="B15" s="71" t="s">
        <v>42</v>
      </c>
      <c r="C15" s="38">
        <v>134.19995497246907</v>
      </c>
      <c r="D15" s="38">
        <v>50.540312707186025</v>
      </c>
      <c r="E15" s="38">
        <v>71.41061975317709</v>
      </c>
      <c r="F15" s="38">
        <v>231.16090965874025</v>
      </c>
      <c r="G15" s="38">
        <v>153.31169020976864</v>
      </c>
      <c r="H15" s="38">
        <v>103.0124789167559</v>
      </c>
      <c r="I15" s="38">
        <v>94.68436625529513</v>
      </c>
      <c r="J15" s="38">
        <v>123.15278874536821</v>
      </c>
      <c r="K15" s="38">
        <v>117.86453549696267</v>
      </c>
      <c r="L15" s="38">
        <v>70.79921129301277</v>
      </c>
      <c r="M15" s="38">
        <v>61.5</v>
      </c>
      <c r="N15" s="38">
        <v>66</v>
      </c>
      <c r="O15" s="39">
        <v>1277.636868008736</v>
      </c>
    </row>
    <row r="16" spans="2:15" s="37" customFormat="1" ht="19.5" customHeight="1">
      <c r="B16" s="71" t="s">
        <v>43</v>
      </c>
      <c r="C16" s="38">
        <v>155.30102656646534</v>
      </c>
      <c r="D16" s="38">
        <v>37.13452711164126</v>
      </c>
      <c r="E16" s="38">
        <v>112.099760656765</v>
      </c>
      <c r="F16" s="38">
        <v>266.8331641727949</v>
      </c>
      <c r="G16" s="38">
        <v>247.8145549987443</v>
      </c>
      <c r="H16" s="38">
        <v>75.14394089974981</v>
      </c>
      <c r="I16" s="38">
        <v>133.5</v>
      </c>
      <c r="J16" s="38">
        <v>172.76913022241993</v>
      </c>
      <c r="K16" s="38">
        <v>134.45616729733882</v>
      </c>
      <c r="L16" s="38">
        <v>149.14287227326727</v>
      </c>
      <c r="M16" s="38">
        <v>96.99821823037539</v>
      </c>
      <c r="N16" s="38">
        <v>48.73676304598118</v>
      </c>
      <c r="O16" s="39">
        <v>1629.9301254755435</v>
      </c>
    </row>
    <row r="17" spans="2:15" s="37" customFormat="1" ht="19.5" customHeight="1">
      <c r="B17" s="71" t="s">
        <v>20</v>
      </c>
      <c r="C17" s="38">
        <v>329.72944139436663</v>
      </c>
      <c r="D17" s="38">
        <v>91</v>
      </c>
      <c r="E17" s="38">
        <v>235</v>
      </c>
      <c r="F17" s="38">
        <v>227.7509578527023</v>
      </c>
      <c r="G17" s="38">
        <v>435.9265352474863</v>
      </c>
      <c r="H17" s="38">
        <v>159</v>
      </c>
      <c r="I17" s="38">
        <v>95</v>
      </c>
      <c r="J17" s="38">
        <v>309.5</v>
      </c>
      <c r="K17" s="38">
        <v>256</v>
      </c>
      <c r="L17" s="38">
        <v>141</v>
      </c>
      <c r="M17" s="38">
        <v>259</v>
      </c>
      <c r="N17" s="38">
        <v>88.5</v>
      </c>
      <c r="O17" s="39">
        <v>2627.4069344945556</v>
      </c>
    </row>
    <row r="18" spans="2:15" s="37" customFormat="1" ht="19.5" customHeight="1">
      <c r="B18" s="71" t="s">
        <v>19</v>
      </c>
      <c r="C18" s="38">
        <v>163.7182543038826</v>
      </c>
      <c r="D18" s="38">
        <v>52.71777657693714</v>
      </c>
      <c r="E18" s="38">
        <v>180.1794720640909</v>
      </c>
      <c r="F18" s="38">
        <v>300.3985888882288</v>
      </c>
      <c r="G18" s="38">
        <v>185.09719881587426</v>
      </c>
      <c r="H18" s="38">
        <v>57.98969506496299</v>
      </c>
      <c r="I18" s="38">
        <v>113.93265756176419</v>
      </c>
      <c r="J18" s="38">
        <v>201.28643962718184</v>
      </c>
      <c r="K18" s="38">
        <v>244.43971089711832</v>
      </c>
      <c r="L18" s="38">
        <v>185.49826927246585</v>
      </c>
      <c r="M18" s="38">
        <v>160.04621077321002</v>
      </c>
      <c r="N18" s="38">
        <v>111.63764328237905</v>
      </c>
      <c r="O18" s="39">
        <v>1956.941917128095</v>
      </c>
    </row>
    <row r="19" spans="2:15" s="37" customFormat="1" ht="19.5" customHeight="1">
      <c r="B19" s="71" t="s">
        <v>28</v>
      </c>
      <c r="C19" s="38">
        <v>443</v>
      </c>
      <c r="D19" s="38">
        <v>217.5</v>
      </c>
      <c r="E19" s="38">
        <v>329</v>
      </c>
      <c r="F19" s="38">
        <v>604.5</v>
      </c>
      <c r="G19" s="38">
        <v>432.5</v>
      </c>
      <c r="H19" s="38">
        <v>180</v>
      </c>
      <c r="I19" s="38">
        <v>84</v>
      </c>
      <c r="J19" s="38">
        <v>230</v>
      </c>
      <c r="K19" s="38">
        <v>85</v>
      </c>
      <c r="L19" s="38">
        <v>62</v>
      </c>
      <c r="M19" s="38">
        <v>171.5</v>
      </c>
      <c r="N19" s="38">
        <v>43.5</v>
      </c>
      <c r="O19" s="39">
        <v>2882.5</v>
      </c>
    </row>
    <row r="20" spans="2:15" s="37" customFormat="1" ht="19.5" customHeight="1">
      <c r="B20" s="71" t="s">
        <v>29</v>
      </c>
      <c r="C20" s="38">
        <v>219.5</v>
      </c>
      <c r="D20" s="38">
        <v>109</v>
      </c>
      <c r="E20" s="38">
        <v>154.99974652130854</v>
      </c>
      <c r="F20" s="38">
        <v>402.9</v>
      </c>
      <c r="G20" s="38">
        <v>268.45783100780886</v>
      </c>
      <c r="H20" s="38">
        <v>178.5</v>
      </c>
      <c r="I20" s="38">
        <v>94</v>
      </c>
      <c r="J20" s="38">
        <v>185.16870423967742</v>
      </c>
      <c r="K20" s="38">
        <v>41.61408460164326</v>
      </c>
      <c r="L20" s="38">
        <v>20.67991576297607</v>
      </c>
      <c r="M20" s="38">
        <v>57.422338233858646</v>
      </c>
      <c r="N20" s="38">
        <v>63.405155346092215</v>
      </c>
      <c r="O20" s="39">
        <v>1795.6477757133653</v>
      </c>
    </row>
    <row r="21" spans="2:15" s="37" customFormat="1" ht="19.5" customHeight="1">
      <c r="B21" s="71" t="s">
        <v>30</v>
      </c>
      <c r="C21" s="38">
        <v>107.81194368846012</v>
      </c>
      <c r="D21" s="38">
        <v>289.7447414872553</v>
      </c>
      <c r="E21" s="38">
        <v>399.5</v>
      </c>
      <c r="F21" s="38">
        <v>250.42731113320082</v>
      </c>
      <c r="G21" s="38">
        <v>352.57295779513083</v>
      </c>
      <c r="H21" s="76">
        <v>280.0263229071585</v>
      </c>
      <c r="I21" s="38">
        <v>180.37864539800162</v>
      </c>
      <c r="J21" s="38">
        <v>436.93645235082704</v>
      </c>
      <c r="K21" s="38">
        <v>25.5</v>
      </c>
      <c r="L21" s="38">
        <v>28.572957795130822</v>
      </c>
      <c r="M21" s="38">
        <v>127.8384769248731</v>
      </c>
      <c r="N21" s="38">
        <v>195.46439269406392</v>
      </c>
      <c r="O21" s="39">
        <v>2674.7742021741024</v>
      </c>
    </row>
    <row r="22" spans="2:15" s="37" customFormat="1" ht="19.5" customHeight="1">
      <c r="B22" s="71" t="s">
        <v>32</v>
      </c>
      <c r="C22" s="38">
        <v>163</v>
      </c>
      <c r="D22" s="38">
        <v>120.5</v>
      </c>
      <c r="E22" s="38">
        <v>246.5</v>
      </c>
      <c r="F22" s="38">
        <v>190</v>
      </c>
      <c r="G22" s="38">
        <v>304</v>
      </c>
      <c r="H22" s="38">
        <v>153.5</v>
      </c>
      <c r="I22" s="38">
        <v>84.27667612228845</v>
      </c>
      <c r="J22" s="38">
        <v>212</v>
      </c>
      <c r="K22" s="38">
        <v>21.9</v>
      </c>
      <c r="L22" s="38">
        <v>20.053605723268348</v>
      </c>
      <c r="M22" s="38">
        <v>57</v>
      </c>
      <c r="N22" s="38">
        <v>83</v>
      </c>
      <c r="O22" s="39">
        <v>1655.7302818455566</v>
      </c>
    </row>
    <row r="23" spans="2:15" s="37" customFormat="1" ht="19.5" customHeight="1">
      <c r="B23" s="71" t="s">
        <v>33</v>
      </c>
      <c r="C23" s="38">
        <v>128.5</v>
      </c>
      <c r="D23" s="38">
        <v>99.5</v>
      </c>
      <c r="E23" s="38">
        <v>153.5</v>
      </c>
      <c r="F23" s="38">
        <v>184.5</v>
      </c>
      <c r="G23" s="38">
        <v>300.5</v>
      </c>
      <c r="H23" s="38">
        <v>146.5</v>
      </c>
      <c r="I23" s="38">
        <v>74.76108478395294</v>
      </c>
      <c r="J23" s="38">
        <v>154.5</v>
      </c>
      <c r="K23" s="38">
        <v>19.5</v>
      </c>
      <c r="L23" s="38">
        <v>13.5</v>
      </c>
      <c r="M23" s="38">
        <v>49.5</v>
      </c>
      <c r="N23" s="38">
        <v>64.51984681283807</v>
      </c>
      <c r="O23" s="39">
        <v>1389.2809315967909</v>
      </c>
    </row>
    <row r="24" spans="2:15" s="37" customFormat="1" ht="19.5" customHeight="1">
      <c r="B24" s="71" t="s">
        <v>34</v>
      </c>
      <c r="C24" s="38">
        <v>244.79284509528907</v>
      </c>
      <c r="D24" s="38">
        <v>226</v>
      </c>
      <c r="E24" s="38">
        <v>213.5029296201704</v>
      </c>
      <c r="F24" s="38">
        <v>321.0029296201704</v>
      </c>
      <c r="G24" s="38">
        <v>164.1527887453682</v>
      </c>
      <c r="H24" s="38">
        <v>99.86923946797319</v>
      </c>
      <c r="I24" s="38">
        <v>20.47109863155201</v>
      </c>
      <c r="J24" s="38">
        <v>229.9106197531771</v>
      </c>
      <c r="K24" s="38">
        <v>41.60290154116241</v>
      </c>
      <c r="L24" s="38">
        <v>9.642732491399808</v>
      </c>
      <c r="M24" s="38">
        <v>60.158647985708996</v>
      </c>
      <c r="N24" s="38">
        <v>73.20690142601947</v>
      </c>
      <c r="O24" s="39">
        <v>1704.313634377991</v>
      </c>
    </row>
    <row r="25" spans="2:15" s="37" customFormat="1" ht="19.5" customHeight="1">
      <c r="B25" s="71" t="s">
        <v>21</v>
      </c>
      <c r="C25" s="38">
        <v>158.6841127766037</v>
      </c>
      <c r="D25" s="38">
        <v>153.0029296201704</v>
      </c>
      <c r="E25" s="38">
        <v>126.47324338283343</v>
      </c>
      <c r="F25" s="38">
        <v>283.75464790894705</v>
      </c>
      <c r="G25" s="38">
        <v>189.77135306976805</v>
      </c>
      <c r="H25" s="38">
        <v>117.56718816515153</v>
      </c>
      <c r="I25" s="38">
        <v>56.69735212943395</v>
      </c>
      <c r="J25" s="38">
        <v>126.45836623610467</v>
      </c>
      <c r="K25" s="38">
        <v>68.43893127055264</v>
      </c>
      <c r="L25" s="38">
        <v>76.53887952634969</v>
      </c>
      <c r="M25" s="38">
        <v>43.10008481273867</v>
      </c>
      <c r="N25" s="38">
        <v>137.5758093192345</v>
      </c>
      <c r="O25" s="39">
        <v>1538.0628982178878</v>
      </c>
    </row>
    <row r="26" spans="2:15" s="37" customFormat="1" ht="19.5" customHeight="1">
      <c r="B26" s="71" t="s">
        <v>22</v>
      </c>
      <c r="C26" s="38">
        <v>182.98589288459124</v>
      </c>
      <c r="D26" s="38">
        <v>205</v>
      </c>
      <c r="E26" s="38">
        <v>95</v>
      </c>
      <c r="F26" s="38">
        <v>369.5</v>
      </c>
      <c r="G26" s="38">
        <v>260.5</v>
      </c>
      <c r="H26" s="38">
        <v>51</v>
      </c>
      <c r="I26" s="38">
        <v>16.13980287122942</v>
      </c>
      <c r="J26" s="38">
        <v>167</v>
      </c>
      <c r="K26" s="38">
        <v>70</v>
      </c>
      <c r="L26" s="38">
        <v>38.5</v>
      </c>
      <c r="M26" s="38">
        <v>42</v>
      </c>
      <c r="N26" s="38">
        <v>91.5</v>
      </c>
      <c r="O26" s="39">
        <v>1589.1256957558207</v>
      </c>
    </row>
    <row r="27" spans="2:15" s="37" customFormat="1" ht="19.5" customHeight="1">
      <c r="B27" s="71" t="s">
        <v>31</v>
      </c>
      <c r="C27" s="38">
        <v>247.93465136323547</v>
      </c>
      <c r="D27" s="38">
        <v>586.5</v>
      </c>
      <c r="E27" s="38">
        <v>371.53157750992693</v>
      </c>
      <c r="F27" s="38">
        <v>258</v>
      </c>
      <c r="G27" s="38">
        <v>323.1009085073108</v>
      </c>
      <c r="H27" s="38">
        <v>208</v>
      </c>
      <c r="I27" s="38">
        <v>149</v>
      </c>
      <c r="J27" s="38">
        <v>270.21513446351855</v>
      </c>
      <c r="K27" s="38">
        <v>56</v>
      </c>
      <c r="L27" s="38">
        <v>57.47109863155201</v>
      </c>
      <c r="M27" s="38">
        <v>95.42971834634812</v>
      </c>
      <c r="N27" s="38">
        <v>131.01806024559062</v>
      </c>
      <c r="O27" s="39">
        <v>2754.201149067483</v>
      </c>
    </row>
    <row r="28" spans="2:15" s="37" customFormat="1" ht="19.5" customHeight="1">
      <c r="B28" s="71" t="s">
        <v>36</v>
      </c>
      <c r="C28" s="38">
        <v>233</v>
      </c>
      <c r="D28" s="38">
        <v>184.04112680651244</v>
      </c>
      <c r="E28" s="38">
        <v>276.5</v>
      </c>
      <c r="F28" s="38">
        <v>382.3050705333535</v>
      </c>
      <c r="G28" s="38">
        <v>228</v>
      </c>
      <c r="H28" s="38">
        <v>57.30507053335354</v>
      </c>
      <c r="I28" s="38">
        <v>10</v>
      </c>
      <c r="J28" s="38">
        <v>147</v>
      </c>
      <c r="K28" s="38">
        <v>39</v>
      </c>
      <c r="L28" s="38">
        <v>35.5</v>
      </c>
      <c r="M28" s="38">
        <v>112</v>
      </c>
      <c r="N28" s="38">
        <v>110.3143663512476</v>
      </c>
      <c r="O28" s="39">
        <v>1814.965634224467</v>
      </c>
    </row>
    <row r="29" spans="2:15" s="37" customFormat="1" ht="19.5" customHeight="1">
      <c r="B29" s="71" t="s">
        <v>35</v>
      </c>
      <c r="C29" s="38">
        <v>155</v>
      </c>
      <c r="D29" s="38">
        <v>220</v>
      </c>
      <c r="E29" s="38">
        <v>237.5</v>
      </c>
      <c r="F29" s="38">
        <v>544.8369351053318</v>
      </c>
      <c r="G29" s="38">
        <v>461.23102508031263</v>
      </c>
      <c r="H29" s="38">
        <v>92.73014336956605</v>
      </c>
      <c r="I29" s="76">
        <v>40.807327408761964</v>
      </c>
      <c r="J29" s="38">
        <v>146.5</v>
      </c>
      <c r="K29" s="38">
        <v>26</v>
      </c>
      <c r="L29" s="76">
        <v>7</v>
      </c>
      <c r="M29" s="76">
        <v>85.60676774765156</v>
      </c>
      <c r="N29" s="38">
        <v>74.23803043943842</v>
      </c>
      <c r="O29" s="39">
        <v>2091.4502291510626</v>
      </c>
    </row>
    <row r="30" spans="2:15" s="37" customFormat="1" ht="19.5" customHeight="1">
      <c r="B30" s="71" t="s">
        <v>37</v>
      </c>
      <c r="C30" s="38">
        <v>235.5</v>
      </c>
      <c r="D30" s="38">
        <v>454.5</v>
      </c>
      <c r="E30" s="38">
        <v>347.62510418403065</v>
      </c>
      <c r="F30" s="38">
        <v>852.3748958159694</v>
      </c>
      <c r="G30" s="38">
        <v>410.5</v>
      </c>
      <c r="H30" s="76">
        <v>205</v>
      </c>
      <c r="I30" s="38">
        <v>8.5</v>
      </c>
      <c r="J30" s="38">
        <v>185.5</v>
      </c>
      <c r="K30" s="38">
        <v>23.5</v>
      </c>
      <c r="L30" s="38">
        <v>21.5</v>
      </c>
      <c r="M30" s="38">
        <v>68</v>
      </c>
      <c r="N30" s="38">
        <v>108.5</v>
      </c>
      <c r="O30" s="39">
        <v>2921</v>
      </c>
    </row>
    <row r="31" spans="2:15" s="37" customFormat="1" ht="19.5" customHeight="1">
      <c r="B31" s="71" t="s">
        <v>38</v>
      </c>
      <c r="C31" s="38">
        <v>154</v>
      </c>
      <c r="D31" s="38">
        <v>271</v>
      </c>
      <c r="E31" s="38">
        <v>265.4816958709636</v>
      </c>
      <c r="F31" s="38">
        <v>374.2207109947303</v>
      </c>
      <c r="G31" s="38">
        <v>169.23014336956606</v>
      </c>
      <c r="H31" s="38">
        <v>333</v>
      </c>
      <c r="I31" s="38">
        <v>7.5</v>
      </c>
      <c r="J31" s="38">
        <v>177.5</v>
      </c>
      <c r="K31" s="38">
        <v>40</v>
      </c>
      <c r="L31" s="38">
        <v>67.5</v>
      </c>
      <c r="M31" s="38">
        <v>20.372422566835034</v>
      </c>
      <c r="N31" s="38">
        <v>136.55794409146046</v>
      </c>
      <c r="O31" s="39">
        <v>2016.3629168935558</v>
      </c>
    </row>
    <row r="32" spans="2:15" s="37" customFormat="1" ht="19.5" customHeight="1">
      <c r="B32" s="71" t="s">
        <v>45</v>
      </c>
      <c r="C32" s="76">
        <v>253.6082253613025</v>
      </c>
      <c r="D32" s="38">
        <v>294.5413802852039</v>
      </c>
      <c r="E32" s="38">
        <v>809.576394372684</v>
      </c>
      <c r="F32" s="38">
        <v>798</v>
      </c>
      <c r="G32" s="38">
        <v>410.0668450760986</v>
      </c>
      <c r="H32" s="38">
        <v>87.57002817496043</v>
      </c>
      <c r="I32" s="38">
        <v>77</v>
      </c>
      <c r="J32" s="38">
        <v>210.25414095156415</v>
      </c>
      <c r="K32" s="38">
        <v>51.25121133139375</v>
      </c>
      <c r="L32" s="38">
        <v>57.39126768131461</v>
      </c>
      <c r="M32" s="38">
        <v>88.74549344561743</v>
      </c>
      <c r="N32" s="38">
        <v>173.89687344296394</v>
      </c>
      <c r="O32" s="39">
        <v>3311.9018601231032</v>
      </c>
    </row>
    <row r="33" spans="2:15" s="37" customFormat="1" ht="19.5" customHeight="1">
      <c r="B33" s="71" t="s">
        <v>39</v>
      </c>
      <c r="C33" s="38">
        <v>144.1</v>
      </c>
      <c r="D33" s="38">
        <v>482.5</v>
      </c>
      <c r="E33" s="38">
        <v>954.5</v>
      </c>
      <c r="F33" s="38">
        <v>196.26419720553253</v>
      </c>
      <c r="G33" s="38">
        <v>476</v>
      </c>
      <c r="H33" s="38">
        <v>245</v>
      </c>
      <c r="I33" s="38">
        <v>292</v>
      </c>
      <c r="J33" s="38">
        <v>304</v>
      </c>
      <c r="K33" s="38">
        <v>61.6</v>
      </c>
      <c r="L33" s="38">
        <v>249.7</v>
      </c>
      <c r="M33" s="38">
        <v>54</v>
      </c>
      <c r="N33" s="38">
        <v>186.5</v>
      </c>
      <c r="O33" s="39">
        <v>3646.164197205532</v>
      </c>
    </row>
    <row r="34" spans="2:15" s="37" customFormat="1" ht="19.5" customHeight="1" thickBot="1">
      <c r="B34" s="32" t="s">
        <v>40</v>
      </c>
      <c r="C34" s="43">
        <v>72.57898762047351</v>
      </c>
      <c r="D34" s="43">
        <v>194</v>
      </c>
      <c r="E34" s="43">
        <v>246.07169040167358</v>
      </c>
      <c r="F34" s="43">
        <v>33.49583221680982</v>
      </c>
      <c r="G34" s="43">
        <v>74.52332483723612</v>
      </c>
      <c r="H34" s="43">
        <v>225.69572872840396</v>
      </c>
      <c r="I34" s="43">
        <v>175.76738030439438</v>
      </c>
      <c r="J34" s="43">
        <v>152.5</v>
      </c>
      <c r="K34" s="43">
        <v>17.5</v>
      </c>
      <c r="L34" s="43">
        <v>65.32163433961009</v>
      </c>
      <c r="M34" s="43">
        <v>100.5</v>
      </c>
      <c r="N34" s="43">
        <v>108.60135220619591</v>
      </c>
      <c r="O34" s="44">
        <v>1466.5559306547973</v>
      </c>
    </row>
    <row r="35" spans="2:15" s="37" customFormat="1" ht="19.5" customHeight="1">
      <c r="B35" s="20" t="s">
        <v>46</v>
      </c>
      <c r="C35" s="47">
        <f aca="true" t="shared" si="0" ref="C35:O35">MAX(C5:C34)</f>
        <v>443</v>
      </c>
      <c r="D35" s="23">
        <f t="shared" si="0"/>
        <v>586.5</v>
      </c>
      <c r="E35" s="23">
        <f t="shared" si="0"/>
        <v>954.5</v>
      </c>
      <c r="F35" s="23">
        <f t="shared" si="0"/>
        <v>852.3748958159694</v>
      </c>
      <c r="G35" s="23">
        <f t="shared" si="0"/>
        <v>476</v>
      </c>
      <c r="H35" s="23">
        <f t="shared" si="0"/>
        <v>333</v>
      </c>
      <c r="I35" s="23">
        <f t="shared" si="0"/>
        <v>292</v>
      </c>
      <c r="J35" s="23">
        <f t="shared" si="0"/>
        <v>436.93645235082704</v>
      </c>
      <c r="K35" s="23">
        <f t="shared" si="0"/>
        <v>256</v>
      </c>
      <c r="L35" s="23">
        <f t="shared" si="0"/>
        <v>249.7</v>
      </c>
      <c r="M35" s="23">
        <f t="shared" si="0"/>
        <v>259</v>
      </c>
      <c r="N35" s="24">
        <f t="shared" si="0"/>
        <v>195.46439269406392</v>
      </c>
      <c r="O35" s="48">
        <f t="shared" si="0"/>
        <v>3646.164197205532</v>
      </c>
    </row>
    <row r="36" spans="2:15" s="37" customFormat="1" ht="19.5" customHeight="1">
      <c r="B36" s="9" t="s">
        <v>47</v>
      </c>
      <c r="C36" s="49">
        <f aca="true" t="shared" si="1" ref="C36:O36">MIN(C5:C34)</f>
        <v>30.5</v>
      </c>
      <c r="D36" s="50">
        <f t="shared" si="1"/>
        <v>19</v>
      </c>
      <c r="E36" s="50">
        <f t="shared" si="1"/>
        <v>27.5</v>
      </c>
      <c r="F36" s="50">
        <f t="shared" si="1"/>
        <v>25.104535305057755</v>
      </c>
      <c r="G36" s="50">
        <f t="shared" si="1"/>
        <v>62.5</v>
      </c>
      <c r="H36" s="50">
        <f t="shared" si="1"/>
        <v>51</v>
      </c>
      <c r="I36" s="50">
        <f t="shared" si="1"/>
        <v>7.5</v>
      </c>
      <c r="J36" s="50">
        <f t="shared" si="1"/>
        <v>41.5</v>
      </c>
      <c r="K36" s="50">
        <f t="shared" si="1"/>
        <v>17.5</v>
      </c>
      <c r="L36" s="50">
        <f t="shared" si="1"/>
        <v>3.5</v>
      </c>
      <c r="M36" s="50">
        <f t="shared" si="1"/>
        <v>11.5</v>
      </c>
      <c r="N36" s="51">
        <f t="shared" si="1"/>
        <v>12.550676103097958</v>
      </c>
      <c r="O36" s="52">
        <f t="shared" si="1"/>
        <v>827.2750086268203</v>
      </c>
    </row>
    <row r="37" spans="2:15" s="37" customFormat="1" ht="19.5" customHeight="1">
      <c r="B37" s="71" t="s">
        <v>48</v>
      </c>
      <c r="C37" s="72">
        <f aca="true" t="shared" si="2" ref="C37:O37">AVERAGE(C5:C34)</f>
        <v>163.29183917929268</v>
      </c>
      <c r="D37" s="73">
        <f t="shared" si="2"/>
        <v>171.3057268573337</v>
      </c>
      <c r="E37" s="73">
        <f t="shared" si="2"/>
        <v>235.6875897987493</v>
      </c>
      <c r="F37" s="73">
        <f t="shared" si="2"/>
        <v>288.1303148426997</v>
      </c>
      <c r="G37" s="73">
        <f t="shared" si="2"/>
        <v>253.5868132717548</v>
      </c>
      <c r="H37" s="73">
        <f t="shared" si="2"/>
        <v>148.6112247291988</v>
      </c>
      <c r="I37" s="73">
        <f t="shared" si="2"/>
        <v>97.91678477136047</v>
      </c>
      <c r="J37" s="73">
        <f t="shared" si="2"/>
        <v>177.74993172085223</v>
      </c>
      <c r="K37" s="73">
        <f t="shared" si="2"/>
        <v>73.55972224247729</v>
      </c>
      <c r="L37" s="73">
        <f t="shared" si="2"/>
        <v>72.58108490003087</v>
      </c>
      <c r="M37" s="73">
        <f t="shared" si="2"/>
        <v>85.83484926046373</v>
      </c>
      <c r="N37" s="74">
        <f t="shared" si="2"/>
        <v>89.7609577750914</v>
      </c>
      <c r="O37" s="75">
        <f t="shared" si="2"/>
        <v>1858.016839349305</v>
      </c>
    </row>
    <row r="38" spans="2:15" s="37" customFormat="1" ht="19.5" customHeight="1" thickBot="1">
      <c r="B38" s="32" t="s">
        <v>49</v>
      </c>
      <c r="C38" s="53">
        <f aca="true" t="shared" si="3" ref="C38:O38">STDEV(C5:C34)</f>
        <v>87.23880942259873</v>
      </c>
      <c r="D38" s="54">
        <f t="shared" si="3"/>
        <v>139.44550048990155</v>
      </c>
      <c r="E38" s="54">
        <f t="shared" si="3"/>
        <v>200.68169010379765</v>
      </c>
      <c r="F38" s="54">
        <f t="shared" si="3"/>
        <v>200.49740707286128</v>
      </c>
      <c r="G38" s="54">
        <f t="shared" si="3"/>
        <v>124.81162754672918</v>
      </c>
      <c r="H38" s="54">
        <f t="shared" si="3"/>
        <v>74.99249908073837</v>
      </c>
      <c r="I38" s="54">
        <f t="shared" si="3"/>
        <v>64.36618759684123</v>
      </c>
      <c r="J38" s="54">
        <f t="shared" si="3"/>
        <v>81.2049678664952</v>
      </c>
      <c r="K38" s="54">
        <f t="shared" si="3"/>
        <v>60.88832001681506</v>
      </c>
      <c r="L38" s="54">
        <f t="shared" si="3"/>
        <v>62.42391018207705</v>
      </c>
      <c r="M38" s="54">
        <f t="shared" si="3"/>
        <v>53.71467824155294</v>
      </c>
      <c r="N38" s="55">
        <f t="shared" si="3"/>
        <v>51.01111404777582</v>
      </c>
      <c r="O38" s="56">
        <f t="shared" si="3"/>
        <v>719.3672800478595</v>
      </c>
    </row>
    <row r="39" s="37" customFormat="1" ht="19.5" customHeight="1">
      <c r="B39" s="37" t="s">
        <v>54</v>
      </c>
    </row>
    <row r="40" s="37" customFormat="1" ht="19.5" customHeight="1">
      <c r="B40" s="37" t="s">
        <v>50</v>
      </c>
    </row>
    <row r="41" s="37" customFormat="1" ht="19.5" customHeight="1">
      <c r="B41" s="37" t="s">
        <v>58</v>
      </c>
    </row>
  </sheetData>
  <printOptions horizontalCentered="1"/>
  <pageMargins left="0.39" right="0.41" top="0.78" bottom="0.984251968503937" header="0.5118110236220472" footer="0.5118110236220472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B2:AN43"/>
  <sheetViews>
    <sheetView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73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24.39188806289957</v>
      </c>
      <c r="D5" s="38">
        <v>11.384425579776865</v>
      </c>
      <c r="E5" s="38">
        <v>2.6442266300263895</v>
      </c>
      <c r="F5" s="38">
        <v>1.603330142856133</v>
      </c>
      <c r="G5" s="38">
        <v>1.0327877497800815</v>
      </c>
      <c r="H5" s="38">
        <v>0.8801616359732667</v>
      </c>
      <c r="I5" s="38">
        <v>1.860515954503072</v>
      </c>
      <c r="J5" s="38">
        <v>6.7694597964251475</v>
      </c>
      <c r="K5" s="38">
        <v>2.1864810098027885</v>
      </c>
      <c r="L5" s="76">
        <v>1.5582047618614614</v>
      </c>
      <c r="M5" s="76">
        <v>3.42111189186654</v>
      </c>
      <c r="N5" s="76">
        <v>44.216602110515176</v>
      </c>
      <c r="O5" s="39">
        <v>4.853473381790544</v>
      </c>
      <c r="P5" s="84">
        <v>266.08631428515974</v>
      </c>
      <c r="Q5" s="41">
        <v>0</v>
      </c>
      <c r="R5" s="42"/>
      <c r="Z5" s="4">
        <v>6.7551532028985495</v>
      </c>
      <c r="AA5" s="4">
        <v>2.912839780487805</v>
      </c>
      <c r="AB5" s="4">
        <v>2.649726897039897</v>
      </c>
      <c r="AC5" s="4">
        <v>1.6878355076142133</v>
      </c>
      <c r="AD5" s="4">
        <v>0.2758458873239436</v>
      </c>
      <c r="AE5" s="4" t="s">
        <v>57</v>
      </c>
      <c r="AF5" s="4" t="s">
        <v>57</v>
      </c>
      <c r="AG5" s="4">
        <v>21.26711482758621</v>
      </c>
      <c r="AH5" s="4">
        <v>7.771822301047118</v>
      </c>
      <c r="AI5" s="4">
        <v>3.483959718644068</v>
      </c>
      <c r="AJ5" s="4">
        <v>12.488460663316582</v>
      </c>
      <c r="AK5" s="4">
        <v>25.037710476190476</v>
      </c>
      <c r="AL5" s="4">
        <v>65.139357</v>
      </c>
      <c r="AM5" s="4">
        <v>0</v>
      </c>
      <c r="AN5" s="4">
        <v>7.1807673367430445</v>
      </c>
    </row>
    <row r="6" spans="2:40" s="4" customFormat="1" ht="19.5" customHeight="1">
      <c r="B6" s="9" t="s">
        <v>17</v>
      </c>
      <c r="C6" s="76">
        <v>5.4807765001085995</v>
      </c>
      <c r="D6" s="76">
        <v>4.405320029720409</v>
      </c>
      <c r="E6" s="76">
        <v>4.2071046876829215</v>
      </c>
      <c r="F6" s="76">
        <v>5.107104515990672</v>
      </c>
      <c r="G6" s="38">
        <v>1.7225010345105878</v>
      </c>
      <c r="H6" s="38">
        <v>2.988980837363744</v>
      </c>
      <c r="I6" s="38">
        <v>1.3821978197776947</v>
      </c>
      <c r="J6" s="38">
        <v>3.1927087389561493</v>
      </c>
      <c r="K6" s="38">
        <v>2.008626592373198</v>
      </c>
      <c r="L6" s="76">
        <v>4.409101032216612</v>
      </c>
      <c r="M6" s="38">
        <v>6.315804519754638</v>
      </c>
      <c r="N6" s="38">
        <v>60.17883966847015</v>
      </c>
      <c r="O6" s="39">
        <v>5.391697566608574</v>
      </c>
      <c r="P6" s="40">
        <v>88.14103391287502</v>
      </c>
      <c r="Q6" s="41">
        <v>0.5916300292377445</v>
      </c>
      <c r="R6" s="42"/>
      <c r="Z6" s="4">
        <v>4.120039089108912</v>
      </c>
      <c r="AA6" s="4">
        <v>7.3307031230769235</v>
      </c>
      <c r="AB6" s="4">
        <v>5.697970737373738</v>
      </c>
      <c r="AC6" s="4">
        <v>1.1001719329896908</v>
      </c>
      <c r="AD6" s="4">
        <v>1.1716509974200204</v>
      </c>
      <c r="AE6" s="4">
        <v>1.310006866840731</v>
      </c>
      <c r="AF6" s="4">
        <v>5.45888786</v>
      </c>
      <c r="AG6" s="4">
        <v>4.920813043189369</v>
      </c>
      <c r="AH6" s="4">
        <v>8.944947268421052</v>
      </c>
      <c r="AI6" s="4">
        <v>4.899117137614679</v>
      </c>
      <c r="AJ6" s="4">
        <v>8.319006895238097</v>
      </c>
      <c r="AK6" s="4">
        <v>11.422350218309859</v>
      </c>
      <c r="AL6" s="4">
        <v>84.02376</v>
      </c>
      <c r="AM6" s="4">
        <v>0.598433</v>
      </c>
      <c r="AN6" s="4">
        <v>4.108096193436822</v>
      </c>
    </row>
    <row r="7" spans="2:40" s="4" customFormat="1" ht="19.5" customHeight="1">
      <c r="B7" s="9" t="s">
        <v>44</v>
      </c>
      <c r="C7" s="40">
        <v>6.970209560679743</v>
      </c>
      <c r="D7" s="38">
        <v>2.6384343258652088</v>
      </c>
      <c r="E7" s="38">
        <v>0.20891003952249623</v>
      </c>
      <c r="F7" s="76">
        <v>0.33592586993288254</v>
      </c>
      <c r="G7" s="38">
        <v>0.9210135213675213</v>
      </c>
      <c r="H7" s="76">
        <v>0.16833029181494663</v>
      </c>
      <c r="I7" s="76">
        <v>1.2331355901639345</v>
      </c>
      <c r="J7" s="38">
        <v>3.1045057281177075</v>
      </c>
      <c r="K7" s="38">
        <v>2.5807611961830452</v>
      </c>
      <c r="L7" s="76">
        <v>8.814923597878577</v>
      </c>
      <c r="M7" s="38">
        <v>4.835316986666666</v>
      </c>
      <c r="N7" s="76">
        <v>19.277466896644828</v>
      </c>
      <c r="O7" s="39">
        <v>2.208355457710137</v>
      </c>
      <c r="P7" s="84">
        <v>124.09513</v>
      </c>
      <c r="Q7" s="41">
        <v>0</v>
      </c>
      <c r="R7" s="42"/>
      <c r="Z7" s="4" t="s">
        <v>57</v>
      </c>
      <c r="AA7" s="4">
        <v>6.383142392156864</v>
      </c>
      <c r="AB7" s="4">
        <v>1.416989457894737</v>
      </c>
      <c r="AC7" s="4">
        <v>0.7564924526096033</v>
      </c>
      <c r="AD7" s="4">
        <v>0.5938901022727272</v>
      </c>
      <c r="AE7" s="4">
        <v>0.1768557888888888</v>
      </c>
      <c r="AF7" s="4">
        <v>0.7219382902033271</v>
      </c>
      <c r="AG7" s="4">
        <v>1.2254099762962962</v>
      </c>
      <c r="AH7" s="4">
        <v>3.6653258059210523</v>
      </c>
      <c r="AI7" s="4">
        <v>6.381376865979381</v>
      </c>
      <c r="AJ7" s="4">
        <v>31.90513233333333</v>
      </c>
      <c r="AK7" s="4">
        <v>9.490654821428569</v>
      </c>
      <c r="AL7" s="4">
        <v>114.392697</v>
      </c>
      <c r="AM7" s="4">
        <v>0</v>
      </c>
      <c r="AN7" s="4">
        <v>2.070243416396104</v>
      </c>
    </row>
    <row r="8" spans="2:40" s="4" customFormat="1" ht="19.5" customHeight="1">
      <c r="B8" s="9" t="s">
        <v>41</v>
      </c>
      <c r="C8" s="38">
        <v>11.783528406144827</v>
      </c>
      <c r="D8" s="38">
        <v>1.6326383642539628</v>
      </c>
      <c r="E8" s="38">
        <v>0.5384965714285713</v>
      </c>
      <c r="F8" s="76">
        <v>0.32329714110429447</v>
      </c>
      <c r="G8" s="76">
        <v>1.1524995569620253</v>
      </c>
      <c r="H8" s="76">
        <v>1.0189630733944952</v>
      </c>
      <c r="I8" s="38">
        <v>2.150755929050279</v>
      </c>
      <c r="J8" s="76">
        <v>1.7464565201271602</v>
      </c>
      <c r="K8" s="38">
        <v>3.191777823243243</v>
      </c>
      <c r="L8" s="76">
        <v>3.2768899105263163</v>
      </c>
      <c r="M8" s="38">
        <v>13.23020447995648</v>
      </c>
      <c r="N8" s="76">
        <v>32.79732</v>
      </c>
      <c r="O8" s="79">
        <v>4.665974473202364</v>
      </c>
      <c r="P8" s="40">
        <v>88.90158799999999</v>
      </c>
      <c r="Q8" s="41">
        <v>0</v>
      </c>
      <c r="R8" s="42"/>
      <c r="Z8" s="4">
        <v>8.344162764102563</v>
      </c>
      <c r="AA8" s="4" t="s">
        <v>57</v>
      </c>
      <c r="AB8" s="4" t="s">
        <v>57</v>
      </c>
      <c r="AC8" s="4">
        <v>0.9484001250000001</v>
      </c>
      <c r="AD8" s="4">
        <v>0.8352244047619047</v>
      </c>
      <c r="AE8" s="4">
        <v>0.8537365963488842</v>
      </c>
      <c r="AF8" s="4">
        <v>2.1513007625000005</v>
      </c>
      <c r="AG8" s="4">
        <v>2.431662219251337</v>
      </c>
      <c r="AH8" s="4">
        <v>1.0821563720930234</v>
      </c>
      <c r="AI8" s="4" t="s">
        <v>57</v>
      </c>
      <c r="AJ8" s="4">
        <v>2.1299380322580634</v>
      </c>
      <c r="AK8" s="4">
        <v>27.247757775510202</v>
      </c>
      <c r="AL8" s="4">
        <v>112.891702</v>
      </c>
      <c r="AM8" s="4">
        <v>0</v>
      </c>
      <c r="AN8" s="4">
        <v>2.888717159013868</v>
      </c>
    </row>
    <row r="9" spans="2:40" s="4" customFormat="1" ht="19.5" customHeight="1">
      <c r="B9" s="9" t="s">
        <v>23</v>
      </c>
      <c r="C9" s="38">
        <v>15.413750773441725</v>
      </c>
      <c r="D9" s="38">
        <v>2.8798777601355963</v>
      </c>
      <c r="E9" s="38">
        <v>0.6837564713574135</v>
      </c>
      <c r="F9" s="38">
        <v>0.6890746723322677</v>
      </c>
      <c r="G9" s="38">
        <v>0.6351010683012391</v>
      </c>
      <c r="H9" s="38">
        <v>0.5996673029782116</v>
      </c>
      <c r="I9" s="38">
        <v>2.334218918443476</v>
      </c>
      <c r="J9" s="38">
        <v>1.8061458059244675</v>
      </c>
      <c r="K9" s="38">
        <v>2.7889766878319735</v>
      </c>
      <c r="L9" s="76">
        <v>1.666863309043062</v>
      </c>
      <c r="M9" s="78" t="s">
        <v>60</v>
      </c>
      <c r="N9" s="78" t="s">
        <v>60</v>
      </c>
      <c r="O9" s="39">
        <v>2.8233590933304633</v>
      </c>
      <c r="P9" s="84">
        <v>144.21679817</v>
      </c>
      <c r="Q9" s="41">
        <v>0.021142200000000777</v>
      </c>
      <c r="R9" s="42"/>
      <c r="Z9" s="4">
        <v>3.3188158388888893</v>
      </c>
      <c r="AA9" s="4">
        <v>6.105545943181818</v>
      </c>
      <c r="AB9" s="4">
        <v>9.618174163043479</v>
      </c>
      <c r="AC9" s="4">
        <v>1.4292373110591379</v>
      </c>
      <c r="AD9" s="4">
        <v>0.7826965421166306</v>
      </c>
      <c r="AE9" s="4">
        <v>1.0253353120936286</v>
      </c>
      <c r="AF9" s="4">
        <v>1.0671146059443914</v>
      </c>
      <c r="AG9" s="4">
        <v>1.6903662721893489</v>
      </c>
      <c r="AH9" s="4">
        <v>8.71426331309627</v>
      </c>
      <c r="AI9" s="4">
        <v>5.96450499391172</v>
      </c>
      <c r="AJ9" s="4">
        <v>26.962785642611685</v>
      </c>
      <c r="AK9" s="4">
        <v>36.634298740582196</v>
      </c>
      <c r="AL9" s="4">
        <v>420.522171</v>
      </c>
      <c r="AM9" s="4">
        <v>0</v>
      </c>
      <c r="AN9" s="4">
        <v>5.71074465665886</v>
      </c>
    </row>
    <row r="10" spans="2:40" s="4" customFormat="1" ht="19.5" customHeight="1">
      <c r="B10" s="9" t="s">
        <v>24</v>
      </c>
      <c r="C10" s="38">
        <v>6.251287291390728</v>
      </c>
      <c r="D10" s="38">
        <v>1.8314520000000003</v>
      </c>
      <c r="E10" s="38">
        <v>1.10671803902439</v>
      </c>
      <c r="F10" s="38">
        <v>0.8207989993458026</v>
      </c>
      <c r="G10" s="38">
        <v>1.00805928625504</v>
      </c>
      <c r="H10" s="38">
        <v>1.1123580965517241</v>
      </c>
      <c r="I10" s="38">
        <v>1.098598032282231</v>
      </c>
      <c r="J10" s="38">
        <v>0.7075236220821634</v>
      </c>
      <c r="K10" s="38">
        <v>1.3303475370018336</v>
      </c>
      <c r="L10" s="38">
        <v>1.625632762415705</v>
      </c>
      <c r="M10" s="38">
        <v>8.057939327803474</v>
      </c>
      <c r="N10" s="38">
        <v>14.271958401600939</v>
      </c>
      <c r="O10" s="39">
        <v>1.6542580102094862</v>
      </c>
      <c r="P10" s="40">
        <v>44.273904</v>
      </c>
      <c r="Q10" s="41">
        <v>0.08271200000000001</v>
      </c>
      <c r="R10" s="42"/>
      <c r="Z10" s="4">
        <v>7.445187203488372</v>
      </c>
      <c r="AA10" s="4">
        <v>4.558931808767951</v>
      </c>
      <c r="AB10" s="4">
        <v>1.7636035787965616</v>
      </c>
      <c r="AC10" s="4">
        <v>1.1466142649874054</v>
      </c>
      <c r="AD10" s="4">
        <v>2.1832056131386866</v>
      </c>
      <c r="AE10" s="4">
        <v>2.081106549668874</v>
      </c>
      <c r="AF10" s="4">
        <v>2.7149918253856944</v>
      </c>
      <c r="AG10" s="4">
        <v>1.8331178530901722</v>
      </c>
      <c r="AH10" s="4">
        <v>3.777984181818182</v>
      </c>
      <c r="AI10" s="4">
        <v>5.885127201657459</v>
      </c>
      <c r="AJ10" s="4">
        <v>12.148810319018402</v>
      </c>
      <c r="AK10" s="4">
        <v>25.503137569444448</v>
      </c>
      <c r="AL10" s="4">
        <v>129.358664</v>
      </c>
      <c r="AM10" s="4">
        <v>0.1528879999999999</v>
      </c>
      <c r="AN10" s="4">
        <v>5.036344392012783</v>
      </c>
    </row>
    <row r="11" spans="2:40" s="4" customFormat="1" ht="19.5" customHeight="1">
      <c r="B11" s="9" t="s">
        <v>18</v>
      </c>
      <c r="C11" s="38">
        <v>3.891065773333333</v>
      </c>
      <c r="D11" s="38">
        <v>0.9896145670103094</v>
      </c>
      <c r="E11" s="38">
        <v>0.48854839759036145</v>
      </c>
      <c r="F11" s="38">
        <v>0.7829671117774495</v>
      </c>
      <c r="G11" s="38">
        <v>0.9535689371980678</v>
      </c>
      <c r="H11" s="38">
        <v>1.6640268496240602</v>
      </c>
      <c r="I11" s="38">
        <v>0.6203829779698149</v>
      </c>
      <c r="J11" s="38">
        <v>0.6784007235306322</v>
      </c>
      <c r="K11" s="38">
        <v>1.2114283685897431</v>
      </c>
      <c r="L11" s="38">
        <v>1.289834746282202</v>
      </c>
      <c r="M11" s="38">
        <v>9.123626604982206</v>
      </c>
      <c r="N11" s="38">
        <v>17.15075030769231</v>
      </c>
      <c r="O11" s="39">
        <v>2.2923093591384798</v>
      </c>
      <c r="P11" s="40">
        <v>35.446988</v>
      </c>
      <c r="Q11" s="41">
        <v>0</v>
      </c>
      <c r="R11" s="42"/>
      <c r="Z11" s="4">
        <v>21.74335724336283</v>
      </c>
      <c r="AA11" s="4">
        <v>5.278740166666667</v>
      </c>
      <c r="AB11" s="4">
        <v>0.843814</v>
      </c>
      <c r="AC11" s="4">
        <v>0.19808297683397683</v>
      </c>
      <c r="AD11" s="4">
        <v>0.6819000425531916</v>
      </c>
      <c r="AE11" s="4">
        <v>0.258197283625731</v>
      </c>
      <c r="AF11" s="4">
        <v>2.148134469230769</v>
      </c>
      <c r="AG11" s="4">
        <v>2.106892562248996</v>
      </c>
      <c r="AH11" s="4">
        <v>4.046959761235955</v>
      </c>
      <c r="AI11" s="4">
        <v>3.7554279999999998</v>
      </c>
      <c r="AJ11" s="4">
        <v>3.761700368131868</v>
      </c>
      <c r="AK11" s="4">
        <v>29.26202216203703</v>
      </c>
      <c r="AL11" s="4">
        <v>60.884432</v>
      </c>
      <c r="AM11" s="4">
        <v>0</v>
      </c>
      <c r="AN11" s="4">
        <v>6.185379458132045</v>
      </c>
    </row>
    <row r="12" spans="2:40" s="4" customFormat="1" ht="19.5" customHeight="1">
      <c r="B12" s="9" t="s">
        <v>25</v>
      </c>
      <c r="C12" s="38">
        <v>8.876853551747182</v>
      </c>
      <c r="D12" s="38">
        <v>3.5623141581970343</v>
      </c>
      <c r="E12" s="38">
        <v>4.056633631722609</v>
      </c>
      <c r="F12" s="38">
        <v>2.8841709473116435</v>
      </c>
      <c r="G12" s="38">
        <v>3.059418760086676</v>
      </c>
      <c r="H12" s="38">
        <v>3.382995994195532</v>
      </c>
      <c r="I12" s="38">
        <v>3.1208479353448277</v>
      </c>
      <c r="J12" s="38">
        <v>2.1046106816276207</v>
      </c>
      <c r="K12" s="38">
        <v>3.800443481131237</v>
      </c>
      <c r="L12" s="38">
        <v>12.628172064691109</v>
      </c>
      <c r="M12" s="38">
        <v>95.38342847826088</v>
      </c>
      <c r="N12" s="38">
        <v>4.7005541228305505</v>
      </c>
      <c r="O12" s="39">
        <v>4.58013593187825</v>
      </c>
      <c r="P12" s="84">
        <v>188.34754900000001</v>
      </c>
      <c r="Q12" s="41">
        <v>0.27682300000000004</v>
      </c>
      <c r="R12" s="42"/>
      <c r="Z12" s="4">
        <v>16.180754712328763</v>
      </c>
      <c r="AA12" s="4">
        <v>4.82862031986532</v>
      </c>
      <c r="AB12" s="4">
        <v>2.689269202216066</v>
      </c>
      <c r="AC12" s="4">
        <v>1.6839895011358474</v>
      </c>
      <c r="AD12" s="4">
        <v>14.68559601351351</v>
      </c>
      <c r="AE12" s="4">
        <v>3.0501401258666663</v>
      </c>
      <c r="AF12" s="4">
        <v>1.3904180506756756</v>
      </c>
      <c r="AG12" s="4">
        <v>2.7195615570469798</v>
      </c>
      <c r="AH12" s="4">
        <v>13.426556333333332</v>
      </c>
      <c r="AI12" s="4">
        <v>3.78111550956023</v>
      </c>
      <c r="AJ12" s="4">
        <v>6.022192105263158</v>
      </c>
      <c r="AK12" s="4">
        <v>5.149130642857142</v>
      </c>
      <c r="AL12" s="4">
        <v>80.735979</v>
      </c>
      <c r="AM12" s="4">
        <v>0</v>
      </c>
      <c r="AN12" s="4">
        <v>4.398141081235869</v>
      </c>
    </row>
    <row r="13" spans="2:40" s="4" customFormat="1" ht="19.5" customHeight="1">
      <c r="B13" s="9" t="s">
        <v>26</v>
      </c>
      <c r="C13" s="38">
        <v>6.913751786795437</v>
      </c>
      <c r="D13" s="38">
        <v>2.629591540744979</v>
      </c>
      <c r="E13" s="38">
        <v>1.8361200051065176</v>
      </c>
      <c r="F13" s="38">
        <v>2.2618219477294375</v>
      </c>
      <c r="G13" s="38">
        <v>1.1898881800273067</v>
      </c>
      <c r="H13" s="38">
        <v>3.164207393729793</v>
      </c>
      <c r="I13" s="38">
        <v>1.4897719556962028</v>
      </c>
      <c r="J13" s="38">
        <v>1.7693030908914105</v>
      </c>
      <c r="K13" s="76">
        <v>7.035561814814815</v>
      </c>
      <c r="L13" s="78" t="s">
        <v>60</v>
      </c>
      <c r="M13" s="38">
        <v>7.561152714285713</v>
      </c>
      <c r="N13" s="38">
        <v>5.075642088778403</v>
      </c>
      <c r="O13" s="39">
        <v>2.4987498915333823</v>
      </c>
      <c r="P13" s="40">
        <v>73.392595</v>
      </c>
      <c r="Q13" s="41">
        <v>0.023517</v>
      </c>
      <c r="R13" s="42"/>
      <c r="Z13" s="4">
        <v>7.334298825938567</v>
      </c>
      <c r="AA13" s="4">
        <v>4.9765473282208585</v>
      </c>
      <c r="AB13" s="4">
        <v>4.685458890282131</v>
      </c>
      <c r="AC13" s="4">
        <v>1.896272</v>
      </c>
      <c r="AD13" s="4" t="s">
        <v>57</v>
      </c>
      <c r="AE13" s="4">
        <v>4.429443787111111</v>
      </c>
      <c r="AF13" s="4">
        <v>2.1705335263157894</v>
      </c>
      <c r="AG13" s="4">
        <v>5.91115229032258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34.644623</v>
      </c>
      <c r="AM13" s="4">
        <v>0</v>
      </c>
      <c r="AN13" s="4">
        <v>4.648816076989712</v>
      </c>
    </row>
    <row r="14" spans="2:40" s="4" customFormat="1" ht="19.5" customHeight="1">
      <c r="B14" s="9" t="s">
        <v>27</v>
      </c>
      <c r="C14" s="38">
        <v>1.9205929023292017</v>
      </c>
      <c r="D14" s="38">
        <v>0.8768268224299063</v>
      </c>
      <c r="E14" s="38">
        <v>0.20477607654320992</v>
      </c>
      <c r="F14" s="38">
        <v>1.3476076302389888</v>
      </c>
      <c r="G14" s="76">
        <v>0.10025010399999999</v>
      </c>
      <c r="H14" s="38">
        <v>9.559899773725375</v>
      </c>
      <c r="I14" s="38">
        <v>0.7322212508240863</v>
      </c>
      <c r="J14" s="76">
        <v>1.5004797215189876</v>
      </c>
      <c r="K14" s="76">
        <v>1.2471449350649348</v>
      </c>
      <c r="L14" s="76">
        <v>0.8801072085889572</v>
      </c>
      <c r="M14" s="38">
        <v>6.282022039999999</v>
      </c>
      <c r="N14" s="38">
        <v>3.1263377647058825</v>
      </c>
      <c r="O14" s="39">
        <v>2.9406526938850646</v>
      </c>
      <c r="P14" s="40">
        <v>95.57054</v>
      </c>
      <c r="Q14" s="41">
        <v>0</v>
      </c>
      <c r="R14" s="42"/>
      <c r="Z14" s="4">
        <v>6.646191721649485</v>
      </c>
      <c r="AA14" s="4">
        <v>4.347243498922413</v>
      </c>
      <c r="AB14" s="4">
        <v>0.5651186495176849</v>
      </c>
      <c r="AC14" s="4">
        <v>0.9089453611111109</v>
      </c>
      <c r="AD14" s="4">
        <v>2.011525140086207</v>
      </c>
      <c r="AE14" s="4">
        <v>2.268432224813895</v>
      </c>
      <c r="AF14" s="4">
        <v>1.489747755719557</v>
      </c>
      <c r="AG14" s="4">
        <v>0.47970980350301035</v>
      </c>
      <c r="AH14" s="4">
        <v>2.828148452631579</v>
      </c>
      <c r="AI14" s="4">
        <v>4.259016521638331</v>
      </c>
      <c r="AJ14" s="4">
        <v>1.8425315938461537</v>
      </c>
      <c r="AK14" s="4">
        <v>2.2825766103837473</v>
      </c>
      <c r="AL14" s="4">
        <v>77.450184</v>
      </c>
      <c r="AM14" s="4">
        <v>0</v>
      </c>
      <c r="AN14" s="4">
        <v>2.306914255150328</v>
      </c>
    </row>
    <row r="15" spans="2:40" s="4" customFormat="1" ht="19.5" customHeight="1">
      <c r="B15" s="9" t="s">
        <v>42</v>
      </c>
      <c r="C15" s="38">
        <v>5.3065349102522426</v>
      </c>
      <c r="D15" s="38">
        <v>2.0988534595094723</v>
      </c>
      <c r="E15" s="38">
        <v>3.0073774043919106</v>
      </c>
      <c r="F15" s="76">
        <v>1.742065660100328</v>
      </c>
      <c r="G15" s="38">
        <v>1.135767467754099</v>
      </c>
      <c r="H15" s="38">
        <v>1.9696806658621364</v>
      </c>
      <c r="I15" s="38">
        <v>2.6736241638485323</v>
      </c>
      <c r="J15" s="76">
        <v>14.105713999999999</v>
      </c>
      <c r="K15" s="76">
        <v>13.705377116118159</v>
      </c>
      <c r="L15" s="76">
        <v>9.257408024586212</v>
      </c>
      <c r="M15" s="78" t="s">
        <v>63</v>
      </c>
      <c r="N15" s="78" t="s">
        <v>63</v>
      </c>
      <c r="O15" s="79">
        <v>3.0284827375649974</v>
      </c>
      <c r="P15" s="84">
        <v>151.14566492999998</v>
      </c>
      <c r="Q15" s="41">
        <v>0</v>
      </c>
      <c r="R15" s="42"/>
      <c r="Z15" s="4">
        <v>36.76529027659574</v>
      </c>
      <c r="AA15" s="4">
        <v>37.40843310000001</v>
      </c>
      <c r="AB15" s="4">
        <v>1.4514034426778244</v>
      </c>
      <c r="AC15" s="4">
        <v>2.1998692147239267</v>
      </c>
      <c r="AD15" s="4">
        <v>1.1940965885416666</v>
      </c>
      <c r="AE15" s="4">
        <v>0.7892072873345936</v>
      </c>
      <c r="AF15" s="4">
        <v>2.686527393203884</v>
      </c>
      <c r="AG15" s="4">
        <v>1.9012563508333333</v>
      </c>
      <c r="AH15" s="4">
        <v>7.720124557057057</v>
      </c>
      <c r="AI15" s="4">
        <v>9.72207551277014</v>
      </c>
      <c r="AJ15" s="4">
        <v>30.52849573727087</v>
      </c>
      <c r="AK15" s="4">
        <v>95.05631730434783</v>
      </c>
      <c r="AL15" s="4">
        <v>313.652379</v>
      </c>
      <c r="AM15" s="4">
        <v>0</v>
      </c>
      <c r="AN15" s="4">
        <v>10.30906455996288</v>
      </c>
    </row>
    <row r="16" spans="2:40" s="4" customFormat="1" ht="19.5" customHeight="1">
      <c r="B16" s="9" t="s">
        <v>43</v>
      </c>
      <c r="C16" s="38">
        <v>4.034189086187235</v>
      </c>
      <c r="D16" s="38">
        <v>2.3939469789932786</v>
      </c>
      <c r="E16" s="38">
        <v>0.7359105652855352</v>
      </c>
      <c r="F16" s="38">
        <v>1.182584438544124</v>
      </c>
      <c r="G16" s="38">
        <v>0.6360049133997292</v>
      </c>
      <c r="H16" s="38">
        <v>1.2363523607774254</v>
      </c>
      <c r="I16" s="38">
        <v>1.674668072243346</v>
      </c>
      <c r="J16" s="38">
        <v>1.2058303285895664</v>
      </c>
      <c r="K16" s="76">
        <v>3.0786455366217833</v>
      </c>
      <c r="L16" s="38">
        <v>3.516509846103877</v>
      </c>
      <c r="M16" s="38">
        <v>8.719936193634437</v>
      </c>
      <c r="N16" s="38">
        <v>41.724568439826</v>
      </c>
      <c r="O16" s="39">
        <v>3.3824545526606733</v>
      </c>
      <c r="P16" s="84">
        <v>149.31555699999998</v>
      </c>
      <c r="Q16" s="41">
        <v>0</v>
      </c>
      <c r="R16" s="42"/>
      <c r="Z16" s="4" t="s">
        <v>57</v>
      </c>
      <c r="AA16" s="4" t="s">
        <v>57</v>
      </c>
      <c r="AB16" s="4">
        <v>1.9441123404255318</v>
      </c>
      <c r="AC16" s="4">
        <v>2.508183795711733</v>
      </c>
      <c r="AD16" s="4">
        <v>3.1061432812499996</v>
      </c>
      <c r="AE16" s="4">
        <v>0.6293356057971015</v>
      </c>
      <c r="AF16" s="4">
        <v>2.2574651933085503</v>
      </c>
      <c r="AG16" s="4">
        <v>1.3210159835443036</v>
      </c>
      <c r="AH16" s="4">
        <v>3.917746932835821</v>
      </c>
      <c r="AI16" s="4">
        <v>4.431675745098039</v>
      </c>
      <c r="AJ16" s="4">
        <v>7.5627994728682175</v>
      </c>
      <c r="AK16" s="4">
        <v>30.17213222674419</v>
      </c>
      <c r="AL16" s="4">
        <v>227.090197</v>
      </c>
      <c r="AM16" s="4">
        <v>0</v>
      </c>
      <c r="AN16" s="4">
        <v>4.804158403658152</v>
      </c>
    </row>
    <row r="17" spans="2:40" s="4" customFormat="1" ht="19.5" customHeight="1">
      <c r="B17" s="9" t="s">
        <v>20</v>
      </c>
      <c r="C17" s="38">
        <v>2.2708210159543922</v>
      </c>
      <c r="D17" s="38">
        <v>1.6479728981141675</v>
      </c>
      <c r="E17" s="38">
        <v>0.9652835116740753</v>
      </c>
      <c r="F17" s="38">
        <v>1.3671986977840511</v>
      </c>
      <c r="G17" s="38">
        <v>1.074836721576893</v>
      </c>
      <c r="H17" s="38">
        <v>0.906876616352201</v>
      </c>
      <c r="I17" s="38">
        <v>1.1376227460317463</v>
      </c>
      <c r="J17" s="38">
        <v>1.8952424408296535</v>
      </c>
      <c r="K17" s="38">
        <v>1.781869748365391</v>
      </c>
      <c r="L17" s="76">
        <v>2.095440927083333</v>
      </c>
      <c r="M17" s="76">
        <v>4.898238101351351</v>
      </c>
      <c r="N17" s="76">
        <v>7.3863525368421055</v>
      </c>
      <c r="O17" s="39">
        <v>1.738998133781304</v>
      </c>
      <c r="P17" s="40">
        <v>57.944623</v>
      </c>
      <c r="Q17" s="41">
        <v>0.288222</v>
      </c>
      <c r="R17" s="42"/>
      <c r="Z17" s="4">
        <v>42.962082104000004</v>
      </c>
      <c r="AA17" s="4">
        <v>6.211210131034482</v>
      </c>
      <c r="AB17" s="4">
        <v>1.2137016330629589</v>
      </c>
      <c r="AC17" s="4">
        <v>1.1563175385416666</v>
      </c>
      <c r="AD17" s="4">
        <v>1.3491542388369677</v>
      </c>
      <c r="AE17" s="4">
        <v>0.33855157322903084</v>
      </c>
      <c r="AF17" s="4">
        <v>1.0898623329918034</v>
      </c>
      <c r="AG17" s="4">
        <v>1.163844120514194</v>
      </c>
      <c r="AH17" s="4">
        <v>3.4457216924896517</v>
      </c>
      <c r="AI17" s="4">
        <v>4.701852089528378</v>
      </c>
      <c r="AJ17" s="4">
        <v>13.140064428571428</v>
      </c>
      <c r="AK17" s="4">
        <v>25.568973442663385</v>
      </c>
      <c r="AL17" s="4">
        <v>250.951966</v>
      </c>
      <c r="AM17" s="4">
        <v>0</v>
      </c>
      <c r="AN17" s="4">
        <v>5.043383604111893</v>
      </c>
    </row>
    <row r="18" spans="2:40" s="4" customFormat="1" ht="19.5" customHeight="1">
      <c r="B18" s="9" t="s">
        <v>19</v>
      </c>
      <c r="C18" s="38">
        <v>1.5204806344055999</v>
      </c>
      <c r="D18" s="38">
        <v>2.097813941300974</v>
      </c>
      <c r="E18" s="38">
        <v>0.6969245633570598</v>
      </c>
      <c r="F18" s="38">
        <v>1.266012187882127</v>
      </c>
      <c r="G18" s="38">
        <v>0.7014908016689608</v>
      </c>
      <c r="H18" s="38">
        <v>0.8580105372223443</v>
      </c>
      <c r="I18" s="38">
        <v>1.9578782492349063</v>
      </c>
      <c r="J18" s="38">
        <v>1.5380469877217413</v>
      </c>
      <c r="K18" s="38">
        <v>3.8420249707709737</v>
      </c>
      <c r="L18" s="38">
        <v>6.435460984359711</v>
      </c>
      <c r="M18" s="38">
        <v>10.720779301850373</v>
      </c>
      <c r="N18" s="38">
        <v>7.577675240106069</v>
      </c>
      <c r="O18" s="39">
        <v>3.204993711533985</v>
      </c>
      <c r="P18" s="84">
        <v>146.97734</v>
      </c>
      <c r="Q18" s="41">
        <v>0</v>
      </c>
      <c r="R18" s="42"/>
      <c r="Z18" s="4">
        <v>10.91345359859155</v>
      </c>
      <c r="AA18" s="4">
        <v>24.015222913043473</v>
      </c>
      <c r="AB18" s="4">
        <v>2.171853514285714</v>
      </c>
      <c r="AC18" s="4">
        <v>2.5334085802469137</v>
      </c>
      <c r="AD18" s="4">
        <v>3.440793166666667</v>
      </c>
      <c r="AE18" s="4">
        <v>0.6328992356948229</v>
      </c>
      <c r="AF18" s="4">
        <v>10.117054370786516</v>
      </c>
      <c r="AG18" s="4">
        <v>2.029903881429345</v>
      </c>
      <c r="AH18" s="4">
        <v>7.671577551282051</v>
      </c>
      <c r="AI18" s="4">
        <v>7.255033192893399</v>
      </c>
      <c r="AJ18" s="4">
        <v>15.108424551912567</v>
      </c>
      <c r="AK18" s="4">
        <v>28.37268712478185</v>
      </c>
      <c r="AL18" s="4">
        <v>201.878164</v>
      </c>
      <c r="AM18" s="4">
        <v>0</v>
      </c>
      <c r="AN18" s="4">
        <v>7.686929972627939</v>
      </c>
    </row>
    <row r="19" spans="2:40" s="4" customFormat="1" ht="19.5" customHeight="1">
      <c r="B19" s="9" t="s">
        <v>28</v>
      </c>
      <c r="C19" s="38">
        <v>4.073818560948081</v>
      </c>
      <c r="D19" s="38">
        <v>3.5470481862068963</v>
      </c>
      <c r="E19" s="38">
        <v>2.406787519756839</v>
      </c>
      <c r="F19" s="38">
        <v>1.9729189379652605</v>
      </c>
      <c r="G19" s="38">
        <v>2.009553840462428</v>
      </c>
      <c r="H19" s="38">
        <v>1.1519543027777777</v>
      </c>
      <c r="I19" s="38">
        <v>1.1105162000000002</v>
      </c>
      <c r="J19" s="38">
        <v>1.2787581391304348</v>
      </c>
      <c r="K19" s="38">
        <v>3.3182573333333334</v>
      </c>
      <c r="L19" s="38">
        <v>4.132749556451613</v>
      </c>
      <c r="M19" s="38">
        <v>8.62743487405248</v>
      </c>
      <c r="N19" s="38">
        <v>9.075049675294116</v>
      </c>
      <c r="O19" s="39">
        <v>2.9253014508344926</v>
      </c>
      <c r="P19" s="40">
        <v>41.4543241</v>
      </c>
      <c r="Q19" s="41">
        <v>0.7</v>
      </c>
      <c r="R19" s="42"/>
      <c r="Z19" s="4">
        <v>12.739061480988592</v>
      </c>
      <c r="AA19" s="4">
        <v>12.391144500000001</v>
      </c>
      <c r="AB19" s="4">
        <v>4.424028408296944</v>
      </c>
      <c r="AC19" s="4">
        <v>4.503085701827243</v>
      </c>
      <c r="AD19" s="4">
        <v>8.148235328703704</v>
      </c>
      <c r="AE19" s="4">
        <v>1.912424354706025</v>
      </c>
      <c r="AF19" s="4">
        <v>2.703707669977925</v>
      </c>
      <c r="AG19" s="4">
        <v>1.8595777078189304</v>
      </c>
      <c r="AH19" s="4">
        <v>6.411160762500001</v>
      </c>
      <c r="AI19" s="4">
        <v>5.098669086261981</v>
      </c>
      <c r="AJ19" s="4">
        <v>12.743972642857143</v>
      </c>
      <c r="AK19" s="4">
        <v>13.315686047904192</v>
      </c>
      <c r="AL19" s="4">
        <v>46.288058</v>
      </c>
      <c r="AM19" s="4">
        <v>1.2847089999999999</v>
      </c>
      <c r="AN19" s="4">
        <v>6.283248098032098</v>
      </c>
    </row>
    <row r="20" spans="2:40" s="4" customFormat="1" ht="19.5" customHeight="1">
      <c r="B20" s="9" t="s">
        <v>29</v>
      </c>
      <c r="C20" s="38">
        <v>4.824354782448013</v>
      </c>
      <c r="D20" s="38">
        <v>3.052091574699213</v>
      </c>
      <c r="E20" s="38">
        <v>2.294434144196546</v>
      </c>
      <c r="F20" s="38">
        <v>1.5178973317783149</v>
      </c>
      <c r="G20" s="38">
        <v>1.4073509218807858</v>
      </c>
      <c r="H20" s="38">
        <v>0.975488429491877</v>
      </c>
      <c r="I20" s="38">
        <v>1.6583770116318417</v>
      </c>
      <c r="J20" s="38">
        <v>1.3978505010589273</v>
      </c>
      <c r="K20" s="38">
        <v>3.300002589458058</v>
      </c>
      <c r="L20" s="38">
        <v>7.811061255329818</v>
      </c>
      <c r="M20" s="38">
        <v>15.376590518109612</v>
      </c>
      <c r="N20" s="38">
        <v>7.831822682236937</v>
      </c>
      <c r="O20" s="39">
        <v>2.7806752647289708</v>
      </c>
      <c r="P20" s="84">
        <v>102.8845235</v>
      </c>
      <c r="Q20" s="41">
        <v>0</v>
      </c>
      <c r="R20" s="42"/>
      <c r="Z20" s="4">
        <v>13.622492346835442</v>
      </c>
      <c r="AA20" s="4">
        <v>11.906289348404256</v>
      </c>
      <c r="AB20" s="4">
        <v>7.290433954245284</v>
      </c>
      <c r="AC20" s="4">
        <v>5.006834320289855</v>
      </c>
      <c r="AD20" s="4">
        <v>6.597513337995338</v>
      </c>
      <c r="AE20" s="4">
        <v>0.1609956064038336</v>
      </c>
      <c r="AF20" s="4">
        <v>1.1455198421501709</v>
      </c>
      <c r="AG20" s="4">
        <v>0.8874634122236669</v>
      </c>
      <c r="AH20" s="4">
        <v>6.616069499999999</v>
      </c>
      <c r="AI20" s="4">
        <v>6.952760279953917</v>
      </c>
      <c r="AJ20" s="4">
        <v>10.491721182519283</v>
      </c>
      <c r="AK20" s="4">
        <v>22.245651584905662</v>
      </c>
      <c r="AL20" s="4">
        <v>225.70058300000002</v>
      </c>
      <c r="AM20" s="4">
        <v>0</v>
      </c>
      <c r="AN20" s="4">
        <v>5.498868093057816</v>
      </c>
    </row>
    <row r="21" spans="2:40" s="4" customFormat="1" ht="19.5" customHeight="1">
      <c r="B21" s="9" t="s">
        <v>30</v>
      </c>
      <c r="C21" s="38">
        <v>3.291214364682713</v>
      </c>
      <c r="D21" s="38">
        <v>1.2342026264664712</v>
      </c>
      <c r="E21" s="76">
        <v>1.6175540000000002</v>
      </c>
      <c r="F21" s="78" t="s">
        <v>63</v>
      </c>
      <c r="G21" s="78" t="s">
        <v>63</v>
      </c>
      <c r="H21" s="76">
        <v>0.5540261782694039</v>
      </c>
      <c r="I21" s="38">
        <v>0.7574537065975168</v>
      </c>
      <c r="J21" s="76">
        <v>0.5964217756640955</v>
      </c>
      <c r="K21" s="38">
        <v>2.1738573333333333</v>
      </c>
      <c r="L21" s="38">
        <v>1.5435269765729906</v>
      </c>
      <c r="M21" s="38">
        <v>9.507920353979639</v>
      </c>
      <c r="N21" s="38">
        <v>11.126355221522418</v>
      </c>
      <c r="O21" s="39">
        <v>3.0031484677673195</v>
      </c>
      <c r="P21" s="84">
        <v>205.0297</v>
      </c>
      <c r="Q21" s="41">
        <v>0.13597899999999996</v>
      </c>
      <c r="R21" s="42"/>
      <c r="Z21" s="4">
        <v>4.732399710243903</v>
      </c>
      <c r="AA21" s="4">
        <v>1.4414830292504568</v>
      </c>
      <c r="AB21" s="4">
        <v>0.6563398143026472</v>
      </c>
      <c r="AC21" s="4">
        <v>0.01887557207498383</v>
      </c>
      <c r="AD21" s="4">
        <v>0.559638638623327</v>
      </c>
      <c r="AE21" s="4">
        <v>0.14013230419477854</v>
      </c>
      <c r="AF21" s="4">
        <v>0.17008870875684123</v>
      </c>
      <c r="AG21" s="4">
        <v>0.47437811943127955</v>
      </c>
      <c r="AH21" s="4">
        <v>3.3446882</v>
      </c>
      <c r="AI21" s="4">
        <v>1.101175831158864</v>
      </c>
      <c r="AJ21" s="4">
        <v>7.409936343170321</v>
      </c>
      <c r="AK21" s="4">
        <v>16.7084646625</v>
      </c>
      <c r="AL21" s="4">
        <v>123.47163</v>
      </c>
      <c r="AM21" s="4">
        <v>0</v>
      </c>
      <c r="AN21" s="4">
        <v>1.531794410909523</v>
      </c>
    </row>
    <row r="22" spans="2:40" s="4" customFormat="1" ht="19.5" customHeight="1">
      <c r="B22" s="9" t="s">
        <v>32</v>
      </c>
      <c r="C22" s="38">
        <v>4.566410538657754</v>
      </c>
      <c r="D22" s="76">
        <v>1.0765148758620688</v>
      </c>
      <c r="E22" s="38">
        <v>1.995297211579025</v>
      </c>
      <c r="F22" s="38">
        <v>1.5652082747722007</v>
      </c>
      <c r="G22" s="38">
        <v>0.8719541732332525</v>
      </c>
      <c r="H22" s="38">
        <v>0.9653443955773039</v>
      </c>
      <c r="I22" s="38">
        <v>0.7719337259557301</v>
      </c>
      <c r="J22" s="38">
        <v>0.44344443724391397</v>
      </c>
      <c r="K22" s="38">
        <v>2.7874093444976076</v>
      </c>
      <c r="L22" s="38">
        <v>5.875452098280021</v>
      </c>
      <c r="M22" s="38">
        <v>12.903121451594748</v>
      </c>
      <c r="N22" s="38">
        <v>8.11607710909091</v>
      </c>
      <c r="O22" s="39">
        <v>2.2971430562134643</v>
      </c>
      <c r="P22" s="84">
        <v>141.48351</v>
      </c>
      <c r="Q22" s="41">
        <v>0</v>
      </c>
      <c r="R22" s="42"/>
      <c r="Z22" s="4">
        <v>12.8863176015625</v>
      </c>
      <c r="AA22" s="4">
        <v>6.655230593406593</v>
      </c>
      <c r="AB22" s="4">
        <v>1.8399462</v>
      </c>
      <c r="AC22" s="4">
        <v>3.998696628571429</v>
      </c>
      <c r="AD22" s="4">
        <v>7.412690513513513</v>
      </c>
      <c r="AE22" s="4">
        <v>0.7339622895125556</v>
      </c>
      <c r="AF22" s="4">
        <v>1.6997593806228375</v>
      </c>
      <c r="AG22" s="4">
        <v>0.6387393515625002</v>
      </c>
      <c r="AH22" s="4">
        <v>4.300200346938775</v>
      </c>
      <c r="AI22" s="4">
        <v>4.443087305147059</v>
      </c>
      <c r="AJ22" s="4">
        <v>8.48957795890411</v>
      </c>
      <c r="AK22" s="4">
        <v>23.642022945736436</v>
      </c>
      <c r="AL22" s="4">
        <v>172.031318</v>
      </c>
      <c r="AM22" s="4">
        <v>0.133009</v>
      </c>
      <c r="AN22" s="4">
        <v>4.139234606276747</v>
      </c>
    </row>
    <row r="23" spans="2:40" s="4" customFormat="1" ht="19.5" customHeight="1">
      <c r="B23" s="9" t="s">
        <v>33</v>
      </c>
      <c r="C23" s="38">
        <v>3.8329388374406843</v>
      </c>
      <c r="D23" s="38">
        <v>2.0633098547324327</v>
      </c>
      <c r="E23" s="38">
        <v>2.330423491067676</v>
      </c>
      <c r="F23" s="38">
        <v>1.829596502905869</v>
      </c>
      <c r="G23" s="38">
        <v>0.5247079338288209</v>
      </c>
      <c r="H23" s="38">
        <v>0.9474605092044973</v>
      </c>
      <c r="I23" s="38">
        <v>2.274481350798085</v>
      </c>
      <c r="J23" s="38">
        <v>1.5838783532711482</v>
      </c>
      <c r="K23" s="38">
        <v>2.5895944</v>
      </c>
      <c r="L23" s="76">
        <v>3.8583951000000005</v>
      </c>
      <c r="M23" s="38">
        <v>8.663998198913044</v>
      </c>
      <c r="N23" s="38">
        <v>4.813594670327842</v>
      </c>
      <c r="O23" s="39">
        <v>2.0907981996734364</v>
      </c>
      <c r="P23" s="40">
        <v>27.2575839</v>
      </c>
      <c r="Q23" s="41">
        <v>0</v>
      </c>
      <c r="R23" s="42"/>
      <c r="Z23" s="4">
        <v>17.793415417322834</v>
      </c>
      <c r="AA23" s="4">
        <v>7.615721</v>
      </c>
      <c r="AB23" s="4">
        <v>2.100938512455516</v>
      </c>
      <c r="AC23" s="4">
        <v>2.8748536923076924</v>
      </c>
      <c r="AD23" s="4">
        <v>14.947163</v>
      </c>
      <c r="AE23" s="4">
        <v>1.6497636842857144</v>
      </c>
      <c r="AF23" s="4">
        <v>1.2728721923076922</v>
      </c>
      <c r="AG23" s="4">
        <v>1.227361760391198</v>
      </c>
      <c r="AH23" s="4">
        <v>3.764451</v>
      </c>
      <c r="AI23" s="4">
        <v>6.434516588709677</v>
      </c>
      <c r="AJ23" s="4">
        <v>6.368453936305732</v>
      </c>
      <c r="AK23" s="4">
        <v>8.368179</v>
      </c>
      <c r="AL23" s="4">
        <v>28.531442</v>
      </c>
      <c r="AM23" s="4">
        <v>0.575256</v>
      </c>
      <c r="AN23" s="4">
        <v>3.9316423785808143</v>
      </c>
    </row>
    <row r="24" spans="2:40" s="4" customFormat="1" ht="19.5" customHeight="1">
      <c r="B24" s="9" t="s">
        <v>34</v>
      </c>
      <c r="C24" s="38">
        <v>2.3670897253012297</v>
      </c>
      <c r="D24" s="38">
        <v>1.4733224818181818</v>
      </c>
      <c r="E24" s="76">
        <v>1.6204264208113208</v>
      </c>
      <c r="F24" s="38">
        <v>0.6672152837732342</v>
      </c>
      <c r="G24" s="38">
        <v>0.9199780993730133</v>
      </c>
      <c r="H24" s="38">
        <v>0.6030273942160803</v>
      </c>
      <c r="I24" s="38">
        <v>2.01002944325</v>
      </c>
      <c r="J24" s="38">
        <v>0.7387030207267502</v>
      </c>
      <c r="K24" s="38">
        <v>1.4507217189093236</v>
      </c>
      <c r="L24" s="38">
        <v>4.410244984882352</v>
      </c>
      <c r="M24" s="38">
        <v>5.466529475554331</v>
      </c>
      <c r="N24" s="38">
        <v>5.724720558378592</v>
      </c>
      <c r="O24" s="39">
        <v>1.6352829824466908</v>
      </c>
      <c r="P24" s="40">
        <v>38.305809363</v>
      </c>
      <c r="Q24" s="41">
        <v>0</v>
      </c>
      <c r="R24" s="42"/>
      <c r="Z24" s="4">
        <v>6.442494553448951</v>
      </c>
      <c r="AA24" s="4">
        <v>3.7967182589574033</v>
      </c>
      <c r="AB24" s="4">
        <v>0.5610780168280248</v>
      </c>
      <c r="AC24" s="4">
        <v>0.4803924023662828</v>
      </c>
      <c r="AD24" s="4">
        <v>0.6513990872023809</v>
      </c>
      <c r="AE24" s="4">
        <v>0.25119931091222036</v>
      </c>
      <c r="AF24" s="4">
        <v>0.3099265708239863</v>
      </c>
      <c r="AG24" s="4">
        <v>0.3537371341317366</v>
      </c>
      <c r="AH24" s="4">
        <v>4.5543815692307685</v>
      </c>
      <c r="AI24" s="4">
        <v>9.071677929904306</v>
      </c>
      <c r="AJ24" s="4">
        <v>33.22307514019471</v>
      </c>
      <c r="AK24" s="4">
        <v>14.893702555737708</v>
      </c>
      <c r="AL24" s="4">
        <v>227.6858717</v>
      </c>
      <c r="AM24" s="4">
        <v>0</v>
      </c>
      <c r="AN24" s="4">
        <v>5.62528341123465</v>
      </c>
    </row>
    <row r="25" spans="2:40" s="4" customFormat="1" ht="19.5" customHeight="1">
      <c r="B25" s="9" t="s">
        <v>21</v>
      </c>
      <c r="C25" s="38">
        <v>2.8174533384382587</v>
      </c>
      <c r="D25" s="76">
        <v>1.2517095699142653</v>
      </c>
      <c r="E25" s="38">
        <v>1.6889110054847392</v>
      </c>
      <c r="F25" s="38">
        <v>1.0472885820358866</v>
      </c>
      <c r="G25" s="38">
        <v>0.22946511140635759</v>
      </c>
      <c r="H25" s="38">
        <v>4.196869077643753</v>
      </c>
      <c r="I25" s="38">
        <v>5.0723179557522124</v>
      </c>
      <c r="J25" s="76">
        <v>1.1217768924487022</v>
      </c>
      <c r="K25" s="76">
        <v>9.800411549401739</v>
      </c>
      <c r="L25" s="76">
        <v>9.14985401337706</v>
      </c>
      <c r="M25" s="38">
        <v>32.95853401005552</v>
      </c>
      <c r="N25" s="38">
        <v>11.596073851625476</v>
      </c>
      <c r="O25" s="39">
        <v>4.364120338433801</v>
      </c>
      <c r="P25" s="84">
        <v>285.7067357724742</v>
      </c>
      <c r="Q25" s="41">
        <v>0</v>
      </c>
      <c r="R25" s="42"/>
      <c r="Z25" s="4">
        <v>9.200678676564157</v>
      </c>
      <c r="AA25" s="4">
        <v>13.898583988593153</v>
      </c>
      <c r="AB25" s="4">
        <v>1.0243934643150123</v>
      </c>
      <c r="AC25" s="4">
        <v>0.8987720987318842</v>
      </c>
      <c r="AD25" s="4">
        <v>1.3086725666666668</v>
      </c>
      <c r="AE25" s="4">
        <v>1.1111301692836113</v>
      </c>
      <c r="AF25" s="4">
        <v>3.6103684340239903</v>
      </c>
      <c r="AG25" s="4">
        <v>2.3523804068181806</v>
      </c>
      <c r="AH25" s="4">
        <v>10.443396692982454</v>
      </c>
      <c r="AI25" s="4">
        <v>9.005303379038613</v>
      </c>
      <c r="AJ25" s="4">
        <v>18.111062934579433</v>
      </c>
      <c r="AK25" s="4">
        <v>21.171851497395835</v>
      </c>
      <c r="AL25" s="4">
        <v>339.72078</v>
      </c>
      <c r="AM25" s="4">
        <v>0</v>
      </c>
      <c r="AN25" s="4">
        <v>6.129133688562854</v>
      </c>
    </row>
    <row r="26" spans="2:40" s="4" customFormat="1" ht="19.5" customHeight="1">
      <c r="B26" s="9" t="s">
        <v>22</v>
      </c>
      <c r="C26" s="38">
        <v>3.202669564158545</v>
      </c>
      <c r="D26" s="76">
        <v>0.29420400487804876</v>
      </c>
      <c r="E26" s="38">
        <v>0.8075992105263158</v>
      </c>
      <c r="F26" s="38">
        <v>0.729893093369418</v>
      </c>
      <c r="G26" s="38">
        <v>0.3126512514395393</v>
      </c>
      <c r="H26" s="38">
        <v>1.3057394019607842</v>
      </c>
      <c r="I26" s="38">
        <v>1.6167075931613606</v>
      </c>
      <c r="J26" s="38">
        <v>0.7446137395209579</v>
      </c>
      <c r="K26" s="38">
        <v>4.383800099999999</v>
      </c>
      <c r="L26" s="38">
        <v>10.454240727272728</v>
      </c>
      <c r="M26" s="38">
        <v>13.524996809523808</v>
      </c>
      <c r="N26" s="38">
        <v>11.117049792349725</v>
      </c>
      <c r="O26" s="39">
        <v>2.256504313814136</v>
      </c>
      <c r="P26" s="40">
        <v>93.691385</v>
      </c>
      <c r="Q26" s="41">
        <v>0</v>
      </c>
      <c r="R26" s="42"/>
      <c r="Z26" s="4">
        <v>6.342661106261859</v>
      </c>
      <c r="AA26" s="4">
        <v>28.821239116883117</v>
      </c>
      <c r="AB26" s="4">
        <v>1.027329951276102</v>
      </c>
      <c r="AC26" s="4">
        <v>0.9882740204081633</v>
      </c>
      <c r="AD26" s="4">
        <v>0.22819297142857142</v>
      </c>
      <c r="AE26" s="4">
        <v>0.1356339507389162</v>
      </c>
      <c r="AF26" s="4">
        <v>2.007081175965665</v>
      </c>
      <c r="AG26" s="4">
        <v>0.7213341266233766</v>
      </c>
      <c r="AH26" s="4">
        <v>38.96547949122806</v>
      </c>
      <c r="AI26" s="4">
        <v>8.904512966666664</v>
      </c>
      <c r="AJ26" s="4">
        <v>22.522500922580644</v>
      </c>
      <c r="AK26" s="4">
        <v>26.89040593452381</v>
      </c>
      <c r="AL26" s="4">
        <v>162.456616</v>
      </c>
      <c r="AM26" s="4">
        <v>0</v>
      </c>
      <c r="AN26" s="4">
        <v>6.437317627833456</v>
      </c>
    </row>
    <row r="27" spans="2:40" s="4" customFormat="1" ht="19.5" customHeight="1">
      <c r="B27" s="9" t="s">
        <v>31</v>
      </c>
      <c r="C27" s="38">
        <v>2.4885914384875356</v>
      </c>
      <c r="D27" s="38">
        <v>1.1265054931992213</v>
      </c>
      <c r="E27" s="38">
        <v>0.9100186821289546</v>
      </c>
      <c r="F27" s="38">
        <v>0.6910503255813953</v>
      </c>
      <c r="G27" s="38">
        <v>0.15946294007576464</v>
      </c>
      <c r="H27" s="38">
        <v>0.12856627958683378</v>
      </c>
      <c r="I27" s="38">
        <v>0.3093365090103452</v>
      </c>
      <c r="J27" s="38">
        <v>0.9179955292570096</v>
      </c>
      <c r="K27" s="38">
        <v>2.1858293229166663</v>
      </c>
      <c r="L27" s="76">
        <v>7.591666579535895</v>
      </c>
      <c r="M27" s="38">
        <v>10.724768170633277</v>
      </c>
      <c r="N27" s="38">
        <v>7.680907658435983</v>
      </c>
      <c r="O27" s="39">
        <v>1.6088733692265984</v>
      </c>
      <c r="P27" s="84">
        <v>111.131697</v>
      </c>
      <c r="Q27" s="41">
        <v>0</v>
      </c>
      <c r="R27" s="42"/>
      <c r="Z27" s="4">
        <v>3.352137357615894</v>
      </c>
      <c r="AA27" s="4">
        <v>9.551097657407407</v>
      </c>
      <c r="AB27" s="4">
        <v>2.2299257079407804</v>
      </c>
      <c r="AC27" s="4">
        <v>0.22617837781109443</v>
      </c>
      <c r="AD27" s="4">
        <v>0.7505640064794818</v>
      </c>
      <c r="AE27" s="4">
        <v>0.3064941707006369</v>
      </c>
      <c r="AF27" s="4">
        <v>0.9490357945945945</v>
      </c>
      <c r="AG27" s="4">
        <v>0.1323510219123506</v>
      </c>
      <c r="AH27" s="4">
        <v>3.391871293577982</v>
      </c>
      <c r="AI27" s="4">
        <v>12.984313578595316</v>
      </c>
      <c r="AJ27" s="4">
        <v>6.624793286004058</v>
      </c>
      <c r="AK27" s="4">
        <v>25.056035904999998</v>
      </c>
      <c r="AL27" s="4">
        <v>182.170748</v>
      </c>
      <c r="AM27" s="4">
        <v>0</v>
      </c>
      <c r="AN27" s="4">
        <v>3.151229737717644</v>
      </c>
    </row>
    <row r="28" spans="2:40" s="4" customFormat="1" ht="19.5" customHeight="1">
      <c r="B28" s="9" t="s">
        <v>36</v>
      </c>
      <c r="C28" s="38">
        <v>2.2475238036525176</v>
      </c>
      <c r="D28" s="38">
        <v>0.7232854038722107</v>
      </c>
      <c r="E28" s="38">
        <v>1.4121726397264915</v>
      </c>
      <c r="F28" s="38">
        <v>1.8156933530867827</v>
      </c>
      <c r="G28" s="38">
        <v>1.052849609402197</v>
      </c>
      <c r="H28" s="38">
        <v>0.6275322752853816</v>
      </c>
      <c r="I28" s="38">
        <v>4.905053260869566</v>
      </c>
      <c r="J28" s="38">
        <v>0.8540565160334651</v>
      </c>
      <c r="K28" s="38">
        <v>1.3023622515527953</v>
      </c>
      <c r="L28" s="76">
        <v>1.1685703324808183</v>
      </c>
      <c r="M28" s="76">
        <v>4.159284850646335</v>
      </c>
      <c r="N28" s="76">
        <v>7.894335143401462</v>
      </c>
      <c r="O28" s="39">
        <v>1.8945030388622328</v>
      </c>
      <c r="P28" s="40">
        <v>85.51679565217391</v>
      </c>
      <c r="Q28" s="41">
        <v>0</v>
      </c>
      <c r="R28" s="42"/>
      <c r="Z28" s="4">
        <v>48.04120014062501</v>
      </c>
      <c r="AA28" s="4">
        <v>6.0878525</v>
      </c>
      <c r="AB28" s="4">
        <v>0</v>
      </c>
      <c r="AC28" s="4">
        <v>1.5386265610859728</v>
      </c>
      <c r="AD28" s="4">
        <v>0.41904617434869745</v>
      </c>
      <c r="AE28" s="4">
        <v>1.3724383848238482</v>
      </c>
      <c r="AF28" s="4">
        <v>2.137953213333333</v>
      </c>
      <c r="AG28" s="4">
        <v>5.125646588235294</v>
      </c>
      <c r="AH28" s="4">
        <v>13.40618540425532</v>
      </c>
      <c r="AI28" s="4">
        <v>10.501285678030305</v>
      </c>
      <c r="AJ28" s="4">
        <v>35.692142814814815</v>
      </c>
      <c r="AK28" s="4">
        <v>22.88364582278481</v>
      </c>
      <c r="AL28" s="4">
        <v>116.950563</v>
      </c>
      <c r="AM28" s="4">
        <v>0</v>
      </c>
      <c r="AN28" s="4">
        <v>7.094105467467991</v>
      </c>
    </row>
    <row r="29" spans="2:40" s="4" customFormat="1" ht="19.5" customHeight="1">
      <c r="B29" s="9" t="s">
        <v>35</v>
      </c>
      <c r="C29" s="38">
        <v>1.198950732588899</v>
      </c>
      <c r="D29" s="38">
        <v>1.1524357959532712</v>
      </c>
      <c r="E29" s="38">
        <v>0.5736797572939102</v>
      </c>
      <c r="F29" s="38">
        <v>1.2774958332203246</v>
      </c>
      <c r="G29" s="38">
        <v>0.9932231801990297</v>
      </c>
      <c r="H29" s="38">
        <v>0.9146649597835291</v>
      </c>
      <c r="I29" s="76">
        <v>0.4645485553140509</v>
      </c>
      <c r="J29" s="76">
        <v>0.5897953174225193</v>
      </c>
      <c r="K29" s="78" t="s">
        <v>61</v>
      </c>
      <c r="L29" s="78" t="s">
        <v>61</v>
      </c>
      <c r="M29" s="76">
        <v>5.760601620386536</v>
      </c>
      <c r="N29" s="76">
        <v>13.433345165459615</v>
      </c>
      <c r="O29" s="39">
        <v>1.5442879664723597</v>
      </c>
      <c r="P29" s="40">
        <v>17.25181638723423</v>
      </c>
      <c r="Q29" s="41">
        <v>0.33323174546947865</v>
      </c>
      <c r="R29" s="42"/>
      <c r="Z29" s="4">
        <v>17.233330083333332</v>
      </c>
      <c r="AA29" s="4">
        <v>18.80757308361204</v>
      </c>
      <c r="AB29" s="4">
        <v>0.5398905806451613</v>
      </c>
      <c r="AC29" s="4">
        <v>0.24473413592233012</v>
      </c>
      <c r="AD29" s="4">
        <v>2.0081968037578286</v>
      </c>
      <c r="AE29" s="4">
        <v>1.9314668776595745</v>
      </c>
      <c r="AF29" s="4">
        <v>1.7071320714285716</v>
      </c>
      <c r="AG29" s="4">
        <v>0.3987736956521739</v>
      </c>
      <c r="AH29" s="4">
        <v>37.309676</v>
      </c>
      <c r="AI29" s="4" t="s">
        <v>57</v>
      </c>
      <c r="AJ29" s="4">
        <v>13.54803024375</v>
      </c>
      <c r="AK29" s="4">
        <v>20.358667043975373</v>
      </c>
      <c r="AL29" s="4">
        <v>81.620852</v>
      </c>
      <c r="AM29" s="4">
        <v>0</v>
      </c>
      <c r="AN29" s="4">
        <v>5.748536029186807</v>
      </c>
    </row>
    <row r="30" spans="2:40" s="4" customFormat="1" ht="19.5" customHeight="1">
      <c r="B30" s="9" t="s">
        <v>37</v>
      </c>
      <c r="C30" s="38">
        <v>2.3429550692155914</v>
      </c>
      <c r="D30" s="38">
        <v>0.835686076756597</v>
      </c>
      <c r="E30" s="38">
        <v>1.489741266109974</v>
      </c>
      <c r="F30" s="38">
        <v>1.4707406232169924</v>
      </c>
      <c r="G30" s="76">
        <v>0.517312273386792</v>
      </c>
      <c r="H30" s="76">
        <v>2.3026091056650153</v>
      </c>
      <c r="I30" s="38">
        <v>12.407730470588238</v>
      </c>
      <c r="J30" s="38">
        <v>1.7573562346621738</v>
      </c>
      <c r="K30" s="38">
        <v>3.7261508723404257</v>
      </c>
      <c r="L30" s="38">
        <v>2.862710465116279</v>
      </c>
      <c r="M30" s="38">
        <v>8.06213425</v>
      </c>
      <c r="N30" s="38">
        <v>10.670200014454881</v>
      </c>
      <c r="O30" s="39">
        <v>1.991181008155187</v>
      </c>
      <c r="P30" s="84">
        <v>123.232812</v>
      </c>
      <c r="Q30" s="41">
        <v>0</v>
      </c>
      <c r="R30" s="42"/>
      <c r="Z30" s="4">
        <v>75.15458047826087</v>
      </c>
      <c r="AA30" s="4">
        <v>14.221568132743363</v>
      </c>
      <c r="AB30" s="4" t="s">
        <v>57</v>
      </c>
      <c r="AC30" s="4" t="s">
        <v>57</v>
      </c>
      <c r="AD30" s="4">
        <v>1.659586</v>
      </c>
      <c r="AE30" s="4">
        <v>2.5990159999999998</v>
      </c>
      <c r="AF30" s="4">
        <v>1.7507538017163504</v>
      </c>
      <c r="AG30" s="4">
        <v>2.393965628571429</v>
      </c>
      <c r="AH30" s="4">
        <v>31.57736151515151</v>
      </c>
      <c r="AI30" s="4">
        <v>8.579654868421052</v>
      </c>
      <c r="AJ30" s="4">
        <v>33.16416627272727</v>
      </c>
      <c r="AK30" s="4">
        <v>9.019854869565217</v>
      </c>
      <c r="AL30" s="4">
        <v>99.132087</v>
      </c>
      <c r="AM30" s="4">
        <v>1.3680150000000002</v>
      </c>
      <c r="AN30" s="4">
        <v>6.418272353842699</v>
      </c>
    </row>
    <row r="31" spans="2:40" s="4" customFormat="1" ht="19.5" customHeight="1">
      <c r="B31" s="9" t="s">
        <v>38</v>
      </c>
      <c r="C31" s="38">
        <v>1.776569279220779</v>
      </c>
      <c r="D31" s="38">
        <v>0.854704885185185</v>
      </c>
      <c r="E31" s="38">
        <v>0.8077685370065578</v>
      </c>
      <c r="F31" s="38">
        <v>0.9063907506359051</v>
      </c>
      <c r="G31" s="38">
        <v>1.1508699405625542</v>
      </c>
      <c r="H31" s="76">
        <v>0.19404969923664123</v>
      </c>
      <c r="I31" s="38">
        <v>12.765661076923077</v>
      </c>
      <c r="J31" s="38">
        <v>0.9116660649717514</v>
      </c>
      <c r="K31" s="38">
        <v>3.6161064624999986</v>
      </c>
      <c r="L31" s="76">
        <v>5.335424909090908</v>
      </c>
      <c r="M31" s="38">
        <v>34.49240387856086</v>
      </c>
      <c r="N31" s="38">
        <v>7.38358243975024</v>
      </c>
      <c r="O31" s="39">
        <v>1.8136228629271292</v>
      </c>
      <c r="P31" s="84">
        <v>190.567606</v>
      </c>
      <c r="Q31" s="41">
        <v>0</v>
      </c>
      <c r="R31" s="42"/>
      <c r="Z31" s="4">
        <v>11.166130559210526</v>
      </c>
      <c r="AA31" s="4">
        <v>8.766601446280992</v>
      </c>
      <c r="AB31" s="4">
        <v>3.989799198938992</v>
      </c>
      <c r="AC31" s="4">
        <v>1.5504253705772812</v>
      </c>
      <c r="AD31" s="4">
        <v>2.180054103053435</v>
      </c>
      <c r="AE31" s="4">
        <v>3.401096353369763</v>
      </c>
      <c r="AF31" s="4">
        <v>2.794545319587629</v>
      </c>
      <c r="AG31" s="4">
        <v>2.3551045526315786</v>
      </c>
      <c r="AH31" s="4">
        <v>6.835571016129032</v>
      </c>
      <c r="AI31" s="4">
        <v>8.354718960526315</v>
      </c>
      <c r="AJ31" s="4">
        <v>42.92513662121212</v>
      </c>
      <c r="AK31" s="4">
        <v>36.32911052325581</v>
      </c>
      <c r="AL31" s="4">
        <v>543.712612</v>
      </c>
      <c r="AM31" s="4">
        <v>0</v>
      </c>
      <c r="AN31" s="4">
        <v>6.837354027597955</v>
      </c>
    </row>
    <row r="32" spans="2:40" s="4" customFormat="1" ht="19.5" customHeight="1">
      <c r="B32" s="9" t="s">
        <v>45</v>
      </c>
      <c r="C32" s="76">
        <v>1.8558959508134865</v>
      </c>
      <c r="D32" s="38">
        <v>1.0265803616600557</v>
      </c>
      <c r="E32" s="76">
        <v>0.16662432752422363</v>
      </c>
      <c r="F32" s="78" t="s">
        <v>61</v>
      </c>
      <c r="G32" s="76">
        <v>1.710074099121058</v>
      </c>
      <c r="H32" s="76">
        <v>0.6430463518982792</v>
      </c>
      <c r="I32" s="38">
        <v>0.29844685641793806</v>
      </c>
      <c r="J32" s="38">
        <v>0.39625959727319165</v>
      </c>
      <c r="K32" s="38">
        <v>2.968088227210971</v>
      </c>
      <c r="L32" s="38">
        <v>2.61959437061214</v>
      </c>
      <c r="M32" s="38">
        <v>15.637024039690608</v>
      </c>
      <c r="N32" s="38">
        <v>7.529146274629007</v>
      </c>
      <c r="O32" s="79">
        <v>2.1567993341772747</v>
      </c>
      <c r="P32" s="84">
        <v>136.96677943564808</v>
      </c>
      <c r="Q32" s="41">
        <v>0</v>
      </c>
      <c r="R32" s="42"/>
      <c r="Z32" s="4" t="s">
        <v>57</v>
      </c>
      <c r="AA32" s="4">
        <v>5.448520164705881</v>
      </c>
      <c r="AB32" s="4">
        <v>0.366805243715847</v>
      </c>
      <c r="AC32" s="4">
        <v>3.129075792941176</v>
      </c>
      <c r="AD32" s="4">
        <v>1.84873</v>
      </c>
      <c r="AE32" s="4">
        <v>0.4333550369357046</v>
      </c>
      <c r="AF32" s="4">
        <v>1.1320826679841898</v>
      </c>
      <c r="AG32" s="4">
        <v>0.8619794236760123</v>
      </c>
      <c r="AH32" s="4">
        <v>7.069198604651162</v>
      </c>
      <c r="AI32" s="4">
        <v>25.360845883064513</v>
      </c>
      <c r="AJ32" s="4">
        <v>82.10000350400001</v>
      </c>
      <c r="AK32" s="4">
        <v>24.80886078964401</v>
      </c>
      <c r="AL32" s="4">
        <v>99.096968</v>
      </c>
      <c r="AM32" s="4">
        <v>0.29627200000000004</v>
      </c>
      <c r="AN32" s="4">
        <v>7.765894501477651</v>
      </c>
    </row>
    <row r="33" spans="2:40" s="4" customFormat="1" ht="19.5" customHeight="1">
      <c r="B33" s="9" t="s">
        <v>39</v>
      </c>
      <c r="C33" s="38">
        <v>3.1205015527894955</v>
      </c>
      <c r="D33" s="38">
        <v>1.366347655326142</v>
      </c>
      <c r="E33" s="38">
        <v>1.1942646030619655</v>
      </c>
      <c r="F33" s="38">
        <v>3.793900307192024</v>
      </c>
      <c r="G33" s="76">
        <v>0.6696087145088727</v>
      </c>
      <c r="H33" s="38">
        <v>1.4106559481369263</v>
      </c>
      <c r="I33" s="38">
        <v>1.1727563034893587</v>
      </c>
      <c r="J33" s="38">
        <v>2.318185097005686</v>
      </c>
      <c r="K33" s="38">
        <v>4.1525533310268345</v>
      </c>
      <c r="L33" s="38">
        <v>3.747058421939936</v>
      </c>
      <c r="M33" s="38">
        <v>11.407469787681256</v>
      </c>
      <c r="N33" s="38">
        <v>7.444433192465694</v>
      </c>
      <c r="O33" s="39">
        <v>2.166881261898822</v>
      </c>
      <c r="P33" s="40">
        <v>21.775825695281906</v>
      </c>
      <c r="Q33" s="41">
        <v>0</v>
      </c>
      <c r="R33" s="42"/>
      <c r="Z33" s="4">
        <v>3.2934397012987016</v>
      </c>
      <c r="AA33" s="4">
        <v>10.194249624338623</v>
      </c>
      <c r="AB33" s="4">
        <v>1.3698330720180045</v>
      </c>
      <c r="AC33" s="4">
        <v>0.8942669126984126</v>
      </c>
      <c r="AD33" s="4">
        <v>1.41734319646704</v>
      </c>
      <c r="AE33" s="4">
        <v>1.1194336110824739</v>
      </c>
      <c r="AF33" s="4">
        <v>1.994345633962264</v>
      </c>
      <c r="AG33" s="4">
        <v>1.6596715994277536</v>
      </c>
      <c r="AH33" s="4">
        <v>2.5315616649746193</v>
      </c>
      <c r="AI33" s="4">
        <v>5.482177793893129</v>
      </c>
      <c r="AJ33" s="4">
        <v>12.483392055172414</v>
      </c>
      <c r="AK33" s="4">
        <v>18.44589370017182</v>
      </c>
      <c r="AL33" s="4">
        <v>50.071885</v>
      </c>
      <c r="AM33" s="4">
        <v>0.2513209999999999</v>
      </c>
      <c r="AN33" s="4">
        <v>3.5665766277138573</v>
      </c>
    </row>
    <row r="34" spans="2:40" s="4" customFormat="1" ht="19.5" customHeight="1" thickBot="1">
      <c r="B34" s="15" t="s">
        <v>40</v>
      </c>
      <c r="C34" s="43">
        <v>5.765697685401319</v>
      </c>
      <c r="D34" s="43">
        <v>1.1182432920520278</v>
      </c>
      <c r="E34" s="43">
        <v>1.4279113197768072</v>
      </c>
      <c r="F34" s="43">
        <v>2.2803582377534</v>
      </c>
      <c r="G34" s="80">
        <v>43.00739572691895</v>
      </c>
      <c r="H34" s="80">
        <v>1.8334845175862267</v>
      </c>
      <c r="I34" s="43">
        <v>1.1515854633085485</v>
      </c>
      <c r="J34" s="43">
        <v>2.6012517934426227</v>
      </c>
      <c r="K34" s="80">
        <v>11.499290857142856</v>
      </c>
      <c r="L34" s="43">
        <v>9.868892296632895</v>
      </c>
      <c r="M34" s="43">
        <v>5.4683667164179095</v>
      </c>
      <c r="N34" s="43">
        <v>7.302708721801622</v>
      </c>
      <c r="O34" s="44">
        <v>3.388942336553439</v>
      </c>
      <c r="P34" s="87">
        <v>158.32674999999998</v>
      </c>
      <c r="Q34" s="46">
        <v>0</v>
      </c>
      <c r="R34" s="42"/>
      <c r="Z34" s="4">
        <v>2.4897796977667492</v>
      </c>
      <c r="AA34" s="4">
        <v>1.7272643202247189</v>
      </c>
      <c r="AB34" s="4">
        <v>0.4022980333333332</v>
      </c>
      <c r="AC34" s="4">
        <v>0.39494906066291424</v>
      </c>
      <c r="AD34" s="4">
        <v>0.3157145415641908</v>
      </c>
      <c r="AE34" s="4">
        <v>0.4140872918719211</v>
      </c>
      <c r="AF34" s="4">
        <v>0.20157049262792714</v>
      </c>
      <c r="AG34" s="4">
        <v>0.10934757555673373</v>
      </c>
      <c r="AH34" s="4">
        <v>0.5485750064327484</v>
      </c>
      <c r="AI34" s="4">
        <v>2.197064513815789</v>
      </c>
      <c r="AJ34" s="4">
        <v>5.5746349292035395</v>
      </c>
      <c r="AK34" s="4">
        <v>8.721596411643835</v>
      </c>
      <c r="AL34" s="4">
        <v>174.36941000000002</v>
      </c>
      <c r="AM34" s="4">
        <v>0</v>
      </c>
      <c r="AN34" s="4">
        <v>1.1469147391496446</v>
      </c>
    </row>
    <row r="35" spans="2:40" s="4" customFormat="1" ht="19.5" customHeight="1">
      <c r="B35" s="20" t="s">
        <v>46</v>
      </c>
      <c r="C35" s="47">
        <f aca="true" t="shared" si="0" ref="C35:Q35">MAX(C5:C34)</f>
        <v>24.39188806289957</v>
      </c>
      <c r="D35" s="23">
        <f t="shared" si="0"/>
        <v>11.384425579776865</v>
      </c>
      <c r="E35" s="23">
        <f t="shared" si="0"/>
        <v>4.2071046876829215</v>
      </c>
      <c r="F35" s="23">
        <f t="shared" si="0"/>
        <v>5.107104515990672</v>
      </c>
      <c r="G35" s="23">
        <f t="shared" si="0"/>
        <v>43.00739572691895</v>
      </c>
      <c r="H35" s="23">
        <f t="shared" si="0"/>
        <v>9.559899773725375</v>
      </c>
      <c r="I35" s="23">
        <f t="shared" si="0"/>
        <v>12.765661076923077</v>
      </c>
      <c r="J35" s="23">
        <f t="shared" si="0"/>
        <v>14.105713999999999</v>
      </c>
      <c r="K35" s="23">
        <f t="shared" si="0"/>
        <v>13.705377116118159</v>
      </c>
      <c r="L35" s="23">
        <f t="shared" si="0"/>
        <v>12.628172064691109</v>
      </c>
      <c r="M35" s="23">
        <f t="shared" si="0"/>
        <v>95.38342847826088</v>
      </c>
      <c r="N35" s="24">
        <f t="shared" si="0"/>
        <v>60.17883966847015</v>
      </c>
      <c r="O35" s="48">
        <f t="shared" si="0"/>
        <v>5.391697566608574</v>
      </c>
      <c r="P35" s="26">
        <f t="shared" si="0"/>
        <v>285.7067357724742</v>
      </c>
      <c r="Q35" s="24">
        <f t="shared" si="0"/>
        <v>0.7</v>
      </c>
      <c r="R35" s="42"/>
      <c r="Z35" s="4">
        <v>115.23141778481013</v>
      </c>
      <c r="AA35" s="4">
        <v>37.40843310000001</v>
      </c>
      <c r="AB35" s="4">
        <v>13.418132484848485</v>
      </c>
      <c r="AC35" s="4">
        <v>19.217635191489364</v>
      </c>
      <c r="AD35" s="4">
        <v>54.17552763636363</v>
      </c>
      <c r="AE35" s="4">
        <v>19.226346458498025</v>
      </c>
      <c r="AF35" s="4">
        <v>23.9691072125</v>
      </c>
      <c r="AG35" s="4">
        <v>22.482107</v>
      </c>
      <c r="AH35" s="4">
        <v>45.284811000000005</v>
      </c>
      <c r="AI35" s="4">
        <v>48.955216307692304</v>
      </c>
      <c r="AJ35" s="4">
        <v>82.10000350400001</v>
      </c>
      <c r="AK35" s="4">
        <v>95.05631730434783</v>
      </c>
      <c r="AL35" s="4">
        <v>543.712612</v>
      </c>
      <c r="AM35" s="4">
        <v>8.062884</v>
      </c>
      <c r="AN35" s="4">
        <v>31.297970224527436</v>
      </c>
    </row>
    <row r="36" spans="2:40" s="4" customFormat="1" ht="19.5" customHeight="1">
      <c r="B36" s="9" t="s">
        <v>47</v>
      </c>
      <c r="C36" s="49">
        <f aca="true" t="shared" si="1" ref="C36:Q36">MIN(C5:C34)</f>
        <v>1.198950732588899</v>
      </c>
      <c r="D36" s="50">
        <f t="shared" si="1"/>
        <v>0.29420400487804876</v>
      </c>
      <c r="E36" s="50">
        <f t="shared" si="1"/>
        <v>0.16662432752422363</v>
      </c>
      <c r="F36" s="50">
        <f t="shared" si="1"/>
        <v>0.32329714110429447</v>
      </c>
      <c r="G36" s="50">
        <f t="shared" si="1"/>
        <v>0.10025010399999999</v>
      </c>
      <c r="H36" s="50">
        <f t="shared" si="1"/>
        <v>0.12856627958683378</v>
      </c>
      <c r="I36" s="50">
        <f t="shared" si="1"/>
        <v>0.29844685641793806</v>
      </c>
      <c r="J36" s="50">
        <f t="shared" si="1"/>
        <v>0.39625959727319165</v>
      </c>
      <c r="K36" s="50">
        <f t="shared" si="1"/>
        <v>1.2114283685897431</v>
      </c>
      <c r="L36" s="50">
        <f t="shared" si="1"/>
        <v>0.8801072085889572</v>
      </c>
      <c r="M36" s="50">
        <f t="shared" si="1"/>
        <v>3.42111189186654</v>
      </c>
      <c r="N36" s="51">
        <f t="shared" si="1"/>
        <v>3.1263377647058825</v>
      </c>
      <c r="O36" s="52">
        <f t="shared" si="1"/>
        <v>1.5442879664723597</v>
      </c>
      <c r="P36" s="49">
        <f t="shared" si="1"/>
        <v>17.25181638723423</v>
      </c>
      <c r="Q36" s="51">
        <f t="shared" si="1"/>
        <v>0</v>
      </c>
      <c r="R36" s="42"/>
      <c r="Z36" s="4">
        <v>2.4897796977667492</v>
      </c>
      <c r="AA36" s="4">
        <v>1.4414830292504568</v>
      </c>
      <c r="AB36" s="4">
        <v>0</v>
      </c>
      <c r="AC36" s="4">
        <v>0.01887557207498383</v>
      </c>
      <c r="AD36" s="4">
        <v>0.22819297142857142</v>
      </c>
      <c r="AE36" s="4">
        <v>0.1356339507389162</v>
      </c>
      <c r="AF36" s="4">
        <v>0.17008870875684123</v>
      </c>
      <c r="AG36" s="4">
        <v>0.10934757555673373</v>
      </c>
      <c r="AH36" s="4">
        <v>0.5485750064327484</v>
      </c>
      <c r="AI36" s="4">
        <v>1.101175831158864</v>
      </c>
      <c r="AJ36" s="4">
        <v>1.8425315938461537</v>
      </c>
      <c r="AK36" s="4">
        <v>2.2166223904688707</v>
      </c>
      <c r="AL36" s="4">
        <v>19.620852</v>
      </c>
      <c r="AM36" s="4">
        <v>0</v>
      </c>
      <c r="AN36" s="4">
        <v>1.1469147391496446</v>
      </c>
    </row>
    <row r="37" spans="2:18" s="4" customFormat="1" ht="19.5" customHeight="1">
      <c r="B37" s="9" t="s">
        <v>48</v>
      </c>
      <c r="C37" s="49">
        <f aca="true" t="shared" si="2" ref="C37:O37">AVERAGE(C5:C34)</f>
        <v>5.1599455159971575</v>
      </c>
      <c r="D37" s="50">
        <f t="shared" si="2"/>
        <v>2.108842485487815</v>
      </c>
      <c r="E37" s="50">
        <f t="shared" si="2"/>
        <v>1.4708133576921605</v>
      </c>
      <c r="F37" s="50">
        <f t="shared" si="2"/>
        <v>1.5457002642934718</v>
      </c>
      <c r="G37" s="50">
        <f t="shared" si="2"/>
        <v>2.443436066161643</v>
      </c>
      <c r="H37" s="50">
        <f t="shared" si="2"/>
        <v>1.6088343418628521</v>
      </c>
      <c r="I37" s="50">
        <f t="shared" si="2"/>
        <v>2.407112502616067</v>
      </c>
      <c r="J37" s="50">
        <f t="shared" si="2"/>
        <v>2.0125480398491917</v>
      </c>
      <c r="K37" s="50">
        <f t="shared" si="2"/>
        <v>3.7601345693633474</v>
      </c>
      <c r="L37" s="50">
        <f t="shared" si="2"/>
        <v>4.92442825940045</v>
      </c>
      <c r="M37" s="50">
        <f t="shared" si="2"/>
        <v>13.617526415936169</v>
      </c>
      <c r="N37" s="51">
        <f t="shared" si="2"/>
        <v>14.150838205329888</v>
      </c>
      <c r="O37" s="52">
        <f t="shared" si="2"/>
        <v>2.7727320082337683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4.790351945180025</v>
      </c>
      <c r="D38" s="54">
        <f t="shared" si="3"/>
        <v>2.007371423550524</v>
      </c>
      <c r="E38" s="54">
        <f t="shared" si="3"/>
        <v>1.0449014976250488</v>
      </c>
      <c r="F38" s="54">
        <f t="shared" si="3"/>
        <v>1.0353662276088327</v>
      </c>
      <c r="G38" s="54">
        <f t="shared" si="3"/>
        <v>7.824636987554174</v>
      </c>
      <c r="H38" s="54">
        <f t="shared" si="3"/>
        <v>1.7980381755102992</v>
      </c>
      <c r="I38" s="54">
        <f t="shared" si="3"/>
        <v>2.9890186482069185</v>
      </c>
      <c r="J38" s="54">
        <f t="shared" si="3"/>
        <v>2.591492792794205</v>
      </c>
      <c r="K38" s="54">
        <f t="shared" si="3"/>
        <v>3.0331646985407166</v>
      </c>
      <c r="L38" s="54">
        <f t="shared" si="3"/>
        <v>3.3267354985034436</v>
      </c>
      <c r="M38" s="54">
        <f t="shared" si="3"/>
        <v>17.61967006778524</v>
      </c>
      <c r="N38" s="55">
        <f t="shared" si="3"/>
        <v>13.754890430559632</v>
      </c>
      <c r="O38" s="56">
        <f t="shared" si="3"/>
        <v>1.0633476283384504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7" right="0.4" top="0.8" bottom="0.46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B2:AN43"/>
  <sheetViews>
    <sheetView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6.864875060460438</v>
      </c>
      <c r="D5" s="38">
        <v>6.436711844029006</v>
      </c>
      <c r="E5" s="38">
        <v>4.151503219645554</v>
      </c>
      <c r="F5" s="38">
        <v>0.8858837369942854</v>
      </c>
      <c r="G5" s="38">
        <v>5.496849745269258</v>
      </c>
      <c r="H5" s="38">
        <v>5.39177371081455</v>
      </c>
      <c r="I5" s="38">
        <v>24.43672945280921</v>
      </c>
      <c r="J5" s="38">
        <v>64.13988473249033</v>
      </c>
      <c r="K5" s="38">
        <v>20.78144277901965</v>
      </c>
      <c r="L5" s="38">
        <v>28.269013480582</v>
      </c>
      <c r="M5" s="76">
        <v>38.75663768360099</v>
      </c>
      <c r="N5" s="76">
        <v>55.996079055637544</v>
      </c>
      <c r="O5" s="39">
        <v>21.558731038927068</v>
      </c>
      <c r="P5" s="84">
        <v>310.93962581951223</v>
      </c>
      <c r="Q5" s="41">
        <v>0.28207320021151244</v>
      </c>
      <c r="R5" s="42"/>
      <c r="Z5" s="4">
        <v>20.484057971014494</v>
      </c>
      <c r="AA5" s="4">
        <v>1.6772357723577236</v>
      </c>
      <c r="AB5" s="4">
        <v>8.866151866151865</v>
      </c>
      <c r="AC5" s="4">
        <v>3.0964467005076144</v>
      </c>
      <c r="AD5" s="4">
        <v>2.9380281690140846</v>
      </c>
      <c r="AE5" s="4" t="s">
        <v>57</v>
      </c>
      <c r="AF5" s="4" t="s">
        <v>57</v>
      </c>
      <c r="AG5" s="4">
        <v>136.41931034482758</v>
      </c>
      <c r="AH5" s="4">
        <v>53.998167539267016</v>
      </c>
      <c r="AI5" s="4">
        <v>32.618305084745764</v>
      </c>
      <c r="AJ5" s="4">
        <v>93.40753768844222</v>
      </c>
      <c r="AK5" s="4">
        <v>71.8</v>
      </c>
      <c r="AL5" s="4">
        <v>519.5</v>
      </c>
      <c r="AM5" s="4">
        <v>0.3</v>
      </c>
      <c r="AN5" s="4">
        <v>37.21364566284779</v>
      </c>
    </row>
    <row r="6" spans="2:40" s="4" customFormat="1" ht="19.5" customHeight="1">
      <c r="B6" s="9" t="s">
        <v>17</v>
      </c>
      <c r="C6" s="76">
        <v>1.4599273773605916</v>
      </c>
      <c r="D6" s="76">
        <v>5.156558101609487</v>
      </c>
      <c r="E6" s="76">
        <v>0.599473208634473</v>
      </c>
      <c r="F6" s="76">
        <v>0.9035411898801065</v>
      </c>
      <c r="G6" s="38">
        <v>0.47203385766025524</v>
      </c>
      <c r="H6" s="38">
        <v>4.294555034576292</v>
      </c>
      <c r="I6" s="38">
        <v>8.45598915936663</v>
      </c>
      <c r="J6" s="38">
        <v>10.164916257381742</v>
      </c>
      <c r="K6" s="38">
        <v>14.294561575218973</v>
      </c>
      <c r="L6" s="76">
        <v>37.713116726716656</v>
      </c>
      <c r="M6" s="38">
        <v>8.751662411916444</v>
      </c>
      <c r="N6" s="38">
        <v>43.77548891061719</v>
      </c>
      <c r="O6" s="39">
        <v>11.864814273150584</v>
      </c>
      <c r="P6" s="40">
        <v>67.47153866915814</v>
      </c>
      <c r="Q6" s="41">
        <v>0.2952439677915085</v>
      </c>
      <c r="R6" s="42"/>
      <c r="Z6" s="4">
        <v>3.730693069306931</v>
      </c>
      <c r="AA6" s="4">
        <v>2.1592307692307693</v>
      </c>
      <c r="AB6" s="4">
        <v>1.9050505050505049</v>
      </c>
      <c r="AC6" s="4">
        <v>0.37396907216494846</v>
      </c>
      <c r="AD6" s="4">
        <v>0.8538183694530443</v>
      </c>
      <c r="AE6" s="4">
        <v>6.036814621409921</v>
      </c>
      <c r="AF6" s="4">
        <v>25.776</v>
      </c>
      <c r="AG6" s="4">
        <v>13.53953488372093</v>
      </c>
      <c r="AH6" s="4">
        <v>28.240526315789474</v>
      </c>
      <c r="AI6" s="4">
        <v>20.511009174311926</v>
      </c>
      <c r="AJ6" s="4">
        <v>26.274285714285718</v>
      </c>
      <c r="AK6" s="4">
        <v>12.683098591549296</v>
      </c>
      <c r="AL6" s="4">
        <v>117</v>
      </c>
      <c r="AM6" s="4">
        <v>0.3</v>
      </c>
      <c r="AN6" s="4">
        <v>8.66099895439556</v>
      </c>
    </row>
    <row r="7" spans="2:40" s="4" customFormat="1" ht="19.5" customHeight="1">
      <c r="B7" s="9" t="s">
        <v>44</v>
      </c>
      <c r="C7" s="40">
        <v>14.015663426316586</v>
      </c>
      <c r="D7" s="38">
        <v>4.778300014491019</v>
      </c>
      <c r="E7" s="38">
        <v>2.0929058089680246</v>
      </c>
      <c r="F7" s="38">
        <v>5.91442532993152</v>
      </c>
      <c r="G7" s="38">
        <v>4.910256410256411</v>
      </c>
      <c r="H7" s="38">
        <v>5.880427046263345</v>
      </c>
      <c r="I7" s="38">
        <v>29.565573770491802</v>
      </c>
      <c r="J7" s="38">
        <v>46.71022080053791</v>
      </c>
      <c r="K7" s="38">
        <v>36.10395154660777</v>
      </c>
      <c r="L7" s="86">
        <v>244.58092852159558</v>
      </c>
      <c r="M7" s="38">
        <v>30.022666666666666</v>
      </c>
      <c r="N7" s="76">
        <v>77.05648834239622</v>
      </c>
      <c r="O7" s="39">
        <v>23.43542558546921</v>
      </c>
      <c r="P7" s="84">
        <v>808.2</v>
      </c>
      <c r="Q7" s="41">
        <v>0.6</v>
      </c>
      <c r="R7" s="42"/>
      <c r="Z7" s="4" t="s">
        <v>57</v>
      </c>
      <c r="AA7" s="4">
        <v>18.93921568627451</v>
      </c>
      <c r="AB7" s="4">
        <v>2.2135526315789473</v>
      </c>
      <c r="AC7" s="4">
        <v>4.5320250521920675</v>
      </c>
      <c r="AD7" s="4">
        <v>9.71619318181818</v>
      </c>
      <c r="AE7" s="4">
        <v>9.224888888888888</v>
      </c>
      <c r="AF7" s="4">
        <v>33.28022181146026</v>
      </c>
      <c r="AG7" s="4">
        <v>17.941629629629627</v>
      </c>
      <c r="AH7" s="4">
        <v>54.256578947368425</v>
      </c>
      <c r="AI7" s="4">
        <v>123.24020618556703</v>
      </c>
      <c r="AJ7" s="4">
        <v>362.76666666666665</v>
      </c>
      <c r="AK7" s="4">
        <v>107.86428571428573</v>
      </c>
      <c r="AL7" s="4">
        <v>997.9</v>
      </c>
      <c r="AM7" s="4">
        <v>0.2</v>
      </c>
      <c r="AN7" s="4">
        <v>24.496069109461967</v>
      </c>
    </row>
    <row r="8" spans="2:40" s="4" customFormat="1" ht="19.5" customHeight="1">
      <c r="B8" s="9" t="s">
        <v>41</v>
      </c>
      <c r="C8" s="38">
        <v>13.988645862068969</v>
      </c>
      <c r="D8" s="38">
        <v>2.788836702172272</v>
      </c>
      <c r="E8" s="38">
        <v>5.021428571428571</v>
      </c>
      <c r="F8" s="38">
        <v>6.023312883435582</v>
      </c>
      <c r="G8" s="76">
        <v>2.518987341772152</v>
      </c>
      <c r="H8" s="76">
        <v>4.80091743119266</v>
      </c>
      <c r="I8" s="38">
        <v>16.51932960893855</v>
      </c>
      <c r="J8" s="76">
        <v>8.939027229668014</v>
      </c>
      <c r="K8" s="38">
        <v>38.888756756756756</v>
      </c>
      <c r="L8" s="76">
        <v>60.59482456140351</v>
      </c>
      <c r="M8" s="38">
        <v>35.886158850868405</v>
      </c>
      <c r="N8" s="85">
        <v>366.27</v>
      </c>
      <c r="O8" s="79">
        <v>19.705406306440086</v>
      </c>
      <c r="P8" s="84">
        <v>564.7</v>
      </c>
      <c r="Q8" s="41">
        <v>0.5</v>
      </c>
      <c r="R8" s="42"/>
      <c r="Z8" s="4">
        <v>12.182393162393161</v>
      </c>
      <c r="AA8" s="4" t="s">
        <v>57</v>
      </c>
      <c r="AB8" s="4" t="s">
        <v>57</v>
      </c>
      <c r="AC8" s="4">
        <v>5.824765625</v>
      </c>
      <c r="AD8" s="4">
        <v>26.714285714285715</v>
      </c>
      <c r="AE8" s="4">
        <v>28.59107505070994</v>
      </c>
      <c r="AF8" s="4">
        <v>8.81125</v>
      </c>
      <c r="AG8" s="4">
        <v>14.219251336898395</v>
      </c>
      <c r="AH8" s="4">
        <v>31.509302325581398</v>
      </c>
      <c r="AI8" s="4" t="s">
        <v>57</v>
      </c>
      <c r="AJ8" s="4">
        <v>33.07741935483871</v>
      </c>
      <c r="AK8" s="4">
        <v>42.210204081632654</v>
      </c>
      <c r="AL8" s="4">
        <v>238.5</v>
      </c>
      <c r="AM8" s="4">
        <v>0.4</v>
      </c>
      <c r="AN8" s="4">
        <v>19.989506933744224</v>
      </c>
    </row>
    <row r="9" spans="2:40" s="4" customFormat="1" ht="19.5" customHeight="1">
      <c r="B9" s="9" t="s">
        <v>23</v>
      </c>
      <c r="C9" s="38">
        <v>2.5482285718240476</v>
      </c>
      <c r="D9" s="38">
        <v>2.5813268304873485</v>
      </c>
      <c r="E9" s="38">
        <v>0.5808954664095349</v>
      </c>
      <c r="F9" s="38">
        <v>0.753141536540763</v>
      </c>
      <c r="G9" s="38">
        <v>1.019264698013702</v>
      </c>
      <c r="H9" s="38">
        <v>0.8832815686228959</v>
      </c>
      <c r="I9" s="38">
        <v>6.141008683617747</v>
      </c>
      <c r="J9" s="38">
        <v>5.407521569365892</v>
      </c>
      <c r="K9" s="38">
        <v>7.686593787366663</v>
      </c>
      <c r="L9" s="76">
        <v>4.6972583732057425</v>
      </c>
      <c r="M9" s="78" t="s">
        <v>60</v>
      </c>
      <c r="N9" s="78" t="s">
        <v>60</v>
      </c>
      <c r="O9" s="39">
        <v>2.7559293050781646</v>
      </c>
      <c r="P9" s="40">
        <v>41.386</v>
      </c>
      <c r="Q9" s="41">
        <v>0.083</v>
      </c>
      <c r="R9" s="42"/>
      <c r="Z9" s="4">
        <v>1.5038888888888888</v>
      </c>
      <c r="AA9" s="4">
        <v>2.7647727272727276</v>
      </c>
      <c r="AB9" s="4">
        <v>4.417391304347826</v>
      </c>
      <c r="AC9" s="4">
        <v>0.817741396592048</v>
      </c>
      <c r="AD9" s="4">
        <v>1.1584233261339094</v>
      </c>
      <c r="AE9" s="4">
        <v>1.6563068920676203</v>
      </c>
      <c r="AF9" s="4">
        <v>2.0692233940556086</v>
      </c>
      <c r="AG9" s="4">
        <v>3.832445759368836</v>
      </c>
      <c r="AH9" s="4">
        <v>16.156548135299218</v>
      </c>
      <c r="AI9" s="4">
        <v>7.760882800608828</v>
      </c>
      <c r="AJ9" s="4">
        <v>17.010996563573883</v>
      </c>
      <c r="AK9" s="4">
        <v>9.425171232876712</v>
      </c>
      <c r="AL9" s="4">
        <v>83</v>
      </c>
      <c r="AM9" s="4">
        <v>0.1</v>
      </c>
      <c r="AN9" s="4">
        <v>4.034953863104255</v>
      </c>
    </row>
    <row r="10" spans="2:40" s="4" customFormat="1" ht="19.5" customHeight="1">
      <c r="B10" s="9" t="s">
        <v>24</v>
      </c>
      <c r="C10" s="38">
        <v>4.324503311258278</v>
      </c>
      <c r="D10" s="38">
        <v>2.501063829787234</v>
      </c>
      <c r="E10" s="38">
        <v>1.5195121951219512</v>
      </c>
      <c r="F10" s="38">
        <v>0.8976747373806142</v>
      </c>
      <c r="G10" s="38">
        <v>4.599063637790245</v>
      </c>
      <c r="H10" s="38">
        <v>2.179310344827586</v>
      </c>
      <c r="I10" s="38">
        <v>4.377031854550433</v>
      </c>
      <c r="J10" s="38">
        <v>2.911049890082108</v>
      </c>
      <c r="K10" s="38">
        <v>4.204753995584553</v>
      </c>
      <c r="L10" s="38">
        <v>5.5677241634415235</v>
      </c>
      <c r="M10" s="38">
        <v>6.497911604493977</v>
      </c>
      <c r="N10" s="38">
        <v>9.270606212273899</v>
      </c>
      <c r="O10" s="39">
        <v>2.7492702990429447</v>
      </c>
      <c r="P10" s="40">
        <v>44.9</v>
      </c>
      <c r="Q10" s="41">
        <v>0</v>
      </c>
      <c r="R10" s="42"/>
      <c r="Z10" s="4">
        <v>6.8287790697674415</v>
      </c>
      <c r="AA10" s="4">
        <v>4.278201058201058</v>
      </c>
      <c r="AB10" s="4">
        <v>2.412034383954155</v>
      </c>
      <c r="AC10" s="4">
        <v>0.647758186397985</v>
      </c>
      <c r="AD10" s="4">
        <v>2.969343065693431</v>
      </c>
      <c r="AE10" s="4">
        <v>3.6317880794701987</v>
      </c>
      <c r="AF10" s="4">
        <v>3.3016830294530157</v>
      </c>
      <c r="AG10" s="4">
        <v>2.733839918946302</v>
      </c>
      <c r="AH10" s="4">
        <v>14.841818181818182</v>
      </c>
      <c r="AI10" s="4">
        <v>6.519475138121546</v>
      </c>
      <c r="AJ10" s="4">
        <v>14.24478527607362</v>
      </c>
      <c r="AK10" s="4">
        <v>9.343055555555557</v>
      </c>
      <c r="AL10" s="4">
        <v>59.5</v>
      </c>
      <c r="AM10" s="4">
        <v>0.1</v>
      </c>
      <c r="AN10" s="4">
        <v>4.488239160200821</v>
      </c>
    </row>
    <row r="11" spans="2:40" s="4" customFormat="1" ht="19.5" customHeight="1">
      <c r="B11" s="9" t="s">
        <v>18</v>
      </c>
      <c r="C11" s="38">
        <v>1.6320000000000001</v>
      </c>
      <c r="D11" s="38">
        <v>0.7484536082474226</v>
      </c>
      <c r="E11" s="38">
        <v>0.25662650602409637</v>
      </c>
      <c r="F11" s="38">
        <v>0.2830533415568302</v>
      </c>
      <c r="G11" s="38">
        <v>0.5057971014492754</v>
      </c>
      <c r="H11" s="38">
        <v>1.0488721804511278</v>
      </c>
      <c r="I11" s="38">
        <v>5.068463343182352</v>
      </c>
      <c r="J11" s="38">
        <v>7.736885932213109</v>
      </c>
      <c r="K11" s="38">
        <v>17.425320512820512</v>
      </c>
      <c r="L11" s="38">
        <v>16.422329949969356</v>
      </c>
      <c r="M11" s="38">
        <v>15.75017793594306</v>
      </c>
      <c r="N11" s="38">
        <v>10.155384615384616</v>
      </c>
      <c r="O11" s="39">
        <v>7.063246307377224</v>
      </c>
      <c r="P11" s="40">
        <v>34.4</v>
      </c>
      <c r="Q11" s="41">
        <v>0.1</v>
      </c>
      <c r="R11" s="42"/>
      <c r="Z11" s="4">
        <v>5.218141592920354</v>
      </c>
      <c r="AA11" s="4">
        <v>1.6641025641025642</v>
      </c>
      <c r="AB11" s="4">
        <v>1</v>
      </c>
      <c r="AC11" s="4">
        <v>0.32857142857142857</v>
      </c>
      <c r="AD11" s="4">
        <v>0.9446808510638297</v>
      </c>
      <c r="AE11" s="4">
        <v>1.4941520467836258</v>
      </c>
      <c r="AF11" s="4">
        <v>6.136153846153847</v>
      </c>
      <c r="AG11" s="4">
        <v>7.121285140562249</v>
      </c>
      <c r="AH11" s="4">
        <v>17.577808988764044</v>
      </c>
      <c r="AI11" s="4">
        <v>3.4</v>
      </c>
      <c r="AJ11" s="4">
        <v>13.991208791208791</v>
      </c>
      <c r="AK11" s="4">
        <v>12.396296296296295</v>
      </c>
      <c r="AL11" s="4">
        <v>30</v>
      </c>
      <c r="AM11" s="4">
        <v>0.2</v>
      </c>
      <c r="AN11" s="4">
        <v>6.587399355877617</v>
      </c>
    </row>
    <row r="12" spans="2:40" s="4" customFormat="1" ht="19.5" customHeight="1">
      <c r="B12" s="9" t="s">
        <v>25</v>
      </c>
      <c r="C12" s="38">
        <v>4.4891981095827065</v>
      </c>
      <c r="D12" s="38">
        <v>3.4584858312657065</v>
      </c>
      <c r="E12" s="38">
        <v>3.5672785854546634</v>
      </c>
      <c r="F12" s="38">
        <v>1.8399389946892795</v>
      </c>
      <c r="G12" s="38">
        <v>2.01000024304187</v>
      </c>
      <c r="H12" s="38">
        <v>2.1579787824203116</v>
      </c>
      <c r="I12" s="38">
        <v>2.8913793103448273</v>
      </c>
      <c r="J12" s="38">
        <v>3.1478383803232326</v>
      </c>
      <c r="K12" s="38">
        <v>4.48300490419945</v>
      </c>
      <c r="L12" s="38">
        <v>8.031585418919317</v>
      </c>
      <c r="M12" s="38">
        <v>64.15217391304348</v>
      </c>
      <c r="N12" s="38">
        <v>2.1419411650266733</v>
      </c>
      <c r="O12" s="39">
        <v>3.342636355184072</v>
      </c>
      <c r="P12" s="84">
        <v>117.3</v>
      </c>
      <c r="Q12" s="41">
        <v>0</v>
      </c>
      <c r="R12" s="42"/>
      <c r="Z12" s="4">
        <v>6.899543378995434</v>
      </c>
      <c r="AA12" s="4">
        <v>2.448350168350168</v>
      </c>
      <c r="AB12" s="4">
        <v>1.3822714681440442</v>
      </c>
      <c r="AC12" s="4">
        <v>0.7999091322126306</v>
      </c>
      <c r="AD12" s="4">
        <v>8.815878378378377</v>
      </c>
      <c r="AE12" s="4">
        <v>2.9277333333333337</v>
      </c>
      <c r="AF12" s="4">
        <v>1.4415540540540541</v>
      </c>
      <c r="AG12" s="4">
        <v>7.473154362416107</v>
      </c>
      <c r="AH12" s="4">
        <v>16.466666666666665</v>
      </c>
      <c r="AI12" s="4">
        <v>2.0917782026768643</v>
      </c>
      <c r="AJ12" s="4">
        <v>3.2736842105263158</v>
      </c>
      <c r="AK12" s="4">
        <v>2.464579256360078</v>
      </c>
      <c r="AL12" s="4">
        <v>28.4</v>
      </c>
      <c r="AM12" s="4">
        <v>0</v>
      </c>
      <c r="AN12" s="4">
        <v>2.793458929917106</v>
      </c>
    </row>
    <row r="13" spans="2:40" s="4" customFormat="1" ht="19.5" customHeight="1">
      <c r="B13" s="9" t="s">
        <v>26</v>
      </c>
      <c r="C13" s="38">
        <v>2.0969577290240733</v>
      </c>
      <c r="D13" s="38">
        <v>1.5837864931758743</v>
      </c>
      <c r="E13" s="38">
        <v>0.8861369360093716</v>
      </c>
      <c r="F13" s="38">
        <v>1.2942088434835468</v>
      </c>
      <c r="G13" s="38">
        <v>1.1487213255785769</v>
      </c>
      <c r="H13" s="38">
        <v>1.2351912693676859</v>
      </c>
      <c r="I13" s="38">
        <v>0.9215189873417721</v>
      </c>
      <c r="J13" s="38">
        <v>0.934597195185711</v>
      </c>
      <c r="K13" s="76">
        <v>2.2518518518518515</v>
      </c>
      <c r="L13" s="78" t="s">
        <v>60</v>
      </c>
      <c r="M13" s="38">
        <v>3.4816326530612245</v>
      </c>
      <c r="N13" s="38">
        <v>1.80323198758548</v>
      </c>
      <c r="O13" s="39">
        <v>1.2719223900902181</v>
      </c>
      <c r="P13" s="40">
        <v>18.7</v>
      </c>
      <c r="Q13" s="41">
        <v>0</v>
      </c>
      <c r="R13" s="42"/>
      <c r="Z13" s="4">
        <v>2.2300341296928328</v>
      </c>
      <c r="AA13" s="4">
        <v>1.3365030674846625</v>
      </c>
      <c r="AB13" s="4">
        <v>2.731347962382445</v>
      </c>
      <c r="AC13" s="4">
        <v>2.5</v>
      </c>
      <c r="AD13" s="4" t="s">
        <v>57</v>
      </c>
      <c r="AE13" s="4">
        <v>1.964</v>
      </c>
      <c r="AF13" s="4">
        <v>0.8092105263157895</v>
      </c>
      <c r="AG13" s="4">
        <v>2.650537634408602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12.3</v>
      </c>
      <c r="AM13" s="4">
        <v>0</v>
      </c>
      <c r="AN13" s="4">
        <v>1.8904710341093665</v>
      </c>
    </row>
    <row r="14" spans="2:40" s="4" customFormat="1" ht="19.5" customHeight="1">
      <c r="B14" s="9" t="s">
        <v>27</v>
      </c>
      <c r="C14" s="38">
        <v>10.018318804397776</v>
      </c>
      <c r="D14" s="38">
        <v>11.473364485981309</v>
      </c>
      <c r="E14" s="38">
        <v>2.7624606215410807</v>
      </c>
      <c r="F14" s="38">
        <v>3.242983837606776</v>
      </c>
      <c r="G14" s="38">
        <v>5.1624</v>
      </c>
      <c r="H14" s="86">
        <v>114.13517657398364</v>
      </c>
      <c r="I14" s="38">
        <v>9.570757001655565</v>
      </c>
      <c r="J14" s="38">
        <v>35.38354430379747</v>
      </c>
      <c r="K14" s="38">
        <v>31.435064935064936</v>
      </c>
      <c r="L14" s="38">
        <v>15.184049079754601</v>
      </c>
      <c r="M14" s="38">
        <v>7.594399999999999</v>
      </c>
      <c r="N14" s="38">
        <v>16.813003095975233</v>
      </c>
      <c r="O14" s="39">
        <v>30.03225553265786</v>
      </c>
      <c r="P14" s="84">
        <v>479.4</v>
      </c>
      <c r="Q14" s="41">
        <v>0.1</v>
      </c>
      <c r="R14" s="42"/>
      <c r="Z14" s="4">
        <v>11.87044673539519</v>
      </c>
      <c r="AA14" s="4">
        <v>38.44973060344828</v>
      </c>
      <c r="AB14" s="4">
        <v>7.914147909967845</v>
      </c>
      <c r="AC14" s="4">
        <v>8.394166666666667</v>
      </c>
      <c r="AD14" s="4">
        <v>24.708491379310345</v>
      </c>
      <c r="AE14" s="4">
        <v>49.225359801488835</v>
      </c>
      <c r="AF14" s="4">
        <v>8.377047970479705</v>
      </c>
      <c r="AG14" s="4">
        <v>6.217952928297756</v>
      </c>
      <c r="AH14" s="4">
        <v>21.007324561403507</v>
      </c>
      <c r="AI14" s="4">
        <v>10.921715610510045</v>
      </c>
      <c r="AJ14" s="4">
        <v>10.435076923076922</v>
      </c>
      <c r="AK14" s="4">
        <v>11.397832957110609</v>
      </c>
      <c r="AL14" s="4">
        <v>533.1</v>
      </c>
      <c r="AM14" s="4">
        <v>1.3</v>
      </c>
      <c r="AN14" s="4">
        <v>18.69315998279241</v>
      </c>
    </row>
    <row r="15" spans="2:40" s="4" customFormat="1" ht="19.5" customHeight="1">
      <c r="B15" s="9" t="s">
        <v>42</v>
      </c>
      <c r="C15" s="38">
        <v>9.768810730809555</v>
      </c>
      <c r="D15" s="38">
        <v>8.419648228537529</v>
      </c>
      <c r="E15" s="38">
        <v>11.598550441872606</v>
      </c>
      <c r="F15" s="76">
        <v>2.072975462706252</v>
      </c>
      <c r="G15" s="38">
        <v>2.3507918897098596</v>
      </c>
      <c r="H15" s="38">
        <v>8.079008014776873</v>
      </c>
      <c r="I15" s="38">
        <v>29.80807389474054</v>
      </c>
      <c r="J15" s="76">
        <v>25.4</v>
      </c>
      <c r="K15" s="85">
        <v>153.04293571085174</v>
      </c>
      <c r="L15" s="76">
        <v>50.07237068074631</v>
      </c>
      <c r="M15" s="78" t="s">
        <v>63</v>
      </c>
      <c r="N15" s="78" t="s">
        <v>63</v>
      </c>
      <c r="O15" s="79">
        <v>12.682713383637688</v>
      </c>
      <c r="P15" s="84">
        <v>294.23</v>
      </c>
      <c r="Q15" s="41">
        <v>0.4</v>
      </c>
      <c r="R15" s="42"/>
      <c r="Z15" s="4">
        <v>39.21170212765958</v>
      </c>
      <c r="AA15" s="4">
        <v>15.66375</v>
      </c>
      <c r="AB15" s="4">
        <v>1.8475313807531382</v>
      </c>
      <c r="AC15" s="4">
        <v>4.644171779141105</v>
      </c>
      <c r="AD15" s="4">
        <v>2.386979166666667</v>
      </c>
      <c r="AE15" s="4">
        <v>16.351732829237555</v>
      </c>
      <c r="AF15" s="4">
        <v>9.731553398058253</v>
      </c>
      <c r="AG15" s="4">
        <v>25.847666666666665</v>
      </c>
      <c r="AH15" s="4">
        <v>121.35465465465467</v>
      </c>
      <c r="AI15" s="4">
        <v>146.0493123772102</v>
      </c>
      <c r="AJ15" s="4">
        <v>124.46313645621181</v>
      </c>
      <c r="AK15" s="4">
        <v>190.9217391304348</v>
      </c>
      <c r="AL15" s="57">
        <f>ROUND(P15,-1)</f>
        <v>290</v>
      </c>
      <c r="AM15" s="4">
        <v>0.8</v>
      </c>
      <c r="AN15" s="4">
        <v>41.47120157736024</v>
      </c>
    </row>
    <row r="16" spans="2:40" s="4" customFormat="1" ht="19.5" customHeight="1">
      <c r="B16" s="9" t="s">
        <v>43</v>
      </c>
      <c r="C16" s="38">
        <v>3.9487918655033174</v>
      </c>
      <c r="D16" s="38">
        <v>4.534349191674056</v>
      </c>
      <c r="E16" s="38">
        <v>1.2388367089713286</v>
      </c>
      <c r="F16" s="38">
        <v>1.051693609576487</v>
      </c>
      <c r="G16" s="38">
        <v>1.6603769958618573</v>
      </c>
      <c r="H16" s="38">
        <v>4.147830789386766</v>
      </c>
      <c r="I16" s="38">
        <v>22.108745247148292</v>
      </c>
      <c r="J16" s="38">
        <v>8.889256998060171</v>
      </c>
      <c r="K16" s="38">
        <v>73.75400126933246</v>
      </c>
      <c r="L16" s="38">
        <v>50.623777739985044</v>
      </c>
      <c r="M16" s="38">
        <v>36.69819278154373</v>
      </c>
      <c r="N16" s="38">
        <v>38.94274174778207</v>
      </c>
      <c r="O16" s="39">
        <v>17.986787459104</v>
      </c>
      <c r="P16" s="84">
        <v>366.9</v>
      </c>
      <c r="Q16" s="41">
        <v>0.1</v>
      </c>
      <c r="R16" s="42"/>
      <c r="Z16" s="4" t="s">
        <v>57</v>
      </c>
      <c r="AA16" s="4" t="s">
        <v>57</v>
      </c>
      <c r="AB16" s="4">
        <v>1.3102127659574467</v>
      </c>
      <c r="AC16" s="4">
        <v>3.7670637284097674</v>
      </c>
      <c r="AD16" s="4">
        <v>4.828125</v>
      </c>
      <c r="AE16" s="4">
        <v>4.024869565217391</v>
      </c>
      <c r="AF16" s="4">
        <v>7.025278810408921</v>
      </c>
      <c r="AG16" s="4">
        <v>10.782405063291138</v>
      </c>
      <c r="AH16" s="4">
        <v>43.98097014925373</v>
      </c>
      <c r="AI16" s="4">
        <v>48.71699346405229</v>
      </c>
      <c r="AJ16" s="4">
        <v>31.11046511627907</v>
      </c>
      <c r="AK16" s="4">
        <v>25.338372093023256</v>
      </c>
      <c r="AL16" s="4">
        <v>241.2</v>
      </c>
      <c r="AM16" s="4">
        <v>0.2</v>
      </c>
      <c r="AN16" s="4">
        <v>18.721223588773256</v>
      </c>
    </row>
    <row r="17" spans="2:40" s="4" customFormat="1" ht="19.5" customHeight="1">
      <c r="B17" s="9" t="s">
        <v>20</v>
      </c>
      <c r="C17" s="38">
        <v>0.8344130946415098</v>
      </c>
      <c r="D17" s="38">
        <v>0.5901098901098901</v>
      </c>
      <c r="E17" s="38">
        <v>0.7393617021276596</v>
      </c>
      <c r="F17" s="38">
        <v>1.1392703965868678</v>
      </c>
      <c r="G17" s="38">
        <v>0.6934873355365873</v>
      </c>
      <c r="H17" s="38">
        <v>0.9842767295597484</v>
      </c>
      <c r="I17" s="38">
        <v>1.108994708994709</v>
      </c>
      <c r="J17" s="38">
        <v>1.1835610046285645</v>
      </c>
      <c r="K17" s="38">
        <v>3.2825081133679728</v>
      </c>
      <c r="L17" s="76">
        <v>4.134375</v>
      </c>
      <c r="M17" s="76">
        <v>4.11081081081081</v>
      </c>
      <c r="N17" s="76">
        <v>1.936842105263158</v>
      </c>
      <c r="O17" s="39">
        <v>1.3411944004991676</v>
      </c>
      <c r="P17" s="40">
        <v>24.4</v>
      </c>
      <c r="Q17" s="41">
        <v>0</v>
      </c>
      <c r="R17" s="42"/>
      <c r="Z17" s="4">
        <v>6.5048</v>
      </c>
      <c r="AA17" s="4">
        <v>1.806896551724138</v>
      </c>
      <c r="AB17" s="4">
        <v>0.4075704905368869</v>
      </c>
      <c r="AC17" s="4">
        <v>0.5613541666666667</v>
      </c>
      <c r="AD17" s="4">
        <v>0.7980789200415369</v>
      </c>
      <c r="AE17" s="4">
        <v>0.39078661451542807</v>
      </c>
      <c r="AF17" s="4">
        <v>1.2890368852459018</v>
      </c>
      <c r="AG17" s="4">
        <v>1.0485270487412963</v>
      </c>
      <c r="AH17" s="4">
        <v>3.5535777646363096</v>
      </c>
      <c r="AI17" s="4">
        <v>4.264068745003996</v>
      </c>
      <c r="AJ17" s="4">
        <v>3.2161290322580642</v>
      </c>
      <c r="AK17" s="4">
        <v>4.688162762022195</v>
      </c>
      <c r="AL17" s="4">
        <v>36.5</v>
      </c>
      <c r="AM17" s="4">
        <v>0</v>
      </c>
      <c r="AN17" s="4">
        <v>1.9523556630560521</v>
      </c>
    </row>
    <row r="18" spans="2:40" s="4" customFormat="1" ht="19.5" customHeight="1">
      <c r="B18" s="9" t="s">
        <v>19</v>
      </c>
      <c r="C18" s="38">
        <v>5.59002470389136</v>
      </c>
      <c r="D18" s="38">
        <v>3.293226429319462</v>
      </c>
      <c r="E18" s="38">
        <v>2.7026734458665245</v>
      </c>
      <c r="F18" s="38">
        <v>2.3047284710669365</v>
      </c>
      <c r="G18" s="38">
        <v>1.9136011699931175</v>
      </c>
      <c r="H18" s="38">
        <v>3.096910050582802</v>
      </c>
      <c r="I18" s="38">
        <v>12.59233758556142</v>
      </c>
      <c r="J18" s="38">
        <v>8.142915752103233</v>
      </c>
      <c r="K18" s="38">
        <v>60.53150065778333</v>
      </c>
      <c r="L18" s="38">
        <v>66.24498257420984</v>
      </c>
      <c r="M18" s="38">
        <v>54.46739554317548</v>
      </c>
      <c r="N18" s="38">
        <v>21.483402714416062</v>
      </c>
      <c r="O18" s="39">
        <v>22.52047106446953</v>
      </c>
      <c r="P18" s="84">
        <v>263</v>
      </c>
      <c r="Q18" s="41">
        <v>0.001</v>
      </c>
      <c r="R18" s="42"/>
      <c r="Z18" s="4">
        <v>6.1633802816901415</v>
      </c>
      <c r="AA18" s="4">
        <v>5.10695652173913</v>
      </c>
      <c r="AB18" s="4">
        <v>1.266031746031746</v>
      </c>
      <c r="AC18" s="4">
        <v>4.749382716049382</v>
      </c>
      <c r="AD18" s="4">
        <v>3.716666666666667</v>
      </c>
      <c r="AE18" s="4">
        <v>2.5232970027247954</v>
      </c>
      <c r="AF18" s="4">
        <v>16.741573033707866</v>
      </c>
      <c r="AG18" s="4">
        <v>11.96567406605306</v>
      </c>
      <c r="AH18" s="4">
        <v>55.87852564102564</v>
      </c>
      <c r="AI18" s="4">
        <v>51.31573604060913</v>
      </c>
      <c r="AJ18" s="4">
        <v>21.936612021857925</v>
      </c>
      <c r="AK18" s="4">
        <v>38.54930191972077</v>
      </c>
      <c r="AL18" s="4">
        <v>311.4</v>
      </c>
      <c r="AM18" s="4">
        <v>0</v>
      </c>
      <c r="AN18" s="4">
        <v>21.192975805552457</v>
      </c>
    </row>
    <row r="19" spans="2:40" s="4" customFormat="1" ht="19.5" customHeight="1">
      <c r="B19" s="9" t="s">
        <v>28</v>
      </c>
      <c r="C19" s="38">
        <v>3.3269751693002254</v>
      </c>
      <c r="D19" s="38">
        <v>2.846896551724138</v>
      </c>
      <c r="E19" s="38">
        <v>0.8227963525835866</v>
      </c>
      <c r="F19" s="38">
        <v>1.2905707196029776</v>
      </c>
      <c r="G19" s="38">
        <v>2.084393063583815</v>
      </c>
      <c r="H19" s="38">
        <v>0.61</v>
      </c>
      <c r="I19" s="38">
        <v>1.8036363636363637</v>
      </c>
      <c r="J19" s="38">
        <v>1.042608695652174</v>
      </c>
      <c r="K19" s="38">
        <v>8.011111111111111</v>
      </c>
      <c r="L19" s="38">
        <v>13.952419354838709</v>
      </c>
      <c r="M19" s="38">
        <v>11.548804664723031</v>
      </c>
      <c r="N19" s="38">
        <v>6.763058823529412</v>
      </c>
      <c r="O19" s="39">
        <v>2.894923504867872</v>
      </c>
      <c r="P19" s="40">
        <v>43.38</v>
      </c>
      <c r="Q19" s="41">
        <v>0</v>
      </c>
      <c r="R19" s="42"/>
      <c r="Z19" s="4">
        <v>3.827376425855513</v>
      </c>
      <c r="AA19" s="4">
        <v>2.8140243902439024</v>
      </c>
      <c r="AB19" s="4">
        <v>1.3933406113537117</v>
      </c>
      <c r="AC19" s="4">
        <v>1.174307862679956</v>
      </c>
      <c r="AD19" s="4">
        <v>4.0263888888888895</v>
      </c>
      <c r="AE19" s="4">
        <v>1.144084200338737</v>
      </c>
      <c r="AF19" s="4">
        <v>1.2916114790286977</v>
      </c>
      <c r="AG19" s="4">
        <v>1.9131687242798352</v>
      </c>
      <c r="AH19" s="4">
        <v>8.47625</v>
      </c>
      <c r="AI19" s="4">
        <v>7.359105431309905</v>
      </c>
      <c r="AJ19" s="4">
        <v>4.815476190476191</v>
      </c>
      <c r="AK19" s="4">
        <v>6.6437125748503</v>
      </c>
      <c r="AL19" s="4">
        <v>22.2</v>
      </c>
      <c r="AM19" s="4">
        <v>0.8</v>
      </c>
      <c r="AN19" s="4">
        <v>3.060271585215308</v>
      </c>
    </row>
    <row r="20" spans="2:40" s="4" customFormat="1" ht="19.5" customHeight="1">
      <c r="B20" s="9" t="s">
        <v>29</v>
      </c>
      <c r="C20" s="38">
        <v>3.930918120290868</v>
      </c>
      <c r="D20" s="38">
        <v>1.6972477064220184</v>
      </c>
      <c r="E20" s="38">
        <v>0.7614299580305557</v>
      </c>
      <c r="F20" s="38">
        <v>0.5327785556124128</v>
      </c>
      <c r="G20" s="38">
        <v>0.7089302175648173</v>
      </c>
      <c r="H20" s="38">
        <v>0.3470714568875762</v>
      </c>
      <c r="I20" s="38">
        <v>0.4780880132588247</v>
      </c>
      <c r="J20" s="38">
        <v>0.5388159596250314</v>
      </c>
      <c r="K20" s="38">
        <v>6.207581442484485</v>
      </c>
      <c r="L20" s="38">
        <v>7.445063017753527</v>
      </c>
      <c r="M20" s="38">
        <v>7.719183039162373</v>
      </c>
      <c r="N20" s="38">
        <v>3.389593971518297</v>
      </c>
      <c r="O20" s="39">
        <v>1.5785996585682232</v>
      </c>
      <c r="P20" s="40">
        <v>34.3</v>
      </c>
      <c r="Q20" s="41">
        <v>0</v>
      </c>
      <c r="R20" s="42"/>
      <c r="Z20" s="4">
        <v>4.111983122362869</v>
      </c>
      <c r="AA20" s="4">
        <v>3.8245567375886527</v>
      </c>
      <c r="AB20" s="4">
        <v>2.8910596026490065</v>
      </c>
      <c r="AC20" s="4">
        <v>2.2943478260869568</v>
      </c>
      <c r="AD20" s="4">
        <v>2.5053613053613057</v>
      </c>
      <c r="AE20" s="4">
        <v>0.3562840339795251</v>
      </c>
      <c r="AF20" s="4">
        <v>0.8564846416382252</v>
      </c>
      <c r="AG20" s="4">
        <v>2.6205461638491547</v>
      </c>
      <c r="AH20" s="4">
        <v>8.275</v>
      </c>
      <c r="AI20" s="4">
        <v>2.801267281105991</v>
      </c>
      <c r="AJ20" s="4">
        <v>2.565809768637532</v>
      </c>
      <c r="AK20" s="4">
        <v>7.467924528301887</v>
      </c>
      <c r="AL20" s="4">
        <v>47</v>
      </c>
      <c r="AM20" s="4">
        <v>0</v>
      </c>
      <c r="AN20" s="4">
        <v>2.276120353982301</v>
      </c>
    </row>
    <row r="21" spans="2:40" s="4" customFormat="1" ht="19.5" customHeight="1">
      <c r="B21" s="9" t="s">
        <v>30</v>
      </c>
      <c r="C21" s="38">
        <v>35.50478812642976</v>
      </c>
      <c r="D21" s="38">
        <v>17.922813011850067</v>
      </c>
      <c r="E21" s="76">
        <v>8.3</v>
      </c>
      <c r="F21" s="78" t="s">
        <v>63</v>
      </c>
      <c r="G21" s="78" t="s">
        <v>63</v>
      </c>
      <c r="H21" s="76">
        <v>8.770234067324445</v>
      </c>
      <c r="I21" s="38">
        <v>10.70773617597033</v>
      </c>
      <c r="J21" s="38">
        <v>13.243902973302303</v>
      </c>
      <c r="K21" s="38">
        <v>6.2</v>
      </c>
      <c r="L21" s="38">
        <v>3.7147508847116812</v>
      </c>
      <c r="M21" s="38">
        <v>35.67197171378229</v>
      </c>
      <c r="N21" s="38">
        <v>17.12387446246151</v>
      </c>
      <c r="O21" s="39">
        <v>16.82134462354025</v>
      </c>
      <c r="P21" s="84">
        <v>240</v>
      </c>
      <c r="Q21" s="41">
        <v>1.2</v>
      </c>
      <c r="R21" s="42"/>
      <c r="Z21" s="4">
        <v>17.89570731707317</v>
      </c>
      <c r="AA21" s="4">
        <v>6.357038391224863</v>
      </c>
      <c r="AB21" s="4">
        <v>5.697155274595022</v>
      </c>
      <c r="AC21" s="4">
        <v>10.187168713639302</v>
      </c>
      <c r="AD21" s="4">
        <v>2.3128107074569786</v>
      </c>
      <c r="AE21" s="4">
        <v>5.2994133176884715</v>
      </c>
      <c r="AF21" s="4">
        <v>7.358444096950742</v>
      </c>
      <c r="AG21" s="4">
        <v>17.09383886255924</v>
      </c>
      <c r="AH21" s="4">
        <v>5.1080000000000005</v>
      </c>
      <c r="AI21" s="4">
        <v>19.839677666922487</v>
      </c>
      <c r="AJ21" s="4">
        <v>10.960876897133222</v>
      </c>
      <c r="AK21" s="4">
        <v>29.293125</v>
      </c>
      <c r="AL21" s="4">
        <v>100</v>
      </c>
      <c r="AM21" s="4">
        <v>0</v>
      </c>
      <c r="AN21" s="4">
        <v>8.939248930438916</v>
      </c>
    </row>
    <row r="22" spans="2:40" s="4" customFormat="1" ht="19.5" customHeight="1">
      <c r="B22" s="9" t="s">
        <v>32</v>
      </c>
      <c r="C22" s="38">
        <v>3.465828297584653</v>
      </c>
      <c r="D22" s="76">
        <v>1.562758620689655</v>
      </c>
      <c r="E22" s="38">
        <v>0.8781685696159263</v>
      </c>
      <c r="F22" s="38">
        <v>0.9566150252596632</v>
      </c>
      <c r="G22" s="38">
        <v>0.45901721971360315</v>
      </c>
      <c r="H22" s="38">
        <v>0.5667752442996743</v>
      </c>
      <c r="I22" s="38">
        <v>1.0862330973654988</v>
      </c>
      <c r="J22" s="38">
        <v>0.40932114311554224</v>
      </c>
      <c r="K22" s="38">
        <v>1.8038277511961724</v>
      </c>
      <c r="L22" s="38">
        <v>2.8800019643466834</v>
      </c>
      <c r="M22" s="38">
        <v>3.826486339186275</v>
      </c>
      <c r="N22" s="38">
        <v>2.8345454545454545</v>
      </c>
      <c r="O22" s="39">
        <v>1.2308394807208853</v>
      </c>
      <c r="P22" s="40">
        <v>37.1</v>
      </c>
      <c r="Q22" s="41">
        <v>0</v>
      </c>
      <c r="R22" s="42"/>
      <c r="Z22" s="4">
        <v>3.29765625</v>
      </c>
      <c r="AA22" s="4">
        <v>1.8761904761904764</v>
      </c>
      <c r="AB22" s="4">
        <v>0.9411428571428571</v>
      </c>
      <c r="AC22" s="4">
        <v>1.51</v>
      </c>
      <c r="AD22" s="4">
        <v>2.291891891891892</v>
      </c>
      <c r="AE22" s="4">
        <v>0.48183161004431313</v>
      </c>
      <c r="AF22" s="4">
        <v>1.1761245674740484</v>
      </c>
      <c r="AG22" s="4">
        <v>0.8234375</v>
      </c>
      <c r="AH22" s="4">
        <v>2.2612244897959184</v>
      </c>
      <c r="AI22" s="4">
        <v>1.5327205882352941</v>
      </c>
      <c r="AJ22" s="4">
        <v>2.41986301369863</v>
      </c>
      <c r="AK22" s="4">
        <v>6.435658914728682</v>
      </c>
      <c r="AL22" s="4">
        <v>40.9</v>
      </c>
      <c r="AM22" s="4">
        <v>0</v>
      </c>
      <c r="AN22" s="4">
        <v>1.4792082738944365</v>
      </c>
    </row>
    <row r="23" spans="2:40" s="4" customFormat="1" ht="19.5" customHeight="1">
      <c r="B23" s="9" t="s">
        <v>33</v>
      </c>
      <c r="C23" s="38">
        <v>3.7878656126482215</v>
      </c>
      <c r="D23" s="38">
        <v>2.2501197604790417</v>
      </c>
      <c r="E23" s="38">
        <v>1.3250694925135953</v>
      </c>
      <c r="F23" s="38">
        <v>1.188825136612022</v>
      </c>
      <c r="G23" s="38">
        <v>0.8576627712854759</v>
      </c>
      <c r="H23" s="38">
        <v>0.6748122866894198</v>
      </c>
      <c r="I23" s="38">
        <v>1.2993039777624065</v>
      </c>
      <c r="J23" s="38">
        <v>0.5794311170918951</v>
      </c>
      <c r="K23" s="38">
        <v>0.82</v>
      </c>
      <c r="L23" s="76">
        <v>1.65</v>
      </c>
      <c r="M23" s="38">
        <v>5.803478260869565</v>
      </c>
      <c r="N23" s="38">
        <v>1.922892130793983</v>
      </c>
      <c r="O23" s="39">
        <v>1.5094715036360251</v>
      </c>
      <c r="P23" s="40">
        <v>10.28</v>
      </c>
      <c r="Q23" s="41">
        <v>0</v>
      </c>
      <c r="R23" s="42"/>
      <c r="Z23" s="4">
        <v>3.652755905511811</v>
      </c>
      <c r="AA23" s="4">
        <v>1.2</v>
      </c>
      <c r="AB23" s="4">
        <v>0.4</v>
      </c>
      <c r="AC23" s="4">
        <v>2.656213017751479</v>
      </c>
      <c r="AD23" s="4">
        <v>39.4</v>
      </c>
      <c r="AE23" s="4">
        <v>0.39</v>
      </c>
      <c r="AF23" s="4">
        <v>0.5931623931623932</v>
      </c>
      <c r="AG23" s="4">
        <v>1.7635696821515892</v>
      </c>
      <c r="AH23" s="4">
        <v>1.2</v>
      </c>
      <c r="AI23" s="4">
        <v>0.8451612903225806</v>
      </c>
      <c r="AJ23" s="4">
        <v>2.0566878980891716</v>
      </c>
      <c r="AK23" s="4">
        <v>2.1</v>
      </c>
      <c r="AL23" s="4">
        <v>39.4</v>
      </c>
      <c r="AM23" s="4">
        <v>0</v>
      </c>
      <c r="AN23" s="4">
        <v>1.828909329829172</v>
      </c>
    </row>
    <row r="24" spans="2:40" s="4" customFormat="1" ht="19.5" customHeight="1">
      <c r="B24" s="9" t="s">
        <v>34</v>
      </c>
      <c r="C24" s="38">
        <v>2.6140122950819675</v>
      </c>
      <c r="D24" s="38">
        <v>2.4140203991130824</v>
      </c>
      <c r="E24" s="76">
        <v>1.2247665094339621</v>
      </c>
      <c r="F24" s="38">
        <v>0.7545204460966543</v>
      </c>
      <c r="G24" s="38">
        <v>1.2331067027913776</v>
      </c>
      <c r="H24" s="38">
        <v>0.7425899497487437</v>
      </c>
      <c r="I24" s="38">
        <v>2.054905</v>
      </c>
      <c r="J24" s="38">
        <v>1.3925990961219168</v>
      </c>
      <c r="K24" s="38">
        <v>0.7386844774590164</v>
      </c>
      <c r="L24" s="38">
        <v>5.691217647058823</v>
      </c>
      <c r="M24" s="38">
        <v>3.006773623877705</v>
      </c>
      <c r="N24" s="38">
        <v>3.4182105034732504</v>
      </c>
      <c r="O24" s="39">
        <v>1.727185280692171</v>
      </c>
      <c r="P24" s="40">
        <v>20.4965</v>
      </c>
      <c r="Q24" s="41">
        <v>0.1263</v>
      </c>
      <c r="R24" s="42"/>
      <c r="Z24" s="4">
        <v>3.136411526926587</v>
      </c>
      <c r="AA24" s="4">
        <v>1.5593985162614623</v>
      </c>
      <c r="AB24" s="4">
        <v>1.7281912330875018</v>
      </c>
      <c r="AC24" s="4">
        <v>3.873872667202429</v>
      </c>
      <c r="AD24" s="4">
        <v>2.190054563492063</v>
      </c>
      <c r="AE24" s="4">
        <v>1.327621342512909</v>
      </c>
      <c r="AF24" s="4">
        <v>2.0723764480150053</v>
      </c>
      <c r="AG24" s="4">
        <v>1.5479041916167664</v>
      </c>
      <c r="AH24" s="4">
        <v>3.701282051282051</v>
      </c>
      <c r="AI24" s="4">
        <v>3.155741626794258</v>
      </c>
      <c r="AJ24" s="4">
        <v>6.601390820584144</v>
      </c>
      <c r="AK24" s="4">
        <v>5.520491803278689</v>
      </c>
      <c r="AL24" s="4">
        <v>61.3</v>
      </c>
      <c r="AM24" s="4">
        <v>0.2</v>
      </c>
      <c r="AN24" s="4">
        <v>2.742356654276605</v>
      </c>
    </row>
    <row r="25" spans="2:40" s="4" customFormat="1" ht="19.5" customHeight="1">
      <c r="B25" s="9" t="s">
        <v>21</v>
      </c>
      <c r="C25" s="38">
        <v>5.397245879227963</v>
      </c>
      <c r="D25" s="76">
        <v>15.16718926608038</v>
      </c>
      <c r="E25" s="38">
        <v>9.508608919156854</v>
      </c>
      <c r="F25" s="38">
        <v>2.9188962329423296</v>
      </c>
      <c r="G25" s="38">
        <v>3.080670937406689</v>
      </c>
      <c r="H25" s="38">
        <v>5.904207994495088</v>
      </c>
      <c r="I25" s="38">
        <v>30.08938053097345</v>
      </c>
      <c r="J25" s="38">
        <v>20.25451276541979</v>
      </c>
      <c r="K25" s="86">
        <v>168.5488187861228</v>
      </c>
      <c r="L25" s="86">
        <v>201.19841425977296</v>
      </c>
      <c r="M25" s="38">
        <v>84.84613435145789</v>
      </c>
      <c r="N25" s="38">
        <v>41.145816949157165</v>
      </c>
      <c r="O25" s="39">
        <v>31.18203100516798</v>
      </c>
      <c r="P25" s="84">
        <v>5330</v>
      </c>
      <c r="Q25" s="41">
        <v>0.1</v>
      </c>
      <c r="R25" s="42"/>
      <c r="Z25" s="4">
        <v>7.015800636267233</v>
      </c>
      <c r="AA25" s="4">
        <v>5.633460076045627</v>
      </c>
      <c r="AB25" s="4">
        <v>1.9795734208367513</v>
      </c>
      <c r="AC25" s="4">
        <v>2.9401268115942023</v>
      </c>
      <c r="AD25" s="4">
        <v>7.7825</v>
      </c>
      <c r="AE25" s="4">
        <v>11.753483807654563</v>
      </c>
      <c r="AF25" s="4">
        <v>10.317993456924754</v>
      </c>
      <c r="AG25" s="4">
        <v>29.133295454545454</v>
      </c>
      <c r="AH25" s="4">
        <v>115.98157894736842</v>
      </c>
      <c r="AI25" s="4">
        <v>102.55066981875493</v>
      </c>
      <c r="AJ25" s="4">
        <v>58.476012461059184</v>
      </c>
      <c r="AK25" s="4">
        <v>59.10859375</v>
      </c>
      <c r="AL25" s="57">
        <f>ROUND(P25,-1)</f>
        <v>5330</v>
      </c>
      <c r="AM25" s="4">
        <v>0.8</v>
      </c>
      <c r="AN25" s="4">
        <v>31.758836278759592</v>
      </c>
    </row>
    <row r="26" spans="2:40" s="4" customFormat="1" ht="19.5" customHeight="1">
      <c r="B26" s="9" t="s">
        <v>22</v>
      </c>
      <c r="C26" s="38">
        <v>4.071097057397729</v>
      </c>
      <c r="D26" s="38">
        <v>9.943414634146341</v>
      </c>
      <c r="E26" s="38">
        <v>0.5931578947368421</v>
      </c>
      <c r="F26" s="38">
        <v>0.8259810554803788</v>
      </c>
      <c r="G26" s="38">
        <v>1.7021113243761996</v>
      </c>
      <c r="H26" s="38">
        <v>2.127450980392157</v>
      </c>
      <c r="I26" s="38">
        <v>15.017313658800836</v>
      </c>
      <c r="J26" s="38">
        <v>8.996407185628742</v>
      </c>
      <c r="K26" s="38">
        <v>24.747857142857143</v>
      </c>
      <c r="L26" s="38">
        <v>43.5038961038961</v>
      </c>
      <c r="M26" s="38">
        <v>22.54047619047619</v>
      </c>
      <c r="N26" s="38">
        <v>14.58360655737705</v>
      </c>
      <c r="O26" s="39">
        <v>7.00380708832639</v>
      </c>
      <c r="P26" s="84">
        <v>132.8</v>
      </c>
      <c r="Q26" s="41">
        <v>0</v>
      </c>
      <c r="R26" s="42"/>
      <c r="Z26" s="4">
        <v>4.879696394686907</v>
      </c>
      <c r="AA26" s="4">
        <v>3.403896103896104</v>
      </c>
      <c r="AB26" s="4">
        <v>0.7549883990719257</v>
      </c>
      <c r="AC26" s="4">
        <v>1.4979591836734696</v>
      </c>
      <c r="AD26" s="4">
        <v>0.5571428571428572</v>
      </c>
      <c r="AE26" s="4">
        <v>1.3520525451559935</v>
      </c>
      <c r="AF26" s="4">
        <v>5.157081545064377</v>
      </c>
      <c r="AG26" s="4">
        <v>5.532467532467533</v>
      </c>
      <c r="AH26" s="4">
        <v>43.53859649122807</v>
      </c>
      <c r="AI26" s="4">
        <v>15.147407407407409</v>
      </c>
      <c r="AJ26" s="4">
        <v>23.263225806451615</v>
      </c>
      <c r="AK26" s="4">
        <v>37.05892857142857</v>
      </c>
      <c r="AL26" s="4">
        <v>294.9</v>
      </c>
      <c r="AM26" s="4">
        <v>0</v>
      </c>
      <c r="AN26" s="4">
        <v>7.350985403914709</v>
      </c>
    </row>
    <row r="27" spans="2:40" s="4" customFormat="1" ht="19.5" customHeight="1">
      <c r="B27" s="9" t="s">
        <v>31</v>
      </c>
      <c r="C27" s="38">
        <v>1.4850201463568042</v>
      </c>
      <c r="D27" s="38">
        <v>1.5883205456095482</v>
      </c>
      <c r="E27" s="38">
        <v>1.2276904574980394</v>
      </c>
      <c r="F27" s="38">
        <v>0.561046511627907</v>
      </c>
      <c r="G27" s="38">
        <v>2.6112614097066174</v>
      </c>
      <c r="H27" s="38">
        <v>0.7627993876290878</v>
      </c>
      <c r="I27" s="38">
        <v>1.076510067114094</v>
      </c>
      <c r="J27" s="38">
        <v>1.585184570712966</v>
      </c>
      <c r="K27" s="38">
        <v>3.2260416666666667</v>
      </c>
      <c r="L27" s="76">
        <v>16.701056510598487</v>
      </c>
      <c r="M27" s="38">
        <v>6.674587456336774</v>
      </c>
      <c r="N27" s="38">
        <v>4.609398072730959</v>
      </c>
      <c r="O27" s="39">
        <v>1.8464562276305576</v>
      </c>
      <c r="P27" s="40">
        <v>47.3</v>
      </c>
      <c r="Q27" s="41">
        <v>0</v>
      </c>
      <c r="R27" s="42"/>
      <c r="Z27" s="4">
        <v>1.703973509933775</v>
      </c>
      <c r="AA27" s="4">
        <v>2.453395061728395</v>
      </c>
      <c r="AB27" s="4">
        <v>0.26944818304172274</v>
      </c>
      <c r="AC27" s="4">
        <v>3.5113943028485757</v>
      </c>
      <c r="AD27" s="4">
        <v>1.4103671706263499</v>
      </c>
      <c r="AE27" s="4">
        <v>1.4512101910828026</v>
      </c>
      <c r="AF27" s="4">
        <v>2.138918918918919</v>
      </c>
      <c r="AG27" s="4">
        <v>4.437250996015936</v>
      </c>
      <c r="AH27" s="4">
        <v>2.2211009174311926</v>
      </c>
      <c r="AI27" s="4">
        <v>3.976254180602007</v>
      </c>
      <c r="AJ27" s="4">
        <v>4.236511156186613</v>
      </c>
      <c r="AK27" s="4">
        <v>13.398499999999999</v>
      </c>
      <c r="AL27" s="4">
        <v>85.6</v>
      </c>
      <c r="AM27" s="4">
        <v>0</v>
      </c>
      <c r="AN27" s="4">
        <v>2.6053084913681563</v>
      </c>
    </row>
    <row r="28" spans="2:40" s="4" customFormat="1" ht="19.5" customHeight="1">
      <c r="B28" s="9" t="s">
        <v>36</v>
      </c>
      <c r="C28" s="38">
        <v>1.1915996889066223</v>
      </c>
      <c r="D28" s="38">
        <v>0.3622855389686569</v>
      </c>
      <c r="E28" s="38">
        <v>1.369746454474304</v>
      </c>
      <c r="F28" s="38">
        <v>1.5021672350165771</v>
      </c>
      <c r="G28" s="38">
        <v>1.5168169713361486</v>
      </c>
      <c r="H28" s="38">
        <v>0.41497337622502467</v>
      </c>
      <c r="I28" s="38">
        <v>2.472661645414101</v>
      </c>
      <c r="J28" s="38">
        <v>1.1334091137347602</v>
      </c>
      <c r="K28" s="38">
        <v>4.815499492532985</v>
      </c>
      <c r="L28" s="76">
        <v>8.917488990666588</v>
      </c>
      <c r="M28" s="76">
        <v>1.3224194759541925</v>
      </c>
      <c r="N28" s="76">
        <v>7.856683465628586</v>
      </c>
      <c r="O28" s="39">
        <v>1.7467272474708673</v>
      </c>
      <c r="P28" s="84">
        <v>197.89763665361752</v>
      </c>
      <c r="Q28" s="41">
        <v>0</v>
      </c>
      <c r="R28" s="42"/>
      <c r="Z28" s="4">
        <v>5.80625</v>
      </c>
      <c r="AA28" s="4">
        <v>1.0728205128205128</v>
      </c>
      <c r="AB28" s="4">
        <v>0</v>
      </c>
      <c r="AC28" s="4">
        <v>0.351131221719457</v>
      </c>
      <c r="AD28" s="4">
        <v>0</v>
      </c>
      <c r="AE28" s="4">
        <v>1.226829268292683</v>
      </c>
      <c r="AF28" s="4">
        <v>0.8697777777777778</v>
      </c>
      <c r="AG28" s="4">
        <v>2.7694117647058825</v>
      </c>
      <c r="AH28" s="4">
        <v>5.448936170212766</v>
      </c>
      <c r="AI28" s="4">
        <v>9.868560606060607</v>
      </c>
      <c r="AJ28" s="4">
        <v>5.681069958847736</v>
      </c>
      <c r="AK28" s="4">
        <v>19.70379746835443</v>
      </c>
      <c r="AL28" s="4">
        <v>30.6</v>
      </c>
      <c r="AM28" s="4">
        <v>0</v>
      </c>
      <c r="AN28" s="4">
        <v>2.5789129866736347</v>
      </c>
    </row>
    <row r="29" spans="2:40" s="4" customFormat="1" ht="19.5" customHeight="1">
      <c r="B29" s="9" t="s">
        <v>35</v>
      </c>
      <c r="C29" s="38">
        <v>1.1326135398981323</v>
      </c>
      <c r="D29" s="38">
        <v>0.8493757476076556</v>
      </c>
      <c r="E29" s="38">
        <v>0.926575484764543</v>
      </c>
      <c r="F29" s="38">
        <v>1.474557609736948</v>
      </c>
      <c r="G29" s="38">
        <v>1.9489992531146707</v>
      </c>
      <c r="H29" s="38">
        <v>1.9037601309064751</v>
      </c>
      <c r="I29" s="76">
        <v>0.966472129279908</v>
      </c>
      <c r="J29" s="76">
        <v>1.1363720051060486</v>
      </c>
      <c r="K29" s="78" t="s">
        <v>61</v>
      </c>
      <c r="L29" s="78" t="s">
        <v>61</v>
      </c>
      <c r="M29" s="76">
        <v>2.102515741950813</v>
      </c>
      <c r="N29" s="76">
        <v>4.010740604685134</v>
      </c>
      <c r="O29" s="39">
        <v>1.5110687311945399</v>
      </c>
      <c r="P29" s="40">
        <v>7.6480263157894735</v>
      </c>
      <c r="Q29" s="41">
        <v>0.3700657894736842</v>
      </c>
      <c r="R29" s="42"/>
      <c r="Z29" s="4">
        <v>2.271354166666667</v>
      </c>
      <c r="AA29" s="4">
        <v>2.174247491638796</v>
      </c>
      <c r="AB29" s="4">
        <v>0.7103017689906348</v>
      </c>
      <c r="AC29" s="4">
        <v>0.6796116504854369</v>
      </c>
      <c r="AD29" s="4">
        <v>1.7334029227557413</v>
      </c>
      <c r="AE29" s="4">
        <v>2.389627659574468</v>
      </c>
      <c r="AF29" s="4">
        <v>1.6091836734693876</v>
      </c>
      <c r="AG29" s="4">
        <v>1.7387351778656126</v>
      </c>
      <c r="AH29" s="4">
        <v>12.12</v>
      </c>
      <c r="AI29" s="4" t="s">
        <v>57</v>
      </c>
      <c r="AJ29" s="4">
        <v>3.78375</v>
      </c>
      <c r="AK29" s="4">
        <v>6.895866314863675</v>
      </c>
      <c r="AL29" s="4">
        <v>14.9</v>
      </c>
      <c r="AM29" s="4">
        <v>0</v>
      </c>
      <c r="AN29" s="4">
        <v>2.013755124518142</v>
      </c>
    </row>
    <row r="30" spans="2:40" s="4" customFormat="1" ht="19.5" customHeight="1">
      <c r="B30" s="9" t="s">
        <v>37</v>
      </c>
      <c r="C30" s="38">
        <v>3.9069502242959913</v>
      </c>
      <c r="D30" s="38">
        <v>3.0608470624027357</v>
      </c>
      <c r="E30" s="38">
        <v>9.266071252536754</v>
      </c>
      <c r="F30" s="38">
        <v>1.505087296099106</v>
      </c>
      <c r="G30" s="76">
        <v>1.655593186346392</v>
      </c>
      <c r="H30" s="76">
        <v>40.87673566582267</v>
      </c>
      <c r="I30" s="38">
        <v>28.84705882352941</v>
      </c>
      <c r="J30" s="38">
        <v>9.044165675204237</v>
      </c>
      <c r="K30" s="38">
        <v>4.2106382978723405</v>
      </c>
      <c r="L30" s="38">
        <v>19.434883720930234</v>
      </c>
      <c r="M30" s="38">
        <v>7.295588235294118</v>
      </c>
      <c r="N30" s="38">
        <v>11.293448829497093</v>
      </c>
      <c r="O30" s="39">
        <v>6.955737870293632</v>
      </c>
      <c r="P30" s="84">
        <v>285.3</v>
      </c>
      <c r="Q30" s="41">
        <v>0.1</v>
      </c>
      <c r="R30" s="42"/>
      <c r="Z30" s="4">
        <v>12.943478260869565</v>
      </c>
      <c r="AA30" s="4">
        <v>3.9672566371681417</v>
      </c>
      <c r="AB30" s="4" t="s">
        <v>57</v>
      </c>
      <c r="AC30" s="4" t="s">
        <v>57</v>
      </c>
      <c r="AD30" s="4">
        <v>6.3</v>
      </c>
      <c r="AE30" s="4">
        <v>21.3</v>
      </c>
      <c r="AF30" s="4">
        <v>4.596431797651309</v>
      </c>
      <c r="AG30" s="4">
        <v>6.938571428571428</v>
      </c>
      <c r="AH30" s="4">
        <v>19.448484848484846</v>
      </c>
      <c r="AI30" s="4">
        <v>15.405263157894735</v>
      </c>
      <c r="AJ30" s="4">
        <v>16.884848484848483</v>
      </c>
      <c r="AK30" s="4">
        <v>10.552173913043479</v>
      </c>
      <c r="AL30" s="4">
        <v>25.3</v>
      </c>
      <c r="AM30" s="4">
        <v>2.9</v>
      </c>
      <c r="AN30" s="4">
        <v>11.832032785044632</v>
      </c>
    </row>
    <row r="31" spans="2:40" s="4" customFormat="1" ht="19.5" customHeight="1">
      <c r="B31" s="9" t="s">
        <v>38</v>
      </c>
      <c r="C31" s="38">
        <v>11.927597402597401</v>
      </c>
      <c r="D31" s="38">
        <v>11.664259259259259</v>
      </c>
      <c r="E31" s="38">
        <v>11.294206741644457</v>
      </c>
      <c r="F31" s="38">
        <v>2.501982514947383</v>
      </c>
      <c r="G31" s="38">
        <v>4.075467566495752</v>
      </c>
      <c r="H31" s="38">
        <v>4.379541984732824</v>
      </c>
      <c r="I31" s="38">
        <v>28.384615384615383</v>
      </c>
      <c r="J31" s="38">
        <v>6.762711864406779</v>
      </c>
      <c r="K31" s="38">
        <v>29.87625</v>
      </c>
      <c r="L31" s="76">
        <v>24.965151515151515</v>
      </c>
      <c r="M31" s="38">
        <v>36.36403976671883</v>
      </c>
      <c r="N31" s="38">
        <v>9.97092237510258</v>
      </c>
      <c r="O31" s="39">
        <v>8.396141366106669</v>
      </c>
      <c r="P31" s="84">
        <v>312.2</v>
      </c>
      <c r="Q31" s="41">
        <v>0.5</v>
      </c>
      <c r="R31" s="42"/>
      <c r="Z31" s="4">
        <v>9.944736842105263</v>
      </c>
      <c r="AA31" s="4">
        <v>5.387603305785124</v>
      </c>
      <c r="AB31" s="4">
        <v>3.753580901856764</v>
      </c>
      <c r="AC31" s="4">
        <v>5.801117318435754</v>
      </c>
      <c r="AD31" s="4">
        <v>15.282442748091603</v>
      </c>
      <c r="AE31" s="4">
        <v>21.01657559198543</v>
      </c>
      <c r="AF31" s="4">
        <v>11.016494845360825</v>
      </c>
      <c r="AG31" s="4">
        <v>13.407894736842104</v>
      </c>
      <c r="AH31" s="4">
        <v>7.306451612903226</v>
      </c>
      <c r="AI31" s="4">
        <v>35.43815789473685</v>
      </c>
      <c r="AJ31" s="4">
        <v>22.234848484848484</v>
      </c>
      <c r="AK31" s="4">
        <v>19.51279069767442</v>
      </c>
      <c r="AL31" s="4">
        <v>185.4</v>
      </c>
      <c r="AM31" s="4">
        <v>0.6</v>
      </c>
      <c r="AN31" s="4">
        <v>12.955775127768312</v>
      </c>
    </row>
    <row r="32" spans="2:40" s="4" customFormat="1" ht="19.5" customHeight="1">
      <c r="B32" s="9" t="s">
        <v>45</v>
      </c>
      <c r="C32" s="76">
        <v>2.4865231797245073</v>
      </c>
      <c r="D32" s="38">
        <v>0.8637633946498495</v>
      </c>
      <c r="E32" s="76">
        <v>0.31635374040176123</v>
      </c>
      <c r="F32" s="78" t="s">
        <v>61</v>
      </c>
      <c r="G32" s="76">
        <v>0.9097244249633855</v>
      </c>
      <c r="H32" s="76">
        <v>0.5629121480287587</v>
      </c>
      <c r="I32" s="38">
        <v>0.9684189166097061</v>
      </c>
      <c r="J32" s="38">
        <v>0.8315979506399727</v>
      </c>
      <c r="K32" s="38">
        <v>7.793025258747328</v>
      </c>
      <c r="L32" s="38">
        <v>7.233588910065683</v>
      </c>
      <c r="M32" s="38">
        <v>10.0026102026389</v>
      </c>
      <c r="N32" s="38">
        <v>3.649249051813564</v>
      </c>
      <c r="O32" s="79">
        <v>1.8970759556479717</v>
      </c>
      <c r="P32" s="40">
        <v>71.41036184210526</v>
      </c>
      <c r="Q32" s="41">
        <v>0</v>
      </c>
      <c r="R32" s="42"/>
      <c r="Z32" s="4" t="s">
        <v>57</v>
      </c>
      <c r="AA32" s="4">
        <v>0.4338823529411765</v>
      </c>
      <c r="AB32" s="4">
        <v>0.3175956284153006</v>
      </c>
      <c r="AC32" s="4">
        <v>3.5390588235294116</v>
      </c>
      <c r="AD32" s="4">
        <v>0.6</v>
      </c>
      <c r="AE32" s="4">
        <v>1.8309165526675788</v>
      </c>
      <c r="AF32" s="4">
        <v>1.3154150197628458</v>
      </c>
      <c r="AG32" s="4">
        <v>1.7</v>
      </c>
      <c r="AH32" s="4">
        <v>2.255813953488372</v>
      </c>
      <c r="AI32" s="4">
        <v>17.573790322580646</v>
      </c>
      <c r="AJ32" s="4">
        <v>29.2088</v>
      </c>
      <c r="AK32" s="4">
        <v>10.03527508090615</v>
      </c>
      <c r="AL32" s="4">
        <v>50.7</v>
      </c>
      <c r="AM32" s="4">
        <v>0</v>
      </c>
      <c r="AN32" s="4">
        <v>3.8943295160694498</v>
      </c>
    </row>
    <row r="33" spans="2:40" s="4" customFormat="1" ht="19.5" customHeight="1">
      <c r="B33" s="9" t="s">
        <v>39</v>
      </c>
      <c r="C33" s="38">
        <v>6.157490686292413</v>
      </c>
      <c r="D33" s="38">
        <v>9.330685846741206</v>
      </c>
      <c r="E33" s="38">
        <v>3.0788198560833724</v>
      </c>
      <c r="F33" s="38">
        <v>4.5155616688349</v>
      </c>
      <c r="G33" s="38">
        <v>33.87129934210526</v>
      </c>
      <c r="H33" s="38">
        <v>14.083478786251344</v>
      </c>
      <c r="I33" s="38">
        <v>17.55911477108868</v>
      </c>
      <c r="J33" s="38">
        <v>10.99647247229917</v>
      </c>
      <c r="K33" s="38">
        <v>37.00591144053315</v>
      </c>
      <c r="L33" s="38">
        <v>30.352541470817613</v>
      </c>
      <c r="M33" s="38">
        <v>20.669621101364523</v>
      </c>
      <c r="N33" s="38">
        <v>11.896782841823056</v>
      </c>
      <c r="O33" s="39">
        <v>13.836790518045126</v>
      </c>
      <c r="P33" s="84">
        <v>107.31907894736842</v>
      </c>
      <c r="Q33" s="41">
        <v>1.2335526315789473</v>
      </c>
      <c r="R33" s="42"/>
      <c r="Z33" s="4">
        <v>9.484415584415585</v>
      </c>
      <c r="AA33" s="4">
        <v>4.891534391534392</v>
      </c>
      <c r="AB33" s="4">
        <v>2.2042760690172543</v>
      </c>
      <c r="AC33" s="4">
        <v>2.521031746031746</v>
      </c>
      <c r="AD33" s="4">
        <v>5.192244722102542</v>
      </c>
      <c r="AE33" s="4">
        <v>15.946701030927834</v>
      </c>
      <c r="AF33" s="4">
        <v>9.77622641509434</v>
      </c>
      <c r="AG33" s="4">
        <v>22.888555078683833</v>
      </c>
      <c r="AH33" s="4">
        <v>7.273604060913706</v>
      </c>
      <c r="AI33" s="4">
        <v>19.0559796437659</v>
      </c>
      <c r="AJ33" s="4">
        <v>16.911494252873563</v>
      </c>
      <c r="AK33" s="4">
        <v>26.8696735395189</v>
      </c>
      <c r="AL33" s="4">
        <v>55.1</v>
      </c>
      <c r="AM33" s="4">
        <v>1.2</v>
      </c>
      <c r="AN33" s="4">
        <v>11.302107720526932</v>
      </c>
    </row>
    <row r="34" spans="2:40" s="4" customFormat="1" ht="19.5" customHeight="1" thickBot="1">
      <c r="B34" s="15" t="s">
        <v>40</v>
      </c>
      <c r="C34" s="43">
        <v>11.872151426578816</v>
      </c>
      <c r="D34" s="43">
        <v>5.108860895650105</v>
      </c>
      <c r="E34" s="43">
        <v>16.258356395004633</v>
      </c>
      <c r="F34" s="43">
        <v>4.888381725786463</v>
      </c>
      <c r="G34" s="88">
        <v>1140</v>
      </c>
      <c r="H34" s="43">
        <v>91.0188553797845</v>
      </c>
      <c r="I34" s="43">
        <v>17.153228942818803</v>
      </c>
      <c r="J34" s="43">
        <v>28.65573770491803</v>
      </c>
      <c r="K34" s="89">
        <v>177.07428571428574</v>
      </c>
      <c r="L34" s="89">
        <v>112.04667807129536</v>
      </c>
      <c r="M34" s="43">
        <v>17.98457711442786</v>
      </c>
      <c r="N34" s="43">
        <v>26.474558414572726</v>
      </c>
      <c r="O34" s="44">
        <v>44.85920359004767</v>
      </c>
      <c r="P34" s="87">
        <v>1550</v>
      </c>
      <c r="Q34" s="46">
        <v>1.5</v>
      </c>
      <c r="R34" s="42"/>
      <c r="Z34" s="4">
        <v>5.2439702233250625</v>
      </c>
      <c r="AA34" s="4">
        <v>5.221348314606741</v>
      </c>
      <c r="AB34" s="4">
        <v>5.4622222222222225</v>
      </c>
      <c r="AC34" s="4">
        <v>18.01794871794872</v>
      </c>
      <c r="AD34" s="4">
        <v>480.3661583866207</v>
      </c>
      <c r="AE34" s="4">
        <v>32.61834975369458</v>
      </c>
      <c r="AF34" s="4">
        <v>8.175715524718127</v>
      </c>
      <c r="AG34" s="4">
        <v>11.091940615058325</v>
      </c>
      <c r="AH34" s="4">
        <v>25.00988304093567</v>
      </c>
      <c r="AI34" s="4">
        <v>17.435723684210526</v>
      </c>
      <c r="AJ34" s="4">
        <v>38.1353982300885</v>
      </c>
      <c r="AK34" s="4">
        <v>18.806506849315067</v>
      </c>
      <c r="AL34" s="57">
        <f>ROUND(P34,-1)</f>
        <v>1550</v>
      </c>
      <c r="AM34" s="4">
        <v>0</v>
      </c>
      <c r="AN34" s="4">
        <v>49.28493355538184</v>
      </c>
    </row>
    <row r="35" spans="2:40" s="4" customFormat="1" ht="19.5" customHeight="1">
      <c r="B35" s="20" t="s">
        <v>46</v>
      </c>
      <c r="C35" s="47">
        <f aca="true" t="shared" si="0" ref="C35:Q35">MAX(C5:C34)</f>
        <v>35.50478812642976</v>
      </c>
      <c r="D35" s="23">
        <f t="shared" si="0"/>
        <v>17.922813011850067</v>
      </c>
      <c r="E35" s="23">
        <f t="shared" si="0"/>
        <v>16.258356395004633</v>
      </c>
      <c r="F35" s="23">
        <f t="shared" si="0"/>
        <v>6.023312883435582</v>
      </c>
      <c r="G35" s="58">
        <f t="shared" si="0"/>
        <v>1140</v>
      </c>
      <c r="H35" s="58">
        <f t="shared" si="0"/>
        <v>114.13517657398364</v>
      </c>
      <c r="I35" s="23">
        <f t="shared" si="0"/>
        <v>30.08938053097345</v>
      </c>
      <c r="J35" s="23">
        <f t="shared" si="0"/>
        <v>64.13988473249033</v>
      </c>
      <c r="K35" s="58">
        <f t="shared" si="0"/>
        <v>177.07428571428574</v>
      </c>
      <c r="L35" s="58">
        <f t="shared" si="0"/>
        <v>244.58092852159558</v>
      </c>
      <c r="M35" s="23">
        <f t="shared" si="0"/>
        <v>84.84613435145789</v>
      </c>
      <c r="N35" s="59">
        <f t="shared" si="0"/>
        <v>366.27</v>
      </c>
      <c r="O35" s="48">
        <f t="shared" si="0"/>
        <v>44.85920359004767</v>
      </c>
      <c r="P35" s="26">
        <f t="shared" si="0"/>
        <v>5330</v>
      </c>
      <c r="Q35" s="24">
        <f t="shared" si="0"/>
        <v>1.5</v>
      </c>
      <c r="R35" s="42"/>
      <c r="Z35" s="4">
        <v>39.21170212765958</v>
      </c>
      <c r="AA35" s="4">
        <v>38.44973060344828</v>
      </c>
      <c r="AB35" s="4">
        <v>8.866151866151865</v>
      </c>
      <c r="AC35" s="4">
        <v>18.852096569250318</v>
      </c>
      <c r="AD35" s="4">
        <v>480.3661583866207</v>
      </c>
      <c r="AE35" s="4">
        <v>49.225359801488835</v>
      </c>
      <c r="AF35" s="4">
        <v>33.28022181146026</v>
      </c>
      <c r="AG35" s="4">
        <v>136.41931034482758</v>
      </c>
      <c r="AH35" s="4">
        <v>121.35465465465467</v>
      </c>
      <c r="AI35" s="4">
        <v>146.0493123772102</v>
      </c>
      <c r="AJ35" s="4">
        <v>362.76666666666665</v>
      </c>
      <c r="AK35" s="4">
        <v>190.9217391304348</v>
      </c>
      <c r="AL35" s="57">
        <f>ROUND(P35,-1)</f>
        <v>5330</v>
      </c>
      <c r="AM35" s="4">
        <v>2.9</v>
      </c>
      <c r="AN35" s="4">
        <v>49.28493355538184</v>
      </c>
    </row>
    <row r="36" spans="2:40" s="4" customFormat="1" ht="19.5" customHeight="1">
      <c r="B36" s="9" t="s">
        <v>47</v>
      </c>
      <c r="C36" s="49">
        <f aca="true" t="shared" si="1" ref="C36:Q36">MIN(C5:C34)</f>
        <v>0.8344130946415098</v>
      </c>
      <c r="D36" s="50">
        <f t="shared" si="1"/>
        <v>0.3622855389686569</v>
      </c>
      <c r="E36" s="50">
        <f t="shared" si="1"/>
        <v>0.25662650602409637</v>
      </c>
      <c r="F36" s="50">
        <f t="shared" si="1"/>
        <v>0.2830533415568302</v>
      </c>
      <c r="G36" s="50">
        <f t="shared" si="1"/>
        <v>0.45901721971360315</v>
      </c>
      <c r="H36" s="50">
        <f t="shared" si="1"/>
        <v>0.3470714568875762</v>
      </c>
      <c r="I36" s="50">
        <f t="shared" si="1"/>
        <v>0.4780880132588247</v>
      </c>
      <c r="J36" s="50">
        <f t="shared" si="1"/>
        <v>0.40932114311554224</v>
      </c>
      <c r="K36" s="50">
        <f t="shared" si="1"/>
        <v>0.7386844774590164</v>
      </c>
      <c r="L36" s="50">
        <f t="shared" si="1"/>
        <v>1.65</v>
      </c>
      <c r="M36" s="50">
        <f t="shared" si="1"/>
        <v>1.3224194759541925</v>
      </c>
      <c r="N36" s="51">
        <f t="shared" si="1"/>
        <v>1.80323198758548</v>
      </c>
      <c r="O36" s="52">
        <f t="shared" si="1"/>
        <v>1.2308394807208853</v>
      </c>
      <c r="P36" s="49">
        <f t="shared" si="1"/>
        <v>7.6480263157894735</v>
      </c>
      <c r="Q36" s="51">
        <f t="shared" si="1"/>
        <v>0</v>
      </c>
      <c r="R36" s="42"/>
      <c r="Z36" s="4">
        <v>1.5038888888888888</v>
      </c>
      <c r="AA36" s="4">
        <v>0.4338823529411765</v>
      </c>
      <c r="AB36" s="4">
        <v>0</v>
      </c>
      <c r="AC36" s="4">
        <v>0.11486676016830294</v>
      </c>
      <c r="AD36" s="4">
        <v>0</v>
      </c>
      <c r="AE36" s="4">
        <v>0.3562840339795251</v>
      </c>
      <c r="AF36" s="4">
        <v>0</v>
      </c>
      <c r="AG36" s="4">
        <v>0.8234375</v>
      </c>
      <c r="AH36" s="4">
        <v>1.2</v>
      </c>
      <c r="AI36" s="4">
        <v>0.5942622950819673</v>
      </c>
      <c r="AJ36" s="4">
        <v>1.6288732394366199</v>
      </c>
      <c r="AK36" s="4">
        <v>0.6305918524212145</v>
      </c>
      <c r="AL36" s="4">
        <v>2.6</v>
      </c>
      <c r="AM36" s="4">
        <v>0</v>
      </c>
      <c r="AN36" s="4">
        <v>0.2911114546297728</v>
      </c>
    </row>
    <row r="37" spans="2:18" s="4" customFormat="1" ht="19.5" customHeight="1">
      <c r="B37" s="9" t="s">
        <v>48</v>
      </c>
      <c r="C37" s="49">
        <f aca="true" t="shared" si="2" ref="C37:O37">AVERAGE(C5:C34)</f>
        <v>6.127967849991711</v>
      </c>
      <c r="D37" s="50">
        <f t="shared" si="2"/>
        <v>4.8325693240760454</v>
      </c>
      <c r="E37" s="50">
        <f t="shared" si="2"/>
        <v>3.495648716551821</v>
      </c>
      <c r="F37" s="50">
        <f t="shared" si="2"/>
        <v>1.9294215751818418</v>
      </c>
      <c r="G37" s="50">
        <f t="shared" si="2"/>
        <v>42.454368487680114</v>
      </c>
      <c r="H37" s="50">
        <f t="shared" si="2"/>
        <v>11.068723612201468</v>
      </c>
      <c r="I37" s="50">
        <f t="shared" si="2"/>
        <v>11.117687003566056</v>
      </c>
      <c r="J37" s="50">
        <f t="shared" si="2"/>
        <v>11.18981567796056</v>
      </c>
      <c r="K37" s="50">
        <f t="shared" si="2"/>
        <v>32.73261313716192</v>
      </c>
      <c r="L37" s="50">
        <f t="shared" si="2"/>
        <v>38.99369602472977</v>
      </c>
      <c r="M37" s="50">
        <f t="shared" si="2"/>
        <v>20.8410388619052</v>
      </c>
      <c r="N37" s="51">
        <f t="shared" si="2"/>
        <v>29.163878302180994</v>
      </c>
      <c r="O37" s="52">
        <f t="shared" si="2"/>
        <v>10.776940245102821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6.7570008726701385</v>
      </c>
      <c r="D38" s="54">
        <f t="shared" si="3"/>
        <v>4.538790798478542</v>
      </c>
      <c r="E38" s="54">
        <f t="shared" si="3"/>
        <v>4.172498894098408</v>
      </c>
      <c r="F38" s="54">
        <f t="shared" si="3"/>
        <v>1.601820544423432</v>
      </c>
      <c r="G38" s="63">
        <f t="shared" si="3"/>
        <v>211.17519894546086</v>
      </c>
      <c r="H38" s="54">
        <f t="shared" si="3"/>
        <v>26.16790058297022</v>
      </c>
      <c r="I38" s="54">
        <f t="shared" si="3"/>
        <v>10.721749433320273</v>
      </c>
      <c r="J38" s="54">
        <f t="shared" si="3"/>
        <v>15.109563177925253</v>
      </c>
      <c r="K38" s="54">
        <f t="shared" si="3"/>
        <v>49.71607889916806</v>
      </c>
      <c r="L38" s="54">
        <f t="shared" si="3"/>
        <v>57.99113627356739</v>
      </c>
      <c r="M38" s="54">
        <f t="shared" si="3"/>
        <v>21.010394612006344</v>
      </c>
      <c r="N38" s="55">
        <f t="shared" si="3"/>
        <v>68.6513204393876</v>
      </c>
      <c r="O38" s="56">
        <f t="shared" si="3"/>
        <v>11.278485140615588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7" right="0.4" top="0.78" bottom="0.53" header="0.5118110236220472" footer="0.5118110236220472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B2:AN43"/>
  <sheetViews>
    <sheetView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7.001801442079809</v>
      </c>
      <c r="D5" s="38">
        <v>24.59558639415975</v>
      </c>
      <c r="E5" s="38">
        <v>10.26996057016737</v>
      </c>
      <c r="F5" s="38">
        <v>10.993730602175932</v>
      </c>
      <c r="G5" s="38">
        <v>10.02311954177132</v>
      </c>
      <c r="H5" s="38">
        <v>8.274860695125517</v>
      </c>
      <c r="I5" s="38">
        <v>10.340502915165718</v>
      </c>
      <c r="J5" s="38">
        <v>20.757455767009507</v>
      </c>
      <c r="K5" s="38">
        <v>21.227934400908353</v>
      </c>
      <c r="L5" s="38">
        <v>23.852394432825566</v>
      </c>
      <c r="M5" s="76">
        <v>18.941668245649275</v>
      </c>
      <c r="N5" s="76">
        <v>4.623025883219905</v>
      </c>
      <c r="O5" s="39">
        <v>14.133161994873516</v>
      </c>
      <c r="P5" s="40">
        <v>81.28305161640996</v>
      </c>
      <c r="Q5" s="41">
        <v>0.15135612484362068</v>
      </c>
      <c r="R5" s="42"/>
      <c r="Z5" s="4">
        <v>13.630622498786838</v>
      </c>
      <c r="AA5" s="4">
        <v>19.959200963273705</v>
      </c>
      <c r="AB5" s="4">
        <v>10.030426800578201</v>
      </c>
      <c r="AC5" s="4">
        <v>21.497514881174194</v>
      </c>
      <c r="AD5" s="4">
        <v>7.605437094671776</v>
      </c>
      <c r="AE5" s="4" t="s">
        <v>57</v>
      </c>
      <c r="AF5" s="4" t="s">
        <v>57</v>
      </c>
      <c r="AG5" s="4">
        <v>9.267230773654363</v>
      </c>
      <c r="AH5" s="4">
        <v>18.297379493469123</v>
      </c>
      <c r="AI5" s="4">
        <v>41.648367505195374</v>
      </c>
      <c r="AJ5" s="4">
        <v>50.864021779130205</v>
      </c>
      <c r="AK5" s="4">
        <v>16.11340496573752</v>
      </c>
      <c r="AL5" s="4">
        <v>117.48975549395293</v>
      </c>
      <c r="AM5" s="4">
        <v>0.7585775750291835</v>
      </c>
      <c r="AN5" s="4">
        <v>18.03323698310109</v>
      </c>
    </row>
    <row r="6" spans="2:40" s="4" customFormat="1" ht="19.5" customHeight="1">
      <c r="B6" s="9" t="s">
        <v>17</v>
      </c>
      <c r="C6" s="76">
        <v>16.898815223742915</v>
      </c>
      <c r="D6" s="76">
        <v>25.118864315095834</v>
      </c>
      <c r="E6" s="76">
        <v>23.43871124285261</v>
      </c>
      <c r="F6" s="76">
        <v>12.236561552634312</v>
      </c>
      <c r="G6" s="38">
        <v>12.183159369963786</v>
      </c>
      <c r="H6" s="38">
        <v>19.227148133914984</v>
      </c>
      <c r="I6" s="38">
        <v>11.936994369052762</v>
      </c>
      <c r="J6" s="38">
        <v>30.99820224122642</v>
      </c>
      <c r="K6" s="38">
        <v>19.033205398922544</v>
      </c>
      <c r="L6" s="76">
        <v>12.050860642252816</v>
      </c>
      <c r="M6" s="38">
        <v>22.30820757488161</v>
      </c>
      <c r="N6" s="38">
        <v>4.000357359549795</v>
      </c>
      <c r="O6" s="39">
        <v>17.541723551428284</v>
      </c>
      <c r="P6" s="40">
        <v>85.11380382023759</v>
      </c>
      <c r="Q6" s="41">
        <v>0.34673685045253166</v>
      </c>
      <c r="R6" s="42"/>
      <c r="Z6" s="4">
        <v>19.821156608169034</v>
      </c>
      <c r="AA6" s="4">
        <v>17.21555524298564</v>
      </c>
      <c r="AB6" s="4">
        <v>25.561948502879723</v>
      </c>
      <c r="AC6" s="4">
        <v>17.598008714120592</v>
      </c>
      <c r="AD6" s="4">
        <v>21.135398258047264</v>
      </c>
      <c r="AE6" s="4">
        <v>33.68701429525023</v>
      </c>
      <c r="AF6" s="4">
        <v>33.548765768096395</v>
      </c>
      <c r="AG6" s="4">
        <v>24.430380795420326</v>
      </c>
      <c r="AH6" s="4">
        <v>25.12246996632053</v>
      </c>
      <c r="AI6" s="4">
        <v>35.401443632613095</v>
      </c>
      <c r="AJ6" s="4">
        <v>41.61383809815325</v>
      </c>
      <c r="AK6" s="4">
        <v>33.76667489581386</v>
      </c>
      <c r="AL6" s="4">
        <v>81.28305161640996</v>
      </c>
      <c r="AM6" s="4">
        <v>0.1584893192461114</v>
      </c>
      <c r="AN6" s="4">
        <v>25.545762620484126</v>
      </c>
    </row>
    <row r="7" spans="2:40" s="4" customFormat="1" ht="19.5" customHeight="1">
      <c r="B7" s="9" t="s">
        <v>44</v>
      </c>
      <c r="C7" s="40">
        <v>15.285399724221387</v>
      </c>
      <c r="D7" s="38">
        <v>26.503967244119373</v>
      </c>
      <c r="E7" s="38">
        <v>7.563095274101488</v>
      </c>
      <c r="F7" s="38">
        <v>10.518146228474064</v>
      </c>
      <c r="G7" s="38">
        <v>25.896476445041117</v>
      </c>
      <c r="H7" s="38">
        <v>9.688972142115638</v>
      </c>
      <c r="I7" s="38">
        <v>13.334826738772493</v>
      </c>
      <c r="J7" s="38">
        <v>11.873307363527433</v>
      </c>
      <c r="K7" s="38">
        <v>8.548934729015325</v>
      </c>
      <c r="L7" s="38">
        <v>6.678254870840291</v>
      </c>
      <c r="M7" s="38">
        <v>30.57459662657083</v>
      </c>
      <c r="N7" s="76">
        <v>10.18876761795595</v>
      </c>
      <c r="O7" s="39">
        <v>13.042249988752792</v>
      </c>
      <c r="P7" s="84">
        <v>107.15193052376065</v>
      </c>
      <c r="Q7" s="41">
        <v>0.10232929922807533</v>
      </c>
      <c r="R7" s="42"/>
      <c r="Z7" s="4" t="s">
        <v>57</v>
      </c>
      <c r="AA7" s="4">
        <v>10.101867310802806</v>
      </c>
      <c r="AB7" s="4">
        <v>7.265470687262185</v>
      </c>
      <c r="AC7" s="4">
        <v>10.545251761453521</v>
      </c>
      <c r="AD7" s="4">
        <v>18.016196520818163</v>
      </c>
      <c r="AE7" s="4">
        <v>22.76635243922058</v>
      </c>
      <c r="AF7" s="4">
        <v>25.314354689986615</v>
      </c>
      <c r="AG7" s="4">
        <v>6.870136765437946</v>
      </c>
      <c r="AH7" s="4">
        <v>18.846484684364793</v>
      </c>
      <c r="AI7" s="4">
        <v>8.651107974771973</v>
      </c>
      <c r="AJ7" s="4" t="s">
        <v>57</v>
      </c>
      <c r="AK7" s="4">
        <v>10.992684630921225</v>
      </c>
      <c r="AL7" s="4">
        <v>109.6478196143186</v>
      </c>
      <c r="AM7" s="4">
        <v>0.5128613839913648</v>
      </c>
      <c r="AN7" s="4">
        <v>14.710704190213653</v>
      </c>
    </row>
    <row r="8" spans="2:40" s="4" customFormat="1" ht="19.5" customHeight="1">
      <c r="B8" s="9" t="s">
        <v>41</v>
      </c>
      <c r="C8" s="38">
        <v>23.899604916780646</v>
      </c>
      <c r="D8" s="38">
        <v>41.903128793702166</v>
      </c>
      <c r="E8" s="38">
        <v>12.378391280400434</v>
      </c>
      <c r="F8" s="38">
        <v>17.813875229271844</v>
      </c>
      <c r="G8" s="76">
        <v>44.31835247590727</v>
      </c>
      <c r="H8" s="76">
        <v>29.70605283896678</v>
      </c>
      <c r="I8" s="38">
        <v>23.971200431316866</v>
      </c>
      <c r="J8" s="76">
        <v>10.853333231346726</v>
      </c>
      <c r="K8" s="38">
        <v>28.14729328141889</v>
      </c>
      <c r="L8" s="76">
        <v>31.995236975297907</v>
      </c>
      <c r="M8" s="38">
        <v>36.70780447832981</v>
      </c>
      <c r="N8" s="76">
        <v>23.988329190194907</v>
      </c>
      <c r="O8" s="79">
        <v>27.391583252031317</v>
      </c>
      <c r="P8" s="84">
        <v>131.82567385564084</v>
      </c>
      <c r="Q8" s="41">
        <v>0.407380277804113</v>
      </c>
      <c r="R8" s="42"/>
      <c r="Z8" s="4">
        <v>9.56856762657795</v>
      </c>
      <c r="AA8" s="4" t="s">
        <v>57</v>
      </c>
      <c r="AB8" s="4" t="s">
        <v>57</v>
      </c>
      <c r="AC8" s="4">
        <v>19.845359736832137</v>
      </c>
      <c r="AD8" s="4">
        <v>27.06887624512767</v>
      </c>
      <c r="AE8" s="4">
        <v>19.113155208041174</v>
      </c>
      <c r="AF8" s="4">
        <v>22.99169814162431</v>
      </c>
      <c r="AG8" s="4">
        <v>25.182797777625346</v>
      </c>
      <c r="AH8" s="4">
        <v>14.703802368620993</v>
      </c>
      <c r="AI8" s="4" t="s">
        <v>57</v>
      </c>
      <c r="AJ8" s="4">
        <v>19.300070630172225</v>
      </c>
      <c r="AK8" s="4">
        <v>18.84777281664027</v>
      </c>
      <c r="AL8" s="4">
        <v>56.234132519034915</v>
      </c>
      <c r="AM8" s="4">
        <v>0.1949844599758045</v>
      </c>
      <c r="AN8" s="4">
        <v>19.623792899468448</v>
      </c>
    </row>
    <row r="9" spans="2:40" s="4" customFormat="1" ht="19.5" customHeight="1">
      <c r="B9" s="9" t="s">
        <v>23</v>
      </c>
      <c r="C9" s="38">
        <v>18.16457867209975</v>
      </c>
      <c r="D9" s="38">
        <v>11.708300365683916</v>
      </c>
      <c r="E9" s="38">
        <v>19.35124928623795</v>
      </c>
      <c r="F9" s="38">
        <v>11.115695171763095</v>
      </c>
      <c r="G9" s="38">
        <v>13.866186137514505</v>
      </c>
      <c r="H9" s="38">
        <v>27.42392512516891</v>
      </c>
      <c r="I9" s="38">
        <v>11.250024633344983</v>
      </c>
      <c r="J9" s="38">
        <v>20.85686319431051</v>
      </c>
      <c r="K9" s="38">
        <v>18.794345896644113</v>
      </c>
      <c r="L9" s="76">
        <v>21.26032539508697</v>
      </c>
      <c r="M9" s="78" t="s">
        <v>60</v>
      </c>
      <c r="N9" s="78" t="s">
        <v>60</v>
      </c>
      <c r="O9" s="39">
        <v>17.62757266465569</v>
      </c>
      <c r="P9" s="84">
        <v>114.81536214968835</v>
      </c>
      <c r="Q9" s="41">
        <v>0.058884365535558834</v>
      </c>
      <c r="R9" s="42"/>
      <c r="Z9" s="4">
        <v>2.206923282906796</v>
      </c>
      <c r="AA9" s="4">
        <v>13.10356428544847</v>
      </c>
      <c r="AB9" s="4">
        <v>11.330498066410566</v>
      </c>
      <c r="AC9" s="4">
        <v>14.711692111248727</v>
      </c>
      <c r="AD9" s="4">
        <v>17.112141681351375</v>
      </c>
      <c r="AE9" s="4">
        <v>26.21492966165003</v>
      </c>
      <c r="AF9" s="4">
        <v>31.844754488071693</v>
      </c>
      <c r="AG9" s="4">
        <v>19.478355607923362</v>
      </c>
      <c r="AH9" s="4">
        <v>28.472848874429662</v>
      </c>
      <c r="AI9" s="4">
        <v>13.617967084856158</v>
      </c>
      <c r="AJ9" s="4">
        <v>11.203410697937214</v>
      </c>
      <c r="AK9" s="4">
        <v>25.001909355442212</v>
      </c>
      <c r="AL9" s="4">
        <v>117.48975549395293</v>
      </c>
      <c r="AM9" s="4">
        <v>0.04677351412871979</v>
      </c>
      <c r="AN9" s="4">
        <v>20.422666621699584</v>
      </c>
    </row>
    <row r="10" spans="2:40" s="4" customFormat="1" ht="19.5" customHeight="1">
      <c r="B10" s="9" t="s">
        <v>24</v>
      </c>
      <c r="C10" s="38">
        <v>19.90071196825687</v>
      </c>
      <c r="D10" s="38">
        <v>9.705843428457197</v>
      </c>
      <c r="E10" s="38">
        <v>13.231949755359535</v>
      </c>
      <c r="F10" s="38">
        <v>21.039535078909623</v>
      </c>
      <c r="G10" s="38">
        <v>19.014354225954417</v>
      </c>
      <c r="H10" s="38">
        <v>12.578624840586636</v>
      </c>
      <c r="I10" s="38">
        <v>16.005942505038437</v>
      </c>
      <c r="J10" s="38">
        <v>11.139086036869942</v>
      </c>
      <c r="K10" s="38">
        <v>18.05929954105341</v>
      </c>
      <c r="L10" s="38">
        <v>10.911081091429365</v>
      </c>
      <c r="M10" s="38">
        <v>18.51602622093511</v>
      </c>
      <c r="N10" s="38">
        <v>26.925546315147617</v>
      </c>
      <c r="O10" s="39">
        <v>17.00080377844147</v>
      </c>
      <c r="P10" s="40">
        <v>75.85775750291836</v>
      </c>
      <c r="Q10" s="41">
        <v>2.754228703338169</v>
      </c>
      <c r="R10" s="42"/>
      <c r="Z10" s="4">
        <v>9.270257691803625</v>
      </c>
      <c r="AA10" s="4">
        <v>10.572612937024083</v>
      </c>
      <c r="AB10" s="4">
        <v>15.956288568645649</v>
      </c>
      <c r="AC10" s="4">
        <v>5.666249377803761</v>
      </c>
      <c r="AD10" s="4">
        <v>22.811644253465143</v>
      </c>
      <c r="AE10" s="4">
        <v>37.84383471243011</v>
      </c>
      <c r="AF10" s="4">
        <v>35.46522587933865</v>
      </c>
      <c r="AG10" s="4">
        <v>32.16338801437919</v>
      </c>
      <c r="AH10" s="4">
        <v>34.06109262703534</v>
      </c>
      <c r="AI10" s="4">
        <v>5.389178909047273</v>
      </c>
      <c r="AJ10" s="4">
        <v>25.005384617496833</v>
      </c>
      <c r="AK10" s="4">
        <v>17.493225614585082</v>
      </c>
      <c r="AL10" s="4">
        <v>107.15193052376065</v>
      </c>
      <c r="AM10" s="4">
        <v>0.5370317963702532</v>
      </c>
      <c r="AN10" s="4">
        <v>18.237354925289793</v>
      </c>
    </row>
    <row r="11" spans="2:40" s="4" customFormat="1" ht="19.5" customHeight="1">
      <c r="B11" s="9" t="s">
        <v>18</v>
      </c>
      <c r="C11" s="38">
        <v>11.050061697789433</v>
      </c>
      <c r="D11" s="38">
        <v>10.793874319911795</v>
      </c>
      <c r="E11" s="38">
        <v>9.496906019772455</v>
      </c>
      <c r="F11" s="38">
        <v>10.537032471259447</v>
      </c>
      <c r="G11" s="38">
        <v>14.181282215062273</v>
      </c>
      <c r="H11" s="38">
        <v>23.918858597826773</v>
      </c>
      <c r="I11" s="38">
        <v>13.477539514966479</v>
      </c>
      <c r="J11" s="38">
        <v>20.076379426576267</v>
      </c>
      <c r="K11" s="38">
        <v>30.844689468943997</v>
      </c>
      <c r="L11" s="38">
        <v>30.170555652740916</v>
      </c>
      <c r="M11" s="38">
        <v>26.62609531708239</v>
      </c>
      <c r="N11" s="38">
        <v>15.137904580046142</v>
      </c>
      <c r="O11" s="39">
        <v>19.116616297720373</v>
      </c>
      <c r="P11" s="40">
        <v>57.543993733715695</v>
      </c>
      <c r="Q11" s="41">
        <v>3.5481338923357533</v>
      </c>
      <c r="R11" s="42"/>
      <c r="Z11" s="4">
        <v>1.1561963498611003</v>
      </c>
      <c r="AA11" s="4">
        <v>4.309577170820979</v>
      </c>
      <c r="AB11" s="4">
        <v>3.1622776601683795</v>
      </c>
      <c r="AC11" s="4">
        <v>6.32957455579952</v>
      </c>
      <c r="AD11" s="4">
        <v>27.397250831602715</v>
      </c>
      <c r="AE11" s="4">
        <v>24.76814063875765</v>
      </c>
      <c r="AF11" s="4">
        <v>28.688361060483125</v>
      </c>
      <c r="AG11" s="4">
        <v>23.004043680507678</v>
      </c>
      <c r="AH11" s="4">
        <v>23.896647440138718</v>
      </c>
      <c r="AI11" s="4">
        <v>9.772372209558114</v>
      </c>
      <c r="AJ11" s="4">
        <v>25.78215086866054</v>
      </c>
      <c r="AK11" s="4">
        <v>9.648708621823111</v>
      </c>
      <c r="AL11" s="4">
        <v>56.234132519034915</v>
      </c>
      <c r="AM11" s="4">
        <v>0.28840315031266056</v>
      </c>
      <c r="AN11" s="4">
        <v>15.756552443127605</v>
      </c>
    </row>
    <row r="12" spans="2:40" s="4" customFormat="1" ht="19.5" customHeight="1">
      <c r="B12" s="9" t="s">
        <v>25</v>
      </c>
      <c r="C12" s="38">
        <v>18.800016644502733</v>
      </c>
      <c r="D12" s="38">
        <v>20.46387486350645</v>
      </c>
      <c r="E12" s="38">
        <v>51.786344493121234</v>
      </c>
      <c r="F12" s="38">
        <v>54.741989404138764</v>
      </c>
      <c r="G12" s="38">
        <v>11.689735116762376</v>
      </c>
      <c r="H12" s="38">
        <v>21.136206164660276</v>
      </c>
      <c r="I12" s="38">
        <v>11.910147394160624</v>
      </c>
      <c r="J12" s="38">
        <v>20.84331804564865</v>
      </c>
      <c r="K12" s="38">
        <v>30.458801851170936</v>
      </c>
      <c r="L12" s="38">
        <v>47.54272939929128</v>
      </c>
      <c r="M12" s="38">
        <v>47.78928308991938</v>
      </c>
      <c r="N12" s="38">
        <v>7.788993454191162</v>
      </c>
      <c r="O12" s="39">
        <v>24.34244823422099</v>
      </c>
      <c r="P12" s="84">
        <v>275.42287033381683</v>
      </c>
      <c r="Q12" s="41">
        <v>0.9120108393559097</v>
      </c>
      <c r="R12" s="42"/>
      <c r="Z12" s="4">
        <v>11.45559261054896</v>
      </c>
      <c r="AA12" s="4">
        <v>11.935299114193489</v>
      </c>
      <c r="AB12" s="4">
        <v>16.63747112560283</v>
      </c>
      <c r="AC12" s="4">
        <v>5.357902010501698</v>
      </c>
      <c r="AD12" s="4">
        <v>27.788057116747094</v>
      </c>
      <c r="AE12" s="4">
        <v>35.207948719517425</v>
      </c>
      <c r="AF12" s="4">
        <v>38.73325261574065</v>
      </c>
      <c r="AG12" s="4">
        <v>74.93093488030698</v>
      </c>
      <c r="AH12" s="4">
        <v>83.33419165915849</v>
      </c>
      <c r="AI12" s="4">
        <v>19.58915462757808</v>
      </c>
      <c r="AJ12" s="4">
        <v>49.219917072734006</v>
      </c>
      <c r="AK12" s="4">
        <v>32.05662506966322</v>
      </c>
      <c r="AL12" s="4">
        <v>416.8693834703357</v>
      </c>
      <c r="AM12" s="4">
        <v>0.07413102413009176</v>
      </c>
      <c r="AN12" s="4">
        <v>24.462936231612634</v>
      </c>
    </row>
    <row r="13" spans="2:40" s="4" customFormat="1" ht="19.5" customHeight="1">
      <c r="B13" s="9" t="s">
        <v>26</v>
      </c>
      <c r="C13" s="38">
        <v>23.470853683050986</v>
      </c>
      <c r="D13" s="38">
        <v>31.966258648521464</v>
      </c>
      <c r="E13" s="38">
        <v>31.103449285714177</v>
      </c>
      <c r="F13" s="38">
        <v>38.52937648162292</v>
      </c>
      <c r="G13" s="38">
        <v>22.934421039355446</v>
      </c>
      <c r="H13" s="38">
        <v>23.164960944176425</v>
      </c>
      <c r="I13" s="38">
        <v>14.713329377149675</v>
      </c>
      <c r="J13" s="38">
        <v>19.01121524009117</v>
      </c>
      <c r="K13" s="76">
        <v>27.61655902819721</v>
      </c>
      <c r="L13" s="78" t="s">
        <v>60</v>
      </c>
      <c r="M13" s="38">
        <v>22.19871015956514</v>
      </c>
      <c r="N13" s="38">
        <v>13.155068827449949</v>
      </c>
      <c r="O13" s="39">
        <v>25.934964931730143</v>
      </c>
      <c r="P13" s="84">
        <v>204.17379446695315</v>
      </c>
      <c r="Q13" s="41">
        <v>1.4125375446227555</v>
      </c>
      <c r="R13" s="42"/>
      <c r="Z13" s="4">
        <v>1.807894133902797</v>
      </c>
      <c r="AA13" s="4">
        <v>13.110185934395217</v>
      </c>
      <c r="AB13" s="4">
        <v>6.742258461119556</v>
      </c>
      <c r="AC13" s="4">
        <v>0.7943282347242822</v>
      </c>
      <c r="AD13" s="4" t="s">
        <v>57</v>
      </c>
      <c r="AE13" s="4">
        <v>62.341409242986636</v>
      </c>
      <c r="AF13" s="4">
        <v>20.216156266457755</v>
      </c>
      <c r="AG13" s="4">
        <v>4.2877377667229934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218.77616239495524</v>
      </c>
      <c r="AM13" s="4">
        <v>0.033113112148259065</v>
      </c>
      <c r="AN13" s="4">
        <v>22.52396733738429</v>
      </c>
    </row>
    <row r="14" spans="2:40" s="4" customFormat="1" ht="19.5" customHeight="1">
      <c r="B14" s="9" t="s">
        <v>27</v>
      </c>
      <c r="C14" s="38">
        <v>13.766673157636893</v>
      </c>
      <c r="D14" s="38">
        <v>20.58820069498706</v>
      </c>
      <c r="E14" s="38">
        <v>11.51653248700717</v>
      </c>
      <c r="F14" s="38">
        <v>10.775949649253807</v>
      </c>
      <c r="G14" s="38">
        <v>6.184828914066754</v>
      </c>
      <c r="H14" s="38">
        <v>2.7937095918792316</v>
      </c>
      <c r="I14" s="38">
        <v>4.6613966950800245</v>
      </c>
      <c r="J14" s="38">
        <v>6.956971540309271</v>
      </c>
      <c r="K14" s="38">
        <v>13.709744776442507</v>
      </c>
      <c r="L14" s="38">
        <v>13.213669205836624</v>
      </c>
      <c r="M14" s="38">
        <v>12.29885507789598</v>
      </c>
      <c r="N14" s="38">
        <v>6.356481639428266</v>
      </c>
      <c r="O14" s="39">
        <v>9.140587440845668</v>
      </c>
      <c r="P14" s="84">
        <v>100</v>
      </c>
      <c r="Q14" s="41">
        <v>0.7244359600749906</v>
      </c>
      <c r="R14" s="42"/>
      <c r="Z14" s="4">
        <v>9.245291954113554</v>
      </c>
      <c r="AA14" s="4">
        <v>3.691701279233734</v>
      </c>
      <c r="AB14" s="4">
        <v>5.422151660648006</v>
      </c>
      <c r="AC14" s="4">
        <v>4.064721083867788</v>
      </c>
      <c r="AD14" s="4">
        <v>3.591796394573982</v>
      </c>
      <c r="AE14" s="4">
        <v>4.244197521522983</v>
      </c>
      <c r="AF14" s="4">
        <v>5.613286281993238</v>
      </c>
      <c r="AG14" s="4">
        <v>6.884214483303708</v>
      </c>
      <c r="AH14" s="4">
        <v>10.002958623542174</v>
      </c>
      <c r="AI14" s="4">
        <v>3.569614182447101</v>
      </c>
      <c r="AJ14" s="4">
        <v>12.672482807631754</v>
      </c>
      <c r="AK14" s="4">
        <v>12.70649932130471</v>
      </c>
      <c r="AL14" s="4">
        <v>120.22644346174135</v>
      </c>
      <c r="AM14" s="4">
        <v>0.18620871366628652</v>
      </c>
      <c r="AN14" s="4">
        <v>6.518506525340005</v>
      </c>
    </row>
    <row r="15" spans="2:40" s="4" customFormat="1" ht="19.5" customHeight="1">
      <c r="B15" s="9" t="s">
        <v>42</v>
      </c>
      <c r="C15" s="38">
        <v>20.34000683315773</v>
      </c>
      <c r="D15" s="38">
        <v>21.374808002277035</v>
      </c>
      <c r="E15" s="38">
        <v>23.634198676313687</v>
      </c>
      <c r="F15" s="76">
        <v>18.32385976411069</v>
      </c>
      <c r="G15" s="38">
        <v>23.762274357115796</v>
      </c>
      <c r="H15" s="38">
        <v>20.40098868433894</v>
      </c>
      <c r="I15" s="38">
        <v>18.993938777451557</v>
      </c>
      <c r="J15" s="78" t="s">
        <v>63</v>
      </c>
      <c r="K15" s="76">
        <v>22.182780219864327</v>
      </c>
      <c r="L15" s="76">
        <v>47.540747616969654</v>
      </c>
      <c r="M15" s="78" t="s">
        <v>63</v>
      </c>
      <c r="N15" s="78" t="s">
        <v>63</v>
      </c>
      <c r="O15" s="79">
        <v>22.33729998329544</v>
      </c>
      <c r="P15" s="84">
        <v>100</v>
      </c>
      <c r="Q15" s="41">
        <v>0.24547089156850282</v>
      </c>
      <c r="R15" s="42"/>
      <c r="Z15" s="4">
        <v>7.9430695908486415</v>
      </c>
      <c r="AA15" s="4">
        <v>14.418499206912857</v>
      </c>
      <c r="AB15" s="4">
        <v>20.48227357487396</v>
      </c>
      <c r="AC15" s="4">
        <v>16.535331421786186</v>
      </c>
      <c r="AD15" s="4">
        <v>37.23193937674313</v>
      </c>
      <c r="AE15" s="4">
        <v>25.465274276913235</v>
      </c>
      <c r="AF15" s="4">
        <v>48.04597846766483</v>
      </c>
      <c r="AG15" s="4">
        <v>23.46538526864581</v>
      </c>
      <c r="AH15" s="4">
        <v>42.20677631078522</v>
      </c>
      <c r="AI15" s="4">
        <v>22.65913581531117</v>
      </c>
      <c r="AJ15" s="4">
        <v>32.37056715397196</v>
      </c>
      <c r="AK15" s="4">
        <v>8.240276472564965</v>
      </c>
      <c r="AL15" s="4">
        <v>114.81536214968835</v>
      </c>
      <c r="AM15" s="4">
        <v>0.044668359215096334</v>
      </c>
      <c r="AN15" s="4">
        <v>26.400200127819836</v>
      </c>
    </row>
    <row r="16" spans="2:40" s="4" customFormat="1" ht="19.5" customHeight="1">
      <c r="B16" s="9" t="s">
        <v>43</v>
      </c>
      <c r="C16" s="38">
        <v>24.466127035566764</v>
      </c>
      <c r="D16" s="38">
        <v>27.32755311035064</v>
      </c>
      <c r="E16" s="38">
        <v>14.192347750006274</v>
      </c>
      <c r="F16" s="38">
        <v>23.52386566080584</v>
      </c>
      <c r="G16" s="38">
        <v>15.673082643436429</v>
      </c>
      <c r="H16" s="38">
        <v>29.599842824073068</v>
      </c>
      <c r="I16" s="38">
        <v>18.926568937132142</v>
      </c>
      <c r="J16" s="38">
        <v>21.859947655323452</v>
      </c>
      <c r="K16" s="38">
        <v>34.81929260104388</v>
      </c>
      <c r="L16" s="38">
        <v>48.32498204567659</v>
      </c>
      <c r="M16" s="38">
        <v>31.8774219821556</v>
      </c>
      <c r="N16" s="38">
        <v>26.42063632421146</v>
      </c>
      <c r="O16" s="39">
        <v>25.39388214304369</v>
      </c>
      <c r="P16" s="84">
        <v>106.41430182243168</v>
      </c>
      <c r="Q16" s="41">
        <v>0.09183325964835809</v>
      </c>
      <c r="R16" s="42"/>
      <c r="Z16" s="4" t="s">
        <v>57</v>
      </c>
      <c r="AA16" s="4" t="s">
        <v>57</v>
      </c>
      <c r="AB16" s="4">
        <v>19.46050474969262</v>
      </c>
      <c r="AC16" s="4">
        <v>18.728258400549134</v>
      </c>
      <c r="AD16" s="4">
        <v>79.2883604438631</v>
      </c>
      <c r="AE16" s="4">
        <v>23.551993526576332</v>
      </c>
      <c r="AF16" s="4">
        <v>42.69952583113828</v>
      </c>
      <c r="AG16" s="4">
        <v>29.96006170840045</v>
      </c>
      <c r="AH16" s="4">
        <v>34.812679932560705</v>
      </c>
      <c r="AI16" s="4">
        <v>19.8077432055611</v>
      </c>
      <c r="AJ16" s="4">
        <v>30.710569133330495</v>
      </c>
      <c r="AK16" s="4">
        <v>19.70412153428783</v>
      </c>
      <c r="AL16" s="4">
        <v>213.7962089502234</v>
      </c>
      <c r="AM16" s="4">
        <v>0.06456542290346548</v>
      </c>
      <c r="AN16" s="4">
        <v>27.278520882224306</v>
      </c>
    </row>
    <row r="17" spans="2:40" s="4" customFormat="1" ht="19.5" customHeight="1">
      <c r="B17" s="9" t="s">
        <v>20</v>
      </c>
      <c r="C17" s="38">
        <v>6.600884539713771</v>
      </c>
      <c r="D17" s="38">
        <v>10.751872909855935</v>
      </c>
      <c r="E17" s="38">
        <v>8.501560758717403</v>
      </c>
      <c r="F17" s="38">
        <v>11.710943656308794</v>
      </c>
      <c r="G17" s="38">
        <v>10.646698591042808</v>
      </c>
      <c r="H17" s="38">
        <v>15.201194406698276</v>
      </c>
      <c r="I17" s="38">
        <v>13.463130316945339</v>
      </c>
      <c r="J17" s="38">
        <v>13.049193707457816</v>
      </c>
      <c r="K17" s="38">
        <v>21.221859476397704</v>
      </c>
      <c r="L17" s="76">
        <v>31.914557385014998</v>
      </c>
      <c r="M17" s="76">
        <v>24.72686484940181</v>
      </c>
      <c r="N17" s="76">
        <v>6.737406000161945</v>
      </c>
      <c r="O17" s="39">
        <v>12.625544801552005</v>
      </c>
      <c r="P17" s="84">
        <v>123.02687708123821</v>
      </c>
      <c r="Q17" s="41">
        <v>1.071519305237607</v>
      </c>
      <c r="R17" s="42"/>
      <c r="Z17" s="4">
        <v>4.746531259479621</v>
      </c>
      <c r="AA17" s="4">
        <v>12.079455958852327</v>
      </c>
      <c r="AB17" s="4">
        <v>7.836637329963351</v>
      </c>
      <c r="AC17" s="4">
        <v>17.169452670117554</v>
      </c>
      <c r="AD17" s="4">
        <v>48.833354122493084</v>
      </c>
      <c r="AE17" s="4">
        <v>17.322274894049155</v>
      </c>
      <c r="AF17" s="4">
        <v>14.786023341601318</v>
      </c>
      <c r="AG17" s="4">
        <v>14.305123708790685</v>
      </c>
      <c r="AH17" s="4">
        <v>22.632247660046684</v>
      </c>
      <c r="AI17" s="4">
        <v>11.269744963257304</v>
      </c>
      <c r="AJ17" s="4">
        <v>12.961650598191117</v>
      </c>
      <c r="AK17" s="4">
        <v>8.868543327792434</v>
      </c>
      <c r="AL17" s="4">
        <v>112.20184543019634</v>
      </c>
      <c r="AM17" s="4">
        <v>0.03801893963205611</v>
      </c>
      <c r="AN17" s="4">
        <v>17.29839510399296</v>
      </c>
    </row>
    <row r="18" spans="2:40" s="4" customFormat="1" ht="19.5" customHeight="1">
      <c r="B18" s="9" t="s">
        <v>19</v>
      </c>
      <c r="C18" s="38">
        <v>16.409381809082834</v>
      </c>
      <c r="D18" s="38">
        <v>11.275895036851054</v>
      </c>
      <c r="E18" s="38">
        <v>22.0771520267933</v>
      </c>
      <c r="F18" s="38">
        <v>24.31506537982282</v>
      </c>
      <c r="G18" s="38">
        <v>27.973681742798156</v>
      </c>
      <c r="H18" s="38">
        <v>26.615145991579272</v>
      </c>
      <c r="I18" s="38">
        <v>30.16919654253709</v>
      </c>
      <c r="J18" s="38">
        <v>26.66942070176228</v>
      </c>
      <c r="K18" s="38">
        <v>34.08703507487316</v>
      </c>
      <c r="L18" s="38">
        <v>48.15263190988628</v>
      </c>
      <c r="M18" s="38">
        <v>37.80375336754416</v>
      </c>
      <c r="N18" s="38">
        <v>27.754492541337754</v>
      </c>
      <c r="O18" s="39">
        <v>28.854572139916733</v>
      </c>
      <c r="P18" s="84">
        <v>251.18864315095806</v>
      </c>
      <c r="Q18" s="41">
        <v>0.3801893963205612</v>
      </c>
      <c r="R18" s="42"/>
      <c r="Z18" s="4">
        <v>15.885488677670034</v>
      </c>
      <c r="AA18" s="4">
        <v>25.6098778358016</v>
      </c>
      <c r="AB18" s="4">
        <v>19.662201481298116</v>
      </c>
      <c r="AC18" s="4">
        <v>11.39453791882392</v>
      </c>
      <c r="AD18" s="4">
        <v>34.85953252229778</v>
      </c>
      <c r="AE18" s="4">
        <v>21.3543647632881</v>
      </c>
      <c r="AF18" s="4">
        <v>25.134350647077856</v>
      </c>
      <c r="AG18" s="4">
        <v>39.4730714948172</v>
      </c>
      <c r="AH18" s="4">
        <v>60.04416524664354</v>
      </c>
      <c r="AI18" s="4">
        <v>34.7935583304196</v>
      </c>
      <c r="AJ18" s="4">
        <v>60.0483427873669</v>
      </c>
      <c r="AK18" s="4">
        <v>30.006818561401083</v>
      </c>
      <c r="AL18" s="4">
        <v>169.82436524617444</v>
      </c>
      <c r="AM18" s="4">
        <v>0.17782794100389224</v>
      </c>
      <c r="AN18" s="4">
        <v>31.097977648121635</v>
      </c>
    </row>
    <row r="19" spans="2:40" s="4" customFormat="1" ht="19.5" customHeight="1">
      <c r="B19" s="9" t="s">
        <v>28</v>
      </c>
      <c r="C19" s="38">
        <v>22.76619627996395</v>
      </c>
      <c r="D19" s="38">
        <v>43.46379368786565</v>
      </c>
      <c r="E19" s="38">
        <v>50.81217136852278</v>
      </c>
      <c r="F19" s="38">
        <v>67.34383464284558</v>
      </c>
      <c r="G19" s="38">
        <v>33.82958990387079</v>
      </c>
      <c r="H19" s="38">
        <v>17.792910487773554</v>
      </c>
      <c r="I19" s="38">
        <v>24.58681320496935</v>
      </c>
      <c r="J19" s="38">
        <v>32.152920339638484</v>
      </c>
      <c r="K19" s="38">
        <v>26.756800331217317</v>
      </c>
      <c r="L19" s="38">
        <v>48.96788858167848</v>
      </c>
      <c r="M19" s="38">
        <v>22.986579323786707</v>
      </c>
      <c r="N19" s="38">
        <v>21.703541708988958</v>
      </c>
      <c r="O19" s="39">
        <v>39.73952245663535</v>
      </c>
      <c r="P19" s="84">
        <v>275.42287033381683</v>
      </c>
      <c r="Q19" s="41">
        <v>7.079457843841375</v>
      </c>
      <c r="R19" s="42"/>
      <c r="Z19" s="4">
        <v>13.54192919960819</v>
      </c>
      <c r="AA19" s="4">
        <v>19.066874120707777</v>
      </c>
      <c r="AB19" s="4">
        <v>31.317167725792206</v>
      </c>
      <c r="AC19" s="4">
        <v>30.82867092507578</v>
      </c>
      <c r="AD19" s="4">
        <v>45.758001910810705</v>
      </c>
      <c r="AE19" s="4">
        <v>24.25130480449232</v>
      </c>
      <c r="AF19" s="4">
        <v>74.85724043409593</v>
      </c>
      <c r="AG19" s="4">
        <v>58.45878509654959</v>
      </c>
      <c r="AH19" s="4">
        <v>27.818920675168773</v>
      </c>
      <c r="AI19" s="4">
        <v>17.403080236389005</v>
      </c>
      <c r="AJ19" s="4">
        <v>22.31743439727117</v>
      </c>
      <c r="AK19" s="4">
        <v>20.119620834732245</v>
      </c>
      <c r="AL19" s="4">
        <v>125.89254117941677</v>
      </c>
      <c r="AM19" s="4">
        <v>1.5135612484362073</v>
      </c>
      <c r="AN19" s="4">
        <v>29.530297981186326</v>
      </c>
    </row>
    <row r="20" spans="2:40" s="4" customFormat="1" ht="19.5" customHeight="1">
      <c r="B20" s="9" t="s">
        <v>29</v>
      </c>
      <c r="C20" s="38">
        <v>23.26703110225359</v>
      </c>
      <c r="D20" s="38">
        <v>26.07401879745255</v>
      </c>
      <c r="E20" s="38">
        <v>35.85959024653548</v>
      </c>
      <c r="F20" s="38">
        <v>31.72602186819485</v>
      </c>
      <c r="G20" s="38">
        <v>19.085825359190693</v>
      </c>
      <c r="H20" s="38">
        <v>10.217329605863187</v>
      </c>
      <c r="I20" s="38">
        <v>13.394820147514155</v>
      </c>
      <c r="J20" s="38">
        <v>21.703899293530707</v>
      </c>
      <c r="K20" s="38">
        <v>32.81203859405877</v>
      </c>
      <c r="L20" s="38">
        <v>24.365034568112314</v>
      </c>
      <c r="M20" s="38">
        <v>12.01833191466833</v>
      </c>
      <c r="N20" s="38">
        <v>8.982773107771665</v>
      </c>
      <c r="O20" s="39">
        <v>23.193312202268707</v>
      </c>
      <c r="P20" s="84">
        <v>245.4708915685033</v>
      </c>
      <c r="Q20" s="41">
        <v>0.38904514499428045</v>
      </c>
      <c r="R20" s="42"/>
      <c r="Z20" s="4">
        <v>11.388109242273153</v>
      </c>
      <c r="AA20" s="4">
        <v>25.139040829965506</v>
      </c>
      <c r="AB20" s="4">
        <v>41.191058956245506</v>
      </c>
      <c r="AC20" s="4">
        <v>28.445341986787792</v>
      </c>
      <c r="AD20" s="4">
        <v>50.6627856147284</v>
      </c>
      <c r="AE20" s="4">
        <v>17.33852967117245</v>
      </c>
      <c r="AF20" s="4">
        <v>65.21443814017884</v>
      </c>
      <c r="AG20" s="4">
        <v>54.463427512400244</v>
      </c>
      <c r="AH20" s="4">
        <v>62.87911296281714</v>
      </c>
      <c r="AI20" s="4">
        <v>24.0352973943787</v>
      </c>
      <c r="AJ20" s="4">
        <v>33.77525543727691</v>
      </c>
      <c r="AK20" s="4">
        <v>32.1787801719356</v>
      </c>
      <c r="AL20" s="4">
        <v>371.53522909717265</v>
      </c>
      <c r="AM20" s="4">
        <v>0.363078054770101</v>
      </c>
      <c r="AN20" s="4">
        <v>30.762063343876296</v>
      </c>
    </row>
    <row r="21" spans="2:40" s="4" customFormat="1" ht="19.5" customHeight="1">
      <c r="B21" s="9" t="s">
        <v>30</v>
      </c>
      <c r="C21" s="38">
        <v>34.599511380111096</v>
      </c>
      <c r="D21" s="38">
        <v>15.638554123351264</v>
      </c>
      <c r="E21" s="76">
        <v>8.31763771102671</v>
      </c>
      <c r="F21" s="78" t="s">
        <v>63</v>
      </c>
      <c r="G21" s="78" t="s">
        <v>63</v>
      </c>
      <c r="H21" s="76">
        <v>14.73643765000022</v>
      </c>
      <c r="I21" s="38">
        <v>29.017260494637018</v>
      </c>
      <c r="J21" s="38">
        <v>14.465164726320547</v>
      </c>
      <c r="K21" s="38">
        <v>45.99416924771321</v>
      </c>
      <c r="L21" s="38">
        <v>28.062515784621006</v>
      </c>
      <c r="M21" s="38">
        <v>15.527651156503389</v>
      </c>
      <c r="N21" s="38">
        <v>11.664001604521008</v>
      </c>
      <c r="O21" s="39">
        <v>18.184743760559257</v>
      </c>
      <c r="P21" s="84">
        <v>301.9951720402017</v>
      </c>
      <c r="Q21" s="41">
        <v>0.07585775750291836</v>
      </c>
      <c r="R21" s="42"/>
      <c r="Z21" s="4">
        <v>8.344134958359835</v>
      </c>
      <c r="AA21" s="4">
        <v>15.726800590719517</v>
      </c>
      <c r="AB21" s="4">
        <v>5.226619662082476</v>
      </c>
      <c r="AC21" s="4">
        <v>11.975194033441426</v>
      </c>
      <c r="AD21" s="4">
        <v>22.57093278105127</v>
      </c>
      <c r="AE21" s="4">
        <v>13.567087534696118</v>
      </c>
      <c r="AF21" s="4">
        <v>17.129068373506733</v>
      </c>
      <c r="AG21" s="4">
        <v>34.765622615302995</v>
      </c>
      <c r="AH21" s="4">
        <v>56.861237505324944</v>
      </c>
      <c r="AI21" s="4">
        <v>33.931110013788334</v>
      </c>
      <c r="AJ21" s="4">
        <v>17.416747656383592</v>
      </c>
      <c r="AK21" s="4">
        <v>16.493723808463937</v>
      </c>
      <c r="AL21" s="4">
        <v>208.92961308540396</v>
      </c>
      <c r="AM21" s="4">
        <v>0.22387211385683375</v>
      </c>
      <c r="AN21" s="4">
        <v>17.06195154602732</v>
      </c>
    </row>
    <row r="22" spans="2:40" s="4" customFormat="1" ht="19.5" customHeight="1">
      <c r="B22" s="9" t="s">
        <v>32</v>
      </c>
      <c r="C22" s="38">
        <v>18.50878556254997</v>
      </c>
      <c r="D22" s="76">
        <v>25.249740992336385</v>
      </c>
      <c r="E22" s="38">
        <v>22.895932741037452</v>
      </c>
      <c r="F22" s="38">
        <v>29.333722521953828</v>
      </c>
      <c r="G22" s="38">
        <v>18.342282394527317</v>
      </c>
      <c r="H22" s="38">
        <v>13.889145251112687</v>
      </c>
      <c r="I22" s="38">
        <v>14.825651342412845</v>
      </c>
      <c r="J22" s="38">
        <v>28.41134037505602</v>
      </c>
      <c r="K22" s="38">
        <v>25.40330081342073</v>
      </c>
      <c r="L22" s="76">
        <v>19.05460717963248</v>
      </c>
      <c r="M22" s="38">
        <v>4.050648685831859</v>
      </c>
      <c r="N22" s="38">
        <v>19.751322627377633</v>
      </c>
      <c r="O22" s="39">
        <v>21.183969904648126</v>
      </c>
      <c r="P22" s="84">
        <v>309.02954325135937</v>
      </c>
      <c r="Q22" s="41">
        <v>0.7413102413009177</v>
      </c>
      <c r="R22" s="42"/>
      <c r="Z22" s="4">
        <v>4.976632767655356</v>
      </c>
      <c r="AA22" s="4">
        <v>17.99260796359646</v>
      </c>
      <c r="AB22" s="4">
        <v>18.081886869293914</v>
      </c>
      <c r="AC22" s="4">
        <v>9.69398821468211</v>
      </c>
      <c r="AD22" s="4">
        <v>10.636737155043072</v>
      </c>
      <c r="AE22" s="4">
        <v>12.511545946727606</v>
      </c>
      <c r="AF22" s="4">
        <v>44.30278049140672</v>
      </c>
      <c r="AG22" s="4">
        <v>13.244154253415253</v>
      </c>
      <c r="AH22" s="4">
        <v>32.01502040480935</v>
      </c>
      <c r="AI22" s="4">
        <v>20.24188153434869</v>
      </c>
      <c r="AJ22" s="4">
        <v>48.05553829643239</v>
      </c>
      <c r="AK22" s="4">
        <v>20.870651804889892</v>
      </c>
      <c r="AL22" s="4">
        <v>147.91083881682084</v>
      </c>
      <c r="AM22" s="4">
        <v>0.10471285480508981</v>
      </c>
      <c r="AN22" s="4">
        <v>19.980752746793918</v>
      </c>
    </row>
    <row r="23" spans="2:40" s="4" customFormat="1" ht="19.5" customHeight="1">
      <c r="B23" s="9" t="s">
        <v>33</v>
      </c>
      <c r="C23" s="38">
        <v>29.502594989276528</v>
      </c>
      <c r="D23" s="38">
        <v>15.632735526213862</v>
      </c>
      <c r="E23" s="38">
        <v>28.99132951805999</v>
      </c>
      <c r="F23" s="38">
        <v>34.86606166038011</v>
      </c>
      <c r="G23" s="38">
        <v>10.06352667774867</v>
      </c>
      <c r="H23" s="38">
        <v>13.346364739405729</v>
      </c>
      <c r="I23" s="38">
        <v>15.249288605534156</v>
      </c>
      <c r="J23" s="38">
        <v>16.56319035488055</v>
      </c>
      <c r="K23" s="38">
        <v>15.488166189124831</v>
      </c>
      <c r="L23" s="76">
        <v>24.547089156850294</v>
      </c>
      <c r="M23" s="38">
        <v>11.075563282644884</v>
      </c>
      <c r="N23" s="38">
        <v>16.47851541010524</v>
      </c>
      <c r="O23" s="39">
        <v>19.589917755231337</v>
      </c>
      <c r="P23" s="84">
        <v>158.48931924611153</v>
      </c>
      <c r="Q23" s="41">
        <v>1.8197008586099825</v>
      </c>
      <c r="R23" s="42"/>
      <c r="Z23" s="4">
        <v>4.637695494603894</v>
      </c>
      <c r="AA23" s="4">
        <v>7.413102413009179</v>
      </c>
      <c r="AB23" s="4">
        <v>13.265970572987618</v>
      </c>
      <c r="AC23" s="4">
        <v>11.989421914691267</v>
      </c>
      <c r="AD23" s="4">
        <v>5.128613839913649</v>
      </c>
      <c r="AE23" s="4">
        <v>6.188658557123815</v>
      </c>
      <c r="AF23" s="4">
        <v>41.72100732083988</v>
      </c>
      <c r="AG23" s="4">
        <v>9.640944229312069</v>
      </c>
      <c r="AH23" s="4">
        <v>18.197008586099834</v>
      </c>
      <c r="AI23" s="4">
        <v>15.730067895148412</v>
      </c>
      <c r="AJ23" s="4">
        <v>35.6005403290529</v>
      </c>
      <c r="AK23" s="4">
        <v>5.495408738576249</v>
      </c>
      <c r="AL23" s="4">
        <v>52.48074602497726</v>
      </c>
      <c r="AM23" s="4">
        <v>0.4466835921509635</v>
      </c>
      <c r="AN23" s="4">
        <v>14.902612451546064</v>
      </c>
    </row>
    <row r="24" spans="2:40" s="4" customFormat="1" ht="19.5" customHeight="1">
      <c r="B24" s="9" t="s">
        <v>34</v>
      </c>
      <c r="C24" s="38">
        <v>35.64506907614829</v>
      </c>
      <c r="D24" s="38">
        <v>22.01785628852629</v>
      </c>
      <c r="E24" s="76">
        <v>46.60140096479152</v>
      </c>
      <c r="F24" s="38">
        <v>29.788489005890114</v>
      </c>
      <c r="G24" s="38">
        <v>33.0997296784439</v>
      </c>
      <c r="H24" s="38">
        <v>32.98181590590007</v>
      </c>
      <c r="I24" s="38">
        <v>35.51089646166289</v>
      </c>
      <c r="J24" s="38">
        <v>41.81828164200424</v>
      </c>
      <c r="K24" s="38">
        <v>31.23788064607216</v>
      </c>
      <c r="L24" s="38">
        <v>47.94483522278914</v>
      </c>
      <c r="M24" s="38">
        <v>29.6472190851437</v>
      </c>
      <c r="N24" s="38">
        <v>23.35502911710731</v>
      </c>
      <c r="O24" s="39">
        <v>32.992201321656715</v>
      </c>
      <c r="P24" s="84">
        <v>147.91083881682084</v>
      </c>
      <c r="Q24" s="41">
        <v>1</v>
      </c>
      <c r="R24" s="42"/>
      <c r="Z24" s="4">
        <v>12.641212216916566</v>
      </c>
      <c r="AA24" s="4">
        <v>7.11372018053795</v>
      </c>
      <c r="AB24" s="4">
        <v>14.526583566493175</v>
      </c>
      <c r="AC24" s="4">
        <v>25.640820786353427</v>
      </c>
      <c r="AD24" s="4">
        <v>21.824317331854658</v>
      </c>
      <c r="AE24" s="4">
        <v>29.24972494916954</v>
      </c>
      <c r="AF24" s="4">
        <v>50.373363743278944</v>
      </c>
      <c r="AG24" s="4">
        <v>35.819472846056854</v>
      </c>
      <c r="AH24" s="4">
        <v>65.93404198637614</v>
      </c>
      <c r="AI24" s="4">
        <v>26.98680575305329</v>
      </c>
      <c r="AJ24" s="4">
        <v>22.48252679472221</v>
      </c>
      <c r="AK24" s="4">
        <v>23.088300324977755</v>
      </c>
      <c r="AL24" s="4">
        <v>181.9700858609983</v>
      </c>
      <c r="AM24" s="4">
        <v>1.0232929922807537</v>
      </c>
      <c r="AN24" s="4">
        <v>24.449054026651773</v>
      </c>
    </row>
    <row r="25" spans="2:40" s="4" customFormat="1" ht="19.5" customHeight="1">
      <c r="B25" s="9" t="s">
        <v>21</v>
      </c>
      <c r="C25" s="38">
        <v>18.466358122513157</v>
      </c>
      <c r="D25" s="76">
        <v>14.534297464590711</v>
      </c>
      <c r="E25" s="38">
        <v>7.639073909631515</v>
      </c>
      <c r="F25" s="38">
        <v>11.021140911918705</v>
      </c>
      <c r="G25" s="38">
        <v>11.032055928501869</v>
      </c>
      <c r="H25" s="38">
        <v>11.19807252069863</v>
      </c>
      <c r="I25" s="38">
        <v>20.637012656624684</v>
      </c>
      <c r="J25" s="38">
        <v>19.456130521583386</v>
      </c>
      <c r="K25" s="38">
        <v>34.569530610305996</v>
      </c>
      <c r="L25" s="38">
        <v>36.191423543696736</v>
      </c>
      <c r="M25" s="38">
        <v>21.381389527753498</v>
      </c>
      <c r="N25" s="38">
        <v>14.348216129217839</v>
      </c>
      <c r="O25" s="39">
        <v>15.819872383098579</v>
      </c>
      <c r="P25" s="84">
        <v>229.08676527677744</v>
      </c>
      <c r="Q25" s="41">
        <v>0.18894409922582947</v>
      </c>
      <c r="R25" s="42"/>
      <c r="Z25" s="4">
        <v>12.21641357054116</v>
      </c>
      <c r="AA25" s="4">
        <v>20.165081000897043</v>
      </c>
      <c r="AB25" s="4">
        <v>17.61788454773732</v>
      </c>
      <c r="AC25" s="4">
        <v>10.195227595743244</v>
      </c>
      <c r="AD25" s="4">
        <v>22.188539319788514</v>
      </c>
      <c r="AE25" s="4">
        <v>19.556509761179466</v>
      </c>
      <c r="AF25" s="4">
        <v>27.913912417208827</v>
      </c>
      <c r="AG25" s="4">
        <v>22.95168835012676</v>
      </c>
      <c r="AH25" s="4">
        <v>44.62560200962312</v>
      </c>
      <c r="AI25" s="4">
        <v>22.200178485400155</v>
      </c>
      <c r="AJ25" s="4">
        <v>23.29514077762184</v>
      </c>
      <c r="AK25" s="4">
        <v>14.330987829672342</v>
      </c>
      <c r="AL25" s="4">
        <v>138.0384264602886</v>
      </c>
      <c r="AM25" s="4">
        <v>0.06918309709189362</v>
      </c>
      <c r="AN25" s="4">
        <v>20.47425664503247</v>
      </c>
    </row>
    <row r="26" spans="2:40" s="4" customFormat="1" ht="19.5" customHeight="1">
      <c r="B26" s="9" t="s">
        <v>22</v>
      </c>
      <c r="C26" s="38">
        <v>22.699228198322928</v>
      </c>
      <c r="D26" s="38">
        <v>8.742895724552284</v>
      </c>
      <c r="E26" s="38">
        <v>12.481584010159962</v>
      </c>
      <c r="F26" s="38">
        <v>16.961302442892794</v>
      </c>
      <c r="G26" s="38">
        <v>18.953461932033388</v>
      </c>
      <c r="H26" s="38">
        <v>48.10909808427855</v>
      </c>
      <c r="I26" s="38">
        <v>19.41007337314486</v>
      </c>
      <c r="J26" s="38">
        <v>28.00416256662723</v>
      </c>
      <c r="K26" s="38">
        <v>46.10192612600996</v>
      </c>
      <c r="L26" s="86">
        <v>113.19713480160395</v>
      </c>
      <c r="M26" s="38">
        <v>34.17302520315233</v>
      </c>
      <c r="N26" s="38">
        <v>12.623939048925683</v>
      </c>
      <c r="O26" s="39">
        <v>22.6222515615791</v>
      </c>
      <c r="P26" s="84">
        <v>158.48931924611153</v>
      </c>
      <c r="Q26" s="41">
        <v>4.1686938347033555</v>
      </c>
      <c r="R26" s="42"/>
      <c r="Z26" s="4">
        <v>32.94309366379092</v>
      </c>
      <c r="AA26" s="4">
        <v>1.7684114326287061</v>
      </c>
      <c r="AB26" s="4">
        <v>15.8355098369167</v>
      </c>
      <c r="AC26" s="4">
        <v>14.091491861297813</v>
      </c>
      <c r="AD26" s="4">
        <v>19.68530383535833</v>
      </c>
      <c r="AE26" s="4">
        <v>23.07199287332384</v>
      </c>
      <c r="AF26" s="4">
        <v>42.06253378817709</v>
      </c>
      <c r="AG26" s="4">
        <v>27.0096440713262</v>
      </c>
      <c r="AH26" s="4">
        <v>50.91751365626563</v>
      </c>
      <c r="AI26" s="4">
        <v>24.495629388909006</v>
      </c>
      <c r="AJ26" s="4">
        <v>38.02733417782957</v>
      </c>
      <c r="AK26" s="4">
        <v>28.77310884784952</v>
      </c>
      <c r="AL26" s="4">
        <v>138.0384264602886</v>
      </c>
      <c r="AM26" s="4">
        <v>0.12302687708123806</v>
      </c>
      <c r="AN26" s="4">
        <v>24.195894281093175</v>
      </c>
    </row>
    <row r="27" spans="2:40" s="4" customFormat="1" ht="19.5" customHeight="1">
      <c r="B27" s="9" t="s">
        <v>31</v>
      </c>
      <c r="C27" s="38">
        <v>17.138978216948832</v>
      </c>
      <c r="D27" s="38">
        <v>12.480534778010234</v>
      </c>
      <c r="E27" s="38">
        <v>21.680048996522373</v>
      </c>
      <c r="F27" s="38">
        <v>30.18728363719296</v>
      </c>
      <c r="G27" s="38">
        <v>9.501512789361671</v>
      </c>
      <c r="H27" s="38">
        <v>8.53647605041442</v>
      </c>
      <c r="I27" s="38">
        <v>21.564759037435017</v>
      </c>
      <c r="J27" s="38">
        <v>17.20384231273369</v>
      </c>
      <c r="K27" s="38">
        <v>44.51416370398158</v>
      </c>
      <c r="L27" s="76">
        <v>72.01074868638918</v>
      </c>
      <c r="M27" s="38">
        <v>26.18314685609685</v>
      </c>
      <c r="N27" s="38">
        <v>15.13082223901928</v>
      </c>
      <c r="O27" s="39">
        <v>17.499741503700502</v>
      </c>
      <c r="P27" s="84">
        <v>199.52623149688802</v>
      </c>
      <c r="Q27" s="41">
        <v>0.6025595860743581</v>
      </c>
      <c r="R27" s="42"/>
      <c r="Z27" s="4">
        <v>16.727664553469175</v>
      </c>
      <c r="AA27" s="4">
        <v>15.080321401975363</v>
      </c>
      <c r="AB27" s="4">
        <v>9.757542906224993</v>
      </c>
      <c r="AC27" s="4">
        <v>10.716634647688632</v>
      </c>
      <c r="AD27" s="4">
        <v>16.086820035222452</v>
      </c>
      <c r="AE27" s="4">
        <v>25.724640040822656</v>
      </c>
      <c r="AF27" s="4">
        <v>44.3285715070524</v>
      </c>
      <c r="AG27" s="4">
        <v>11.689676705253344</v>
      </c>
      <c r="AH27" s="4">
        <v>45.19952036802085</v>
      </c>
      <c r="AI27" s="4">
        <v>20.769446901503752</v>
      </c>
      <c r="AJ27" s="4">
        <v>32.14848970623669</v>
      </c>
      <c r="AK27" s="4">
        <v>16.347941118819662</v>
      </c>
      <c r="AL27" s="4">
        <v>239.88329190194912</v>
      </c>
      <c r="AM27" s="4">
        <v>0.34673685045253166</v>
      </c>
      <c r="AN27" s="4">
        <v>19.30481616022575</v>
      </c>
    </row>
    <row r="28" spans="2:40" s="4" customFormat="1" ht="19.5" customHeight="1">
      <c r="B28" s="9" t="s">
        <v>36</v>
      </c>
      <c r="C28" s="38">
        <v>14.800483651945783</v>
      </c>
      <c r="D28" s="38">
        <v>8.556713766424416</v>
      </c>
      <c r="E28" s="38">
        <v>12.737233023833278</v>
      </c>
      <c r="F28" s="38">
        <v>19.375037719092646</v>
      </c>
      <c r="G28" s="38">
        <v>13.840162162537142</v>
      </c>
      <c r="H28" s="38">
        <v>13.376300063972215</v>
      </c>
      <c r="I28" s="38">
        <v>14.956697229231045</v>
      </c>
      <c r="J28" s="38">
        <v>12.741056041109724</v>
      </c>
      <c r="K28" s="38">
        <v>28.126066911760187</v>
      </c>
      <c r="L28" s="76">
        <v>5.810642748013901</v>
      </c>
      <c r="M28" s="76">
        <v>10.90442594817851</v>
      </c>
      <c r="N28" s="76">
        <v>10.94123509689365</v>
      </c>
      <c r="O28" s="39">
        <v>14.246978792019165</v>
      </c>
      <c r="P28" s="84">
        <v>281.83829312644554</v>
      </c>
      <c r="Q28" s="41">
        <v>1.0232929922807537</v>
      </c>
      <c r="R28" s="42"/>
      <c r="Z28" s="4">
        <v>6.024339417384548</v>
      </c>
      <c r="AA28" s="4">
        <v>16.23715296955075</v>
      </c>
      <c r="AB28" s="4">
        <v>11.630707126395057</v>
      </c>
      <c r="AC28" s="4">
        <v>24.327589953960555</v>
      </c>
      <c r="AD28" s="4">
        <v>18.962194576538288</v>
      </c>
      <c r="AE28" s="4">
        <v>14.942780280149313</v>
      </c>
      <c r="AF28" s="4">
        <v>24.600301439064335</v>
      </c>
      <c r="AG28" s="4">
        <v>41.28113664038074</v>
      </c>
      <c r="AH28" s="4">
        <v>15.63617951947656</v>
      </c>
      <c r="AI28" s="4">
        <v>20.848662103281796</v>
      </c>
      <c r="AJ28" s="4">
        <v>11.858672288022335</v>
      </c>
      <c r="AK28" s="4">
        <v>8.879916569390948</v>
      </c>
      <c r="AL28" s="4">
        <v>52.48074602497726</v>
      </c>
      <c r="AM28" s="4">
        <v>0.2818382931264455</v>
      </c>
      <c r="AN28" s="4">
        <v>17.453233324646533</v>
      </c>
    </row>
    <row r="29" spans="2:40" s="4" customFormat="1" ht="19.5" customHeight="1">
      <c r="B29" s="9" t="s">
        <v>35</v>
      </c>
      <c r="C29" s="38">
        <v>14.266675569782175</v>
      </c>
      <c r="D29" s="38">
        <v>16.07685132706879</v>
      </c>
      <c r="E29" s="38">
        <v>32.206418340535556</v>
      </c>
      <c r="F29" s="38">
        <v>43.55490960220151</v>
      </c>
      <c r="G29" s="38">
        <v>12.997857662430343</v>
      </c>
      <c r="H29" s="38">
        <v>27.911009258490978</v>
      </c>
      <c r="I29" s="76">
        <v>23.147645796664808</v>
      </c>
      <c r="J29" s="76">
        <v>28.78341748181883</v>
      </c>
      <c r="K29" s="78" t="s">
        <v>61</v>
      </c>
      <c r="L29" s="78" t="s">
        <v>61</v>
      </c>
      <c r="M29" s="76">
        <v>17.87863379516426</v>
      </c>
      <c r="N29" s="76">
        <v>2.4868145065711262</v>
      </c>
      <c r="O29" s="39">
        <v>25.720366420493285</v>
      </c>
      <c r="P29" s="84">
        <v>125.89254117941677</v>
      </c>
      <c r="Q29" s="41">
        <v>1.096478196143185</v>
      </c>
      <c r="R29" s="42"/>
      <c r="Z29" s="4">
        <v>14.468685964330547</v>
      </c>
      <c r="AA29" s="4">
        <v>9.136570327156305</v>
      </c>
      <c r="AB29" s="4">
        <v>15.802001821778655</v>
      </c>
      <c r="AC29" s="4">
        <v>11.051653684594054</v>
      </c>
      <c r="AD29" s="4">
        <v>14.556282796904892</v>
      </c>
      <c r="AE29" s="4">
        <v>19.612092071621735</v>
      </c>
      <c r="AF29" s="4">
        <v>28.159851437713613</v>
      </c>
      <c r="AG29" s="4">
        <v>30.19412201872942</v>
      </c>
      <c r="AH29" s="4">
        <v>16.078407109308976</v>
      </c>
      <c r="AI29" s="4" t="s">
        <v>57</v>
      </c>
      <c r="AJ29" s="4">
        <v>12.020897807357613</v>
      </c>
      <c r="AK29" s="4">
        <v>9.742245543750213</v>
      </c>
      <c r="AL29" s="4">
        <v>77.62471166286915</v>
      </c>
      <c r="AM29" s="4">
        <v>0.0776247116628691</v>
      </c>
      <c r="AN29" s="4">
        <v>16.35643730478696</v>
      </c>
    </row>
    <row r="30" spans="2:40" s="4" customFormat="1" ht="19.5" customHeight="1">
      <c r="B30" s="9" t="s">
        <v>37</v>
      </c>
      <c r="C30" s="38">
        <v>18.916146122435897</v>
      </c>
      <c r="D30" s="38">
        <v>11.28936980555905</v>
      </c>
      <c r="E30" s="38">
        <v>10.01801816364051</v>
      </c>
      <c r="F30" s="38">
        <v>16.784416221461775</v>
      </c>
      <c r="G30" s="76">
        <v>14.118881802874721</v>
      </c>
      <c r="H30" s="76">
        <v>9.473713678301953</v>
      </c>
      <c r="I30" s="38">
        <v>19.36019991374122</v>
      </c>
      <c r="J30" s="38">
        <v>26.296291541807342</v>
      </c>
      <c r="K30" s="38">
        <v>35.330882984967694</v>
      </c>
      <c r="L30" s="38">
        <v>42.717839801757</v>
      </c>
      <c r="M30" s="38">
        <v>10.723204749896826</v>
      </c>
      <c r="N30" s="38">
        <v>4.902037050310306</v>
      </c>
      <c r="O30" s="39">
        <v>14.815305210420908</v>
      </c>
      <c r="P30" s="84">
        <v>190.5460717963248</v>
      </c>
      <c r="Q30" s="41">
        <v>0.363078054770101</v>
      </c>
      <c r="R30" s="42"/>
      <c r="Z30" s="4">
        <v>0.37172062845217324</v>
      </c>
      <c r="AA30" s="4">
        <v>4.646360637390785</v>
      </c>
      <c r="AB30" s="4" t="s">
        <v>57</v>
      </c>
      <c r="AC30" s="4" t="s">
        <v>57</v>
      </c>
      <c r="AD30" s="4">
        <v>4.3651583224016575</v>
      </c>
      <c r="AE30" s="4">
        <v>31.622776601683803</v>
      </c>
      <c r="AF30" s="4">
        <v>11.895843605893681</v>
      </c>
      <c r="AG30" s="4">
        <v>16.646737289776187</v>
      </c>
      <c r="AH30" s="4">
        <v>16.50061984902166</v>
      </c>
      <c r="AI30" s="4">
        <v>18.545437226951513</v>
      </c>
      <c r="AJ30" s="4">
        <v>14.752960107310047</v>
      </c>
      <c r="AK30" s="4">
        <v>16.367123888273763</v>
      </c>
      <c r="AL30" s="4">
        <v>31.622776601683803</v>
      </c>
      <c r="AM30" s="4">
        <v>0.12302687708123806</v>
      </c>
      <c r="AN30" s="4">
        <v>17.19618480812555</v>
      </c>
    </row>
    <row r="31" spans="2:40" s="4" customFormat="1" ht="19.5" customHeight="1">
      <c r="B31" s="9" t="s">
        <v>38</v>
      </c>
      <c r="C31" s="38">
        <v>14.216795926432875</v>
      </c>
      <c r="D31" s="38">
        <v>10.792035618095277</v>
      </c>
      <c r="E31" s="38">
        <v>9.5044318809074</v>
      </c>
      <c r="F31" s="38">
        <v>16.27450859318753</v>
      </c>
      <c r="G31" s="38">
        <v>25.094663018763107</v>
      </c>
      <c r="H31" s="38">
        <v>8.58387553760896</v>
      </c>
      <c r="I31" s="38">
        <v>36.86417981758035</v>
      </c>
      <c r="J31" s="38">
        <v>17.337258113193638</v>
      </c>
      <c r="K31" s="38">
        <v>70.92475730755922</v>
      </c>
      <c r="L31" s="76">
        <v>57.26053946539274</v>
      </c>
      <c r="M31" s="38">
        <v>17.83437087503218</v>
      </c>
      <c r="N31" s="38">
        <v>6.393085427259143</v>
      </c>
      <c r="O31" s="39">
        <v>15.180391159368515</v>
      </c>
      <c r="P31" s="84">
        <v>204.17379446695315</v>
      </c>
      <c r="Q31" s="41">
        <v>0.7244359600749906</v>
      </c>
      <c r="R31" s="42"/>
      <c r="Z31" s="4">
        <v>13.226285991182015</v>
      </c>
      <c r="AA31" s="4">
        <v>4.556240194134969</v>
      </c>
      <c r="AB31" s="4">
        <v>5.879056878691764</v>
      </c>
      <c r="AC31" s="4">
        <v>2.6082871155787464</v>
      </c>
      <c r="AD31" s="4">
        <v>9.483434683777842</v>
      </c>
      <c r="AE31" s="4">
        <v>9.217073488409238</v>
      </c>
      <c r="AF31" s="4">
        <v>25.41730289693335</v>
      </c>
      <c r="AG31" s="4">
        <v>14.947497432038235</v>
      </c>
      <c r="AH31" s="4">
        <v>22.32247690283453</v>
      </c>
      <c r="AI31" s="4">
        <v>24.748259459780765</v>
      </c>
      <c r="AJ31" s="4">
        <v>5.314558072830623</v>
      </c>
      <c r="AK31" s="4">
        <v>3.3490752944013895</v>
      </c>
      <c r="AL31" s="4">
        <v>69.18309709189366</v>
      </c>
      <c r="AM31" s="4">
        <v>0.01698243652461746</v>
      </c>
      <c r="AN31" s="4">
        <v>9.601753279436554</v>
      </c>
    </row>
    <row r="32" spans="2:40" s="4" customFormat="1" ht="19.5" customHeight="1">
      <c r="B32" s="9" t="s">
        <v>45</v>
      </c>
      <c r="C32" s="76">
        <v>24.457072313242307</v>
      </c>
      <c r="D32" s="38">
        <v>13.855524333607226</v>
      </c>
      <c r="E32" s="76">
        <v>15.725126650643444</v>
      </c>
      <c r="F32" s="78" t="s">
        <v>61</v>
      </c>
      <c r="G32" s="76">
        <v>16.052110566664474</v>
      </c>
      <c r="H32" s="76">
        <v>5.743788325657498</v>
      </c>
      <c r="I32" s="38">
        <v>27.598954990687858</v>
      </c>
      <c r="J32" s="38">
        <v>20.243857813530564</v>
      </c>
      <c r="K32" s="38">
        <v>34.522416414720965</v>
      </c>
      <c r="L32" s="38">
        <v>26.43596290504184</v>
      </c>
      <c r="M32" s="38">
        <v>30.519642845556408</v>
      </c>
      <c r="N32" s="38">
        <v>16.746142605030396</v>
      </c>
      <c r="O32" s="79">
        <v>18.446091433106336</v>
      </c>
      <c r="P32" s="84">
        <v>295.12092266663893</v>
      </c>
      <c r="Q32" s="41">
        <v>0.12882495516931344</v>
      </c>
      <c r="R32" s="42"/>
      <c r="Z32" s="4" t="s">
        <v>57</v>
      </c>
      <c r="AA32" s="4">
        <v>4.322058587314611</v>
      </c>
      <c r="AB32" s="4">
        <v>14.23071351339809</v>
      </c>
      <c r="AC32" s="4">
        <v>8.075801459693022</v>
      </c>
      <c r="AD32" s="4">
        <v>38.01893963205614</v>
      </c>
      <c r="AE32" s="4">
        <v>15.070774656874212</v>
      </c>
      <c r="AF32" s="4">
        <v>37.839053159280915</v>
      </c>
      <c r="AG32" s="4">
        <v>35.702162695684876</v>
      </c>
      <c r="AH32" s="4">
        <v>63.012554576735845</v>
      </c>
      <c r="AI32" s="4">
        <v>32.37361352692653</v>
      </c>
      <c r="AJ32" s="4">
        <v>5.898496613514596</v>
      </c>
      <c r="AK32" s="4">
        <v>5.269924087849358</v>
      </c>
      <c r="AL32" s="4">
        <v>93.32543007969909</v>
      </c>
      <c r="AM32" s="4">
        <v>0.6918309709189362</v>
      </c>
      <c r="AN32" s="4">
        <v>16.37227874126983</v>
      </c>
    </row>
    <row r="33" spans="2:40" s="4" customFormat="1" ht="19.5" customHeight="1">
      <c r="B33" s="9" t="s">
        <v>39</v>
      </c>
      <c r="C33" s="38">
        <v>31.043768596845045</v>
      </c>
      <c r="D33" s="38">
        <v>13.238519859668976</v>
      </c>
      <c r="E33" s="38">
        <v>12.57347666256825</v>
      </c>
      <c r="F33" s="38">
        <v>24.522106637712188</v>
      </c>
      <c r="G33" s="38">
        <v>12.274578210411885</v>
      </c>
      <c r="H33" s="38">
        <v>8.74802901072769</v>
      </c>
      <c r="I33" s="38">
        <v>26.23124409923937</v>
      </c>
      <c r="J33" s="38">
        <v>23.960647193147974</v>
      </c>
      <c r="K33" s="38">
        <v>46.18772240262737</v>
      </c>
      <c r="L33" s="38">
        <v>50.37208826890523</v>
      </c>
      <c r="M33" s="38">
        <v>44.600437625769025</v>
      </c>
      <c r="N33" s="38">
        <v>50.211873771125546</v>
      </c>
      <c r="O33" s="39">
        <v>21.33746066892723</v>
      </c>
      <c r="P33" s="84">
        <v>134.89628825916537</v>
      </c>
      <c r="Q33" s="41">
        <v>1.2589254117941662</v>
      </c>
      <c r="R33" s="42"/>
      <c r="Z33" s="4">
        <v>22.046151556209157</v>
      </c>
      <c r="AA33" s="4">
        <v>11.524166874523598</v>
      </c>
      <c r="AB33" s="4">
        <v>13.312666935950254</v>
      </c>
      <c r="AC33" s="4">
        <v>7.262802064579402</v>
      </c>
      <c r="AD33" s="4">
        <v>21.54067177601691</v>
      </c>
      <c r="AE33" s="4">
        <v>10.928886861981521</v>
      </c>
      <c r="AF33" s="4">
        <v>54.32305317570391</v>
      </c>
      <c r="AG33" s="4">
        <v>62.24578199819608</v>
      </c>
      <c r="AH33" s="4">
        <v>44.7357734568602</v>
      </c>
      <c r="AI33" s="4">
        <v>25.89541392571082</v>
      </c>
      <c r="AJ33" s="4">
        <v>15.93757691808643</v>
      </c>
      <c r="AK33" s="4">
        <v>9.16710254557865</v>
      </c>
      <c r="AL33" s="4">
        <v>107.15193052376065</v>
      </c>
      <c r="AM33" s="4">
        <v>1.096478196143185</v>
      </c>
      <c r="AN33" s="4">
        <v>26.715439620506267</v>
      </c>
    </row>
    <row r="34" spans="2:40" s="4" customFormat="1" ht="19.5" customHeight="1" thickBot="1">
      <c r="B34" s="15" t="s">
        <v>40</v>
      </c>
      <c r="C34" s="43">
        <v>11.074286075017804</v>
      </c>
      <c r="D34" s="43">
        <v>15.744346349678688</v>
      </c>
      <c r="E34" s="43">
        <v>9.296270429208672</v>
      </c>
      <c r="F34" s="43">
        <v>15.001481089784457</v>
      </c>
      <c r="G34" s="80">
        <v>3.063994084009456</v>
      </c>
      <c r="H34" s="43">
        <v>8.666901585120273</v>
      </c>
      <c r="I34" s="43">
        <v>10.383587347290552</v>
      </c>
      <c r="J34" s="43">
        <v>19.031889081360326</v>
      </c>
      <c r="K34" s="43">
        <v>24.7331673655649</v>
      </c>
      <c r="L34" s="43">
        <v>38.79344873111876</v>
      </c>
      <c r="M34" s="43">
        <v>19.126829533945912</v>
      </c>
      <c r="N34" s="43">
        <v>24.215626394615683</v>
      </c>
      <c r="O34" s="44">
        <v>14.900739401184405</v>
      </c>
      <c r="P34" s="45">
        <v>95.49925860214374</v>
      </c>
      <c r="Q34" s="46">
        <v>0.23988329190194896</v>
      </c>
      <c r="R34" s="42"/>
      <c r="Z34" s="4">
        <v>4.03328383839936</v>
      </c>
      <c r="AA34" s="4">
        <v>5.748705247983179</v>
      </c>
      <c r="AB34" s="4">
        <v>8.48705252261005</v>
      </c>
      <c r="AC34" s="4">
        <v>5.3323416054422035</v>
      </c>
      <c r="AD34" s="4">
        <v>4.32542357085662</v>
      </c>
      <c r="AE34" s="4">
        <v>3.9713316192083754</v>
      </c>
      <c r="AF34" s="4">
        <v>20.797006755955127</v>
      </c>
      <c r="AG34" s="4">
        <v>7.074466188359609</v>
      </c>
      <c r="AH34" s="4">
        <v>16.293308403064138</v>
      </c>
      <c r="AI34" s="4">
        <v>11.128153217923238</v>
      </c>
      <c r="AJ34" s="4">
        <v>28.94255832910081</v>
      </c>
      <c r="AK34" s="4">
        <v>13.455385053499494</v>
      </c>
      <c r="AL34" s="4">
        <v>100</v>
      </c>
      <c r="AM34" s="4">
        <v>0.10232929922807533</v>
      </c>
      <c r="AN34" s="4">
        <v>7.856917002967725</v>
      </c>
    </row>
    <row r="35" spans="2:40" s="4" customFormat="1" ht="19.5" customHeight="1">
      <c r="B35" s="20" t="s">
        <v>46</v>
      </c>
      <c r="C35" s="47">
        <f aca="true" t="shared" si="0" ref="C35:Q35">MAX(C5:C34)</f>
        <v>35.64506907614829</v>
      </c>
      <c r="D35" s="23">
        <f t="shared" si="0"/>
        <v>43.46379368786565</v>
      </c>
      <c r="E35" s="23">
        <f t="shared" si="0"/>
        <v>51.786344493121234</v>
      </c>
      <c r="F35" s="23">
        <f t="shared" si="0"/>
        <v>67.34383464284558</v>
      </c>
      <c r="G35" s="23">
        <f t="shared" si="0"/>
        <v>44.31835247590727</v>
      </c>
      <c r="H35" s="23">
        <f t="shared" si="0"/>
        <v>48.10909808427855</v>
      </c>
      <c r="I35" s="23">
        <f t="shared" si="0"/>
        <v>36.86417981758035</v>
      </c>
      <c r="J35" s="23">
        <f t="shared" si="0"/>
        <v>41.81828164200424</v>
      </c>
      <c r="K35" s="23">
        <f t="shared" si="0"/>
        <v>70.92475730755922</v>
      </c>
      <c r="L35" s="58">
        <f t="shared" si="0"/>
        <v>113.19713480160395</v>
      </c>
      <c r="M35" s="23">
        <f t="shared" si="0"/>
        <v>47.78928308991938</v>
      </c>
      <c r="N35" s="24">
        <f t="shared" si="0"/>
        <v>50.211873771125546</v>
      </c>
      <c r="O35" s="48">
        <f t="shared" si="0"/>
        <v>39.73952245663535</v>
      </c>
      <c r="P35" s="26">
        <f t="shared" si="0"/>
        <v>309.02954325135937</v>
      </c>
      <c r="Q35" s="24">
        <f t="shared" si="0"/>
        <v>7.079457843841375</v>
      </c>
      <c r="R35" s="42"/>
      <c r="Z35" s="4">
        <v>32.94309366379092</v>
      </c>
      <c r="AA35" s="4">
        <v>48.19477976251272</v>
      </c>
      <c r="AB35" s="4">
        <v>42.21208840782707</v>
      </c>
      <c r="AC35" s="4">
        <v>30.82867092507578</v>
      </c>
      <c r="AD35" s="4">
        <v>79.2883604438631</v>
      </c>
      <c r="AE35" s="4">
        <v>69.32348843833833</v>
      </c>
      <c r="AF35" s="4">
        <v>74.85724043409593</v>
      </c>
      <c r="AG35" s="4">
        <v>74.93093488030698</v>
      </c>
      <c r="AH35" s="4">
        <v>83.33419165915849</v>
      </c>
      <c r="AI35" s="4">
        <v>41.648367505195374</v>
      </c>
      <c r="AJ35" s="4">
        <v>60.0483427873669</v>
      </c>
      <c r="AK35" s="4">
        <v>41.94363262223498</v>
      </c>
      <c r="AL35" s="4">
        <v>416.8693834703357</v>
      </c>
      <c r="AM35" s="4">
        <v>12.022644346174133</v>
      </c>
      <c r="AN35" s="4">
        <v>31.275793150501027</v>
      </c>
    </row>
    <row r="36" spans="2:40" s="4" customFormat="1" ht="19.5" customHeight="1">
      <c r="B36" s="9" t="s">
        <v>47</v>
      </c>
      <c r="C36" s="49">
        <f aca="true" t="shared" si="1" ref="C36:Q36">MIN(C5:C34)</f>
        <v>6.600884539713771</v>
      </c>
      <c r="D36" s="50">
        <f t="shared" si="1"/>
        <v>8.556713766424416</v>
      </c>
      <c r="E36" s="50">
        <f t="shared" si="1"/>
        <v>7.563095274101488</v>
      </c>
      <c r="F36" s="50">
        <f t="shared" si="1"/>
        <v>10.518146228474064</v>
      </c>
      <c r="G36" s="50">
        <f t="shared" si="1"/>
        <v>3.063994084009456</v>
      </c>
      <c r="H36" s="50">
        <f t="shared" si="1"/>
        <v>2.7937095918792316</v>
      </c>
      <c r="I36" s="50">
        <f t="shared" si="1"/>
        <v>4.6613966950800245</v>
      </c>
      <c r="J36" s="50">
        <f t="shared" si="1"/>
        <v>6.956971540309271</v>
      </c>
      <c r="K36" s="50">
        <f t="shared" si="1"/>
        <v>8.548934729015325</v>
      </c>
      <c r="L36" s="50">
        <f t="shared" si="1"/>
        <v>5.810642748013901</v>
      </c>
      <c r="M36" s="50">
        <f t="shared" si="1"/>
        <v>4.050648685831859</v>
      </c>
      <c r="N36" s="51">
        <f t="shared" si="1"/>
        <v>2.4868145065711262</v>
      </c>
      <c r="O36" s="52">
        <f t="shared" si="1"/>
        <v>9.140587440845668</v>
      </c>
      <c r="P36" s="49">
        <f t="shared" si="1"/>
        <v>57.543993733715695</v>
      </c>
      <c r="Q36" s="51">
        <f t="shared" si="1"/>
        <v>0.058884365535558834</v>
      </c>
      <c r="R36" s="42"/>
      <c r="Z36" s="4">
        <v>0.13856103916226126</v>
      </c>
      <c r="AA36" s="4">
        <v>0.2477850837850822</v>
      </c>
      <c r="AB36" s="4">
        <v>0.42800844537627697</v>
      </c>
      <c r="AC36" s="4">
        <v>0.2726849332189549</v>
      </c>
      <c r="AD36" s="4">
        <v>0.7773796468404375</v>
      </c>
      <c r="AE36" s="4">
        <v>0.9462874659454137</v>
      </c>
      <c r="AF36" s="4">
        <v>1.3101876952068328</v>
      </c>
      <c r="AG36" s="4">
        <v>0.19818882426909393</v>
      </c>
      <c r="AH36" s="4">
        <v>0.8187683065311928</v>
      </c>
      <c r="AI36" s="4">
        <v>1.0110781134007498</v>
      </c>
      <c r="AJ36" s="4">
        <v>0.4498657090710498</v>
      </c>
      <c r="AK36" s="4">
        <v>0.3693127496203506</v>
      </c>
      <c r="AL36" s="4">
        <v>2.454708915685029</v>
      </c>
      <c r="AM36" s="4">
        <v>0.01698243652461746</v>
      </c>
      <c r="AN36" s="4">
        <v>0.7048642301354787</v>
      </c>
    </row>
    <row r="37" spans="2:18" s="4" customFormat="1" ht="19.5" customHeight="1">
      <c r="B37" s="9" t="s">
        <v>48</v>
      </c>
      <c r="C37" s="49">
        <f aca="true" t="shared" si="2" ref="C37:O37">AVERAGE(C5:C34)</f>
        <v>19.58079661771576</v>
      </c>
      <c r="D37" s="50">
        <f t="shared" si="2"/>
        <v>18.915527219016045</v>
      </c>
      <c r="E37" s="50">
        <f t="shared" si="2"/>
        <v>19.862719784139667</v>
      </c>
      <c r="F37" s="50">
        <f t="shared" si="2"/>
        <v>23.675569388759325</v>
      </c>
      <c r="G37" s="50">
        <f t="shared" si="2"/>
        <v>17.57578913748834</v>
      </c>
      <c r="H37" s="50">
        <f t="shared" si="2"/>
        <v>17.43472529121458</v>
      </c>
      <c r="I37" s="50">
        <f t="shared" si="2"/>
        <v>18.86312745554948</v>
      </c>
      <c r="J37" s="50">
        <f t="shared" si="2"/>
        <v>20.797173915510438</v>
      </c>
      <c r="K37" s="50">
        <f t="shared" si="2"/>
        <v>30.05016432393108</v>
      </c>
      <c r="L37" s="50">
        <f t="shared" si="2"/>
        <v>36.04785093102687</v>
      </c>
      <c r="M37" s="50">
        <f t="shared" si="2"/>
        <v>23.53572812139485</v>
      </c>
      <c r="N37" s="51">
        <f t="shared" si="2"/>
        <v>15.464713770633407</v>
      </c>
      <c r="O37" s="52">
        <f t="shared" si="2"/>
        <v>20.331862571246848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7.09943009510774</v>
      </c>
      <c r="D38" s="54">
        <f t="shared" si="3"/>
        <v>9.160314814847878</v>
      </c>
      <c r="E38" s="54">
        <f t="shared" si="3"/>
        <v>12.879110278219379</v>
      </c>
      <c r="F38" s="54">
        <f t="shared" si="3"/>
        <v>14.09848785370622</v>
      </c>
      <c r="G38" s="54">
        <f t="shared" si="3"/>
        <v>9.078657502295313</v>
      </c>
      <c r="H38" s="54">
        <f t="shared" si="3"/>
        <v>10.028409513056264</v>
      </c>
      <c r="I38" s="54">
        <f t="shared" si="3"/>
        <v>7.746150410043745</v>
      </c>
      <c r="J38" s="54">
        <f t="shared" si="3"/>
        <v>7.572031999697664</v>
      </c>
      <c r="K38" s="54">
        <f t="shared" si="3"/>
        <v>12.52747534331029</v>
      </c>
      <c r="L38" s="54">
        <f t="shared" si="3"/>
        <v>22.342116695655783</v>
      </c>
      <c r="M38" s="54">
        <f t="shared" si="3"/>
        <v>10.655532729057102</v>
      </c>
      <c r="N38" s="55">
        <f t="shared" si="3"/>
        <v>10.238229850948668</v>
      </c>
      <c r="O38" s="56">
        <f t="shared" si="3"/>
        <v>6.552714449762661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7" right="0.41" top="0.8" bottom="0.37" header="0.5118110236220472" footer="0.5118110236220472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B2:Q43"/>
  <sheetViews>
    <sheetView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76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/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17" s="4" customFormat="1" ht="19.5" customHeight="1">
      <c r="B5" s="9" t="s">
        <v>16</v>
      </c>
      <c r="C5" s="10">
        <v>5.1547902091710665</v>
      </c>
      <c r="D5" s="10">
        <v>4.609142818776048</v>
      </c>
      <c r="E5" s="10">
        <v>4.988431223802099</v>
      </c>
      <c r="F5" s="10">
        <v>4.958854909486162</v>
      </c>
      <c r="G5" s="10">
        <v>4.998997089953286</v>
      </c>
      <c r="H5" s="10">
        <v>5.082239308712066</v>
      </c>
      <c r="I5" s="10">
        <v>4.985458338614423</v>
      </c>
      <c r="J5" s="10">
        <v>4.682825878861253</v>
      </c>
      <c r="K5" s="10">
        <v>4.673092263108204</v>
      </c>
      <c r="L5" s="10">
        <v>4.622468017598004</v>
      </c>
      <c r="M5" s="77">
        <v>4.722581774119747</v>
      </c>
      <c r="N5" s="77">
        <v>5.335073675043832</v>
      </c>
      <c r="O5" s="11">
        <v>4.8497606631126855</v>
      </c>
      <c r="P5" s="12">
        <v>6.82</v>
      </c>
      <c r="Q5" s="13">
        <v>4.09</v>
      </c>
    </row>
    <row r="6" spans="2:17" s="4" customFormat="1" ht="19.5" customHeight="1">
      <c r="B6" s="9" t="s">
        <v>17</v>
      </c>
      <c r="C6" s="77">
        <v>4.772143742713403</v>
      </c>
      <c r="D6" s="77">
        <v>4.6</v>
      </c>
      <c r="E6" s="77">
        <v>4.630066271301756</v>
      </c>
      <c r="F6" s="77">
        <v>4.912340600859121</v>
      </c>
      <c r="G6" s="10">
        <v>4.914240074673732</v>
      </c>
      <c r="H6" s="10">
        <v>4.716085127698766</v>
      </c>
      <c r="I6" s="10">
        <v>4.923105011000322</v>
      </c>
      <c r="J6" s="10">
        <v>4.508663492596532</v>
      </c>
      <c r="K6" s="10">
        <v>4.720488065636443</v>
      </c>
      <c r="L6" s="77">
        <v>4.918981935758487</v>
      </c>
      <c r="M6" s="10">
        <v>4.651535323109728</v>
      </c>
      <c r="N6" s="10">
        <v>5.397901210584987</v>
      </c>
      <c r="O6" s="11">
        <v>4.755927737532108</v>
      </c>
      <c r="P6" s="12">
        <v>6.46</v>
      </c>
      <c r="Q6" s="13">
        <v>4.07</v>
      </c>
    </row>
    <row r="7" spans="2:17" s="4" customFormat="1" ht="19.5" customHeight="1">
      <c r="B7" s="9" t="s">
        <v>44</v>
      </c>
      <c r="C7" s="12">
        <v>4.815723199675626</v>
      </c>
      <c r="D7" s="10">
        <v>4.576689113864211</v>
      </c>
      <c r="E7" s="10">
        <v>5.121300428659039</v>
      </c>
      <c r="F7" s="10">
        <v>4.978060795703781</v>
      </c>
      <c r="G7" s="10">
        <v>4.586759323354138</v>
      </c>
      <c r="H7" s="10">
        <v>5.013722292782506</v>
      </c>
      <c r="I7" s="10">
        <v>4.875012622785045</v>
      </c>
      <c r="J7" s="10">
        <v>4.925428289498872</v>
      </c>
      <c r="K7" s="10">
        <v>5.06808799873776</v>
      </c>
      <c r="L7" s="10">
        <v>5.175337010425804</v>
      </c>
      <c r="M7" s="10">
        <v>4.514639263940411</v>
      </c>
      <c r="N7" s="77">
        <v>4.991878342891374</v>
      </c>
      <c r="O7" s="11">
        <v>4.884647479661808</v>
      </c>
      <c r="P7" s="12">
        <v>6.99</v>
      </c>
      <c r="Q7" s="13">
        <v>3.97</v>
      </c>
    </row>
    <row r="8" spans="2:17" s="4" customFormat="1" ht="19.5" customHeight="1">
      <c r="B8" s="9" t="s">
        <v>41</v>
      </c>
      <c r="C8" s="10">
        <v>4.621609278293715</v>
      </c>
      <c r="D8" s="10">
        <v>4.377753548224422</v>
      </c>
      <c r="E8" s="10">
        <v>4.90733579339688</v>
      </c>
      <c r="F8" s="10">
        <v>4.749241593865406</v>
      </c>
      <c r="G8" s="77">
        <v>4.353416392772442</v>
      </c>
      <c r="H8" s="77">
        <v>4.527155050792739</v>
      </c>
      <c r="I8" s="10">
        <v>4.620310216794768</v>
      </c>
      <c r="J8" s="77">
        <v>4.964436862583478</v>
      </c>
      <c r="K8" s="10">
        <v>4.550563361717155</v>
      </c>
      <c r="L8" s="77">
        <v>4.494914668845942</v>
      </c>
      <c r="M8" s="10">
        <v>4.435241590202104</v>
      </c>
      <c r="N8" s="77">
        <v>4.62</v>
      </c>
      <c r="O8" s="82">
        <v>4.56238286450586</v>
      </c>
      <c r="P8" s="12">
        <v>6.39</v>
      </c>
      <c r="Q8" s="13">
        <v>3.88</v>
      </c>
    </row>
    <row r="9" spans="2:17" s="4" customFormat="1" ht="19.5" customHeight="1">
      <c r="B9" s="9" t="s">
        <v>23</v>
      </c>
      <c r="C9" s="10">
        <v>4.740774671156855</v>
      </c>
      <c r="D9" s="10">
        <v>4.931506144669591</v>
      </c>
      <c r="E9" s="10">
        <v>4.7132909923708715</v>
      </c>
      <c r="F9" s="10">
        <v>4.954063371487722</v>
      </c>
      <c r="G9" s="10">
        <v>4.858042974196901</v>
      </c>
      <c r="H9" s="10">
        <v>4.5618703854982305</v>
      </c>
      <c r="I9" s="10">
        <v>4.948846526609144</v>
      </c>
      <c r="J9" s="10">
        <v>4.680751007502931</v>
      </c>
      <c r="K9" s="10">
        <v>4.725972784524329</v>
      </c>
      <c r="L9" s="77">
        <v>4.672430092766191</v>
      </c>
      <c r="M9" s="81" t="s">
        <v>60</v>
      </c>
      <c r="N9" s="81" t="s">
        <v>60</v>
      </c>
      <c r="O9" s="11">
        <v>4.753807486391725</v>
      </c>
      <c r="P9" s="12">
        <v>7.23</v>
      </c>
      <c r="Q9" s="13">
        <v>3.94</v>
      </c>
    </row>
    <row r="10" spans="2:17" s="4" customFormat="1" ht="19.5" customHeight="1">
      <c r="B10" s="9" t="s">
        <v>24</v>
      </c>
      <c r="C10" s="10">
        <v>4.701131385984557</v>
      </c>
      <c r="D10" s="10">
        <v>5.01296671886305</v>
      </c>
      <c r="E10" s="10">
        <v>4.8783761569006225</v>
      </c>
      <c r="F10" s="10">
        <v>4.676963861233837</v>
      </c>
      <c r="G10" s="10">
        <v>4.720918419706355</v>
      </c>
      <c r="H10" s="10">
        <v>4.9003668355830845</v>
      </c>
      <c r="I10" s="10">
        <v>4.795718747468888</v>
      </c>
      <c r="J10" s="10">
        <v>4.9531504416064225</v>
      </c>
      <c r="K10" s="10">
        <v>4.743299098505059</v>
      </c>
      <c r="L10" s="10">
        <v>4.962132216526109</v>
      </c>
      <c r="M10" s="10">
        <v>4.732452212875219</v>
      </c>
      <c r="N10" s="10">
        <v>4.569835476173083</v>
      </c>
      <c r="O10" s="11">
        <v>4.76953054519292</v>
      </c>
      <c r="P10" s="12">
        <v>5.56</v>
      </c>
      <c r="Q10" s="13">
        <v>4.12</v>
      </c>
    </row>
    <row r="11" spans="2:17" s="4" customFormat="1" ht="19.5" customHeight="1">
      <c r="B11" s="9" t="s">
        <v>18</v>
      </c>
      <c r="C11" s="10">
        <v>4.956635297097903</v>
      </c>
      <c r="D11" s="10">
        <v>4.966822643014048</v>
      </c>
      <c r="E11" s="10">
        <v>5.022417859700285</v>
      </c>
      <c r="F11" s="10">
        <v>4.977281681611012</v>
      </c>
      <c r="G11" s="10">
        <v>4.848284500200137</v>
      </c>
      <c r="H11" s="10">
        <v>4.621259548617269</v>
      </c>
      <c r="I11" s="10">
        <v>4.870389386184042</v>
      </c>
      <c r="J11" s="10">
        <v>4.697314605114347</v>
      </c>
      <c r="K11" s="10">
        <v>4.510819597687888</v>
      </c>
      <c r="L11" s="10">
        <v>4.520416691326601</v>
      </c>
      <c r="M11" s="10">
        <v>4.574692517623424</v>
      </c>
      <c r="N11" s="10">
        <v>4.819934236612987</v>
      </c>
      <c r="O11" s="11">
        <v>4.718588976771003</v>
      </c>
      <c r="P11" s="12">
        <v>5.45</v>
      </c>
      <c r="Q11" s="13">
        <v>4.24</v>
      </c>
    </row>
    <row r="12" spans="2:17" s="4" customFormat="1" ht="19.5" customHeight="1">
      <c r="B12" s="9" t="s">
        <v>25</v>
      </c>
      <c r="C12" s="10">
        <v>4.725841766235655</v>
      </c>
      <c r="D12" s="10">
        <v>4.68901212856591</v>
      </c>
      <c r="E12" s="10">
        <v>4.285784743983003</v>
      </c>
      <c r="F12" s="10">
        <v>4.2616794237410165</v>
      </c>
      <c r="G12" s="10">
        <v>4.932195329610767</v>
      </c>
      <c r="H12" s="10">
        <v>4.674972963557252</v>
      </c>
      <c r="I12" s="10">
        <v>4.924082863867808</v>
      </c>
      <c r="J12" s="10">
        <v>4.681033144575354</v>
      </c>
      <c r="K12" s="10">
        <v>4.516287184376839</v>
      </c>
      <c r="L12" s="10">
        <v>4.322915889309038</v>
      </c>
      <c r="M12" s="10">
        <v>4.320669484491288</v>
      </c>
      <c r="N12" s="10">
        <v>5.108518661137993</v>
      </c>
      <c r="O12" s="11">
        <v>4.613635744875776</v>
      </c>
      <c r="P12" s="12">
        <v>6.04</v>
      </c>
      <c r="Q12" s="13">
        <v>3.56</v>
      </c>
    </row>
    <row r="13" spans="2:17" s="4" customFormat="1" ht="19.5" customHeight="1">
      <c r="B13" s="9" t="s">
        <v>26</v>
      </c>
      <c r="C13" s="10">
        <v>4.629471113933755</v>
      </c>
      <c r="D13" s="10">
        <v>4.495308190859527</v>
      </c>
      <c r="E13" s="10">
        <v>4.507191446256546</v>
      </c>
      <c r="F13" s="10">
        <v>4.414208019089299</v>
      </c>
      <c r="G13" s="10">
        <v>4.639512218801536</v>
      </c>
      <c r="H13" s="10">
        <v>4.63516842767507</v>
      </c>
      <c r="I13" s="10">
        <v>4.8322890426689895</v>
      </c>
      <c r="J13" s="10">
        <v>4.720990121156796</v>
      </c>
      <c r="K13" s="77">
        <v>4.558830434669838</v>
      </c>
      <c r="L13" s="81" t="s">
        <v>60</v>
      </c>
      <c r="M13" s="10">
        <v>4.65367225919158</v>
      </c>
      <c r="N13" s="10">
        <v>4.880906875339318</v>
      </c>
      <c r="O13" s="11">
        <v>4.586114334906425</v>
      </c>
      <c r="P13" s="12">
        <v>5.85</v>
      </c>
      <c r="Q13" s="13">
        <v>3.69</v>
      </c>
    </row>
    <row r="14" spans="2:17" s="4" customFormat="1" ht="19.5" customHeight="1">
      <c r="B14" s="9" t="s">
        <v>27</v>
      </c>
      <c r="C14" s="10">
        <v>4.861170998293875</v>
      </c>
      <c r="D14" s="10">
        <v>4.686381606873169</v>
      </c>
      <c r="E14" s="10">
        <v>4.938678262965322</v>
      </c>
      <c r="F14" s="10">
        <v>4.967544446526192</v>
      </c>
      <c r="G14" s="10">
        <v>5.208672309406632</v>
      </c>
      <c r="H14" s="10">
        <v>5.553818741099215</v>
      </c>
      <c r="I14" s="10">
        <v>5.331483936081953</v>
      </c>
      <c r="J14" s="10">
        <v>5.157579773257547</v>
      </c>
      <c r="K14" s="10">
        <v>4.8629706300547175</v>
      </c>
      <c r="L14" s="10">
        <v>4.878976569623813</v>
      </c>
      <c r="M14" s="10">
        <v>4.910135315917954</v>
      </c>
      <c r="N14" s="10">
        <v>5.196783203122763</v>
      </c>
      <c r="O14" s="11">
        <v>5.039025892436898</v>
      </c>
      <c r="P14" s="12">
        <v>6.14</v>
      </c>
      <c r="Q14" s="13">
        <v>4</v>
      </c>
    </row>
    <row r="15" spans="2:17" s="4" customFormat="1" ht="19.5" customHeight="1">
      <c r="B15" s="9" t="s">
        <v>42</v>
      </c>
      <c r="C15" s="10">
        <v>4.691648905513461</v>
      </c>
      <c r="D15" s="10">
        <v>4.670097777602181</v>
      </c>
      <c r="E15" s="10">
        <v>4.626459117979422</v>
      </c>
      <c r="F15" s="77">
        <v>4.736983040619265</v>
      </c>
      <c r="G15" s="10">
        <v>4.624111994100188</v>
      </c>
      <c r="H15" s="10">
        <v>4.690348785037427</v>
      </c>
      <c r="I15" s="10">
        <v>4.721384966177267</v>
      </c>
      <c r="J15" s="78" t="s">
        <v>63</v>
      </c>
      <c r="K15" s="77">
        <v>4.65398402362973</v>
      </c>
      <c r="L15" s="77">
        <v>4.322933992919754</v>
      </c>
      <c r="M15" s="81" t="s">
        <v>63</v>
      </c>
      <c r="N15" s="81" t="s">
        <v>63</v>
      </c>
      <c r="O15" s="82">
        <v>4.65096932330734</v>
      </c>
      <c r="P15" s="12">
        <v>6.61</v>
      </c>
      <c r="Q15" s="13">
        <v>4</v>
      </c>
    </row>
    <row r="16" spans="2:17" s="4" customFormat="1" ht="19.5" customHeight="1">
      <c r="B16" s="9" t="s">
        <v>43</v>
      </c>
      <c r="C16" s="10">
        <v>4.61143477360714</v>
      </c>
      <c r="D16" s="10">
        <v>4.563399252985221</v>
      </c>
      <c r="E16" s="10">
        <v>4.847945756020063</v>
      </c>
      <c r="F16" s="10">
        <v>4.628491309415269</v>
      </c>
      <c r="G16" s="10">
        <v>4.804845576386055</v>
      </c>
      <c r="H16" s="10">
        <v>4.5287105950498105</v>
      </c>
      <c r="I16" s="10">
        <v>4.722928109053978</v>
      </c>
      <c r="J16" s="10">
        <v>4.6603508823237085</v>
      </c>
      <c r="K16" s="10">
        <v>4.458180056383073</v>
      </c>
      <c r="L16" s="10">
        <v>4.3158282986540915</v>
      </c>
      <c r="M16" s="10">
        <v>4.496516808486597</v>
      </c>
      <c r="N16" s="10">
        <v>4.578056726889326</v>
      </c>
      <c r="O16" s="11">
        <v>4.59527090037006</v>
      </c>
      <c r="P16" s="12">
        <v>7.037</v>
      </c>
      <c r="Q16" s="13">
        <v>3.973</v>
      </c>
    </row>
    <row r="17" spans="2:17" s="4" customFormat="1" ht="19.5" customHeight="1">
      <c r="B17" s="9" t="s">
        <v>20</v>
      </c>
      <c r="C17" s="10">
        <v>5.180397863704063</v>
      </c>
      <c r="D17" s="10">
        <v>4.968515877742117</v>
      </c>
      <c r="E17" s="10">
        <v>5.070501337029808</v>
      </c>
      <c r="F17" s="10">
        <v>4.9314081084959</v>
      </c>
      <c r="G17" s="10">
        <v>4.972785040673027</v>
      </c>
      <c r="H17" s="10">
        <v>4.818122286801362</v>
      </c>
      <c r="I17" s="10">
        <v>4.870853950415369</v>
      </c>
      <c r="J17" s="10">
        <v>4.884416321982395</v>
      </c>
      <c r="K17" s="10">
        <v>4.673216565535612</v>
      </c>
      <c r="L17" s="77">
        <v>4.49601117431356</v>
      </c>
      <c r="M17" s="77">
        <v>4.606830944897062</v>
      </c>
      <c r="N17" s="77">
        <v>5.171507281010511</v>
      </c>
      <c r="O17" s="11">
        <v>4.898749872678381</v>
      </c>
      <c r="P17" s="12">
        <v>5.97</v>
      </c>
      <c r="Q17" s="13">
        <v>3.91</v>
      </c>
    </row>
    <row r="18" spans="2:17" s="4" customFormat="1" ht="19.5" customHeight="1">
      <c r="B18" s="9" t="s">
        <v>19</v>
      </c>
      <c r="C18" s="10">
        <v>4.784907779822055</v>
      </c>
      <c r="D18" s="10">
        <v>4.947848975468807</v>
      </c>
      <c r="E18" s="10">
        <v>4.656056951722858</v>
      </c>
      <c r="F18" s="10">
        <v>4.6141245583368855</v>
      </c>
      <c r="G18" s="10">
        <v>4.553250370405262</v>
      </c>
      <c r="H18" s="10">
        <v>4.574871147257021</v>
      </c>
      <c r="I18" s="10">
        <v>4.520436255678142</v>
      </c>
      <c r="J18" s="10">
        <v>4.573986417709464</v>
      </c>
      <c r="K18" s="10">
        <v>4.467410772505952</v>
      </c>
      <c r="L18" s="10">
        <v>4.317379970373249</v>
      </c>
      <c r="M18" s="10">
        <v>4.422465078842953</v>
      </c>
      <c r="N18" s="10">
        <v>4.556666708829744</v>
      </c>
      <c r="O18" s="11">
        <v>4.539785361093695</v>
      </c>
      <c r="P18" s="12">
        <v>6.42</v>
      </c>
      <c r="Q18" s="13">
        <v>3.6</v>
      </c>
    </row>
    <row r="19" spans="2:17" s="4" customFormat="1" ht="19.5" customHeight="1">
      <c r="B19" s="9" t="s">
        <v>28</v>
      </c>
      <c r="C19" s="10">
        <v>4.64270952417692</v>
      </c>
      <c r="D19" s="10">
        <v>4.361872369460489</v>
      </c>
      <c r="E19" s="10">
        <v>4.294032245884463</v>
      </c>
      <c r="F19" s="10">
        <v>4.171702157968527</v>
      </c>
      <c r="G19" s="10">
        <v>4.470703266875498</v>
      </c>
      <c r="H19" s="10">
        <v>4.7497530060817015</v>
      </c>
      <c r="I19" s="10">
        <v>4.609297758255438</v>
      </c>
      <c r="J19" s="10">
        <v>4.492779575467864</v>
      </c>
      <c r="K19" s="10">
        <v>4.572565822203892</v>
      </c>
      <c r="L19" s="10">
        <v>4.310088621672921</v>
      </c>
      <c r="M19" s="10">
        <v>4.6385256521032465</v>
      </c>
      <c r="N19" s="10">
        <v>4.663469389692395</v>
      </c>
      <c r="O19" s="11">
        <v>4.400777356040855</v>
      </c>
      <c r="P19" s="12">
        <v>5.15</v>
      </c>
      <c r="Q19" s="13">
        <v>3.56</v>
      </c>
    </row>
    <row r="20" spans="2:17" s="4" customFormat="1" ht="19.5" customHeight="1">
      <c r="B20" s="9" t="s">
        <v>29</v>
      </c>
      <c r="C20" s="10">
        <v>4.633259029612624</v>
      </c>
      <c r="D20" s="10">
        <v>4.583792025715232</v>
      </c>
      <c r="E20" s="10">
        <v>4.445394677258088</v>
      </c>
      <c r="F20" s="10">
        <v>4.498584380751899</v>
      </c>
      <c r="G20" s="10">
        <v>4.7192890544106385</v>
      </c>
      <c r="H20" s="10">
        <v>4.990662596273616</v>
      </c>
      <c r="I20" s="10">
        <v>4.873063113296276</v>
      </c>
      <c r="J20" s="10">
        <v>4.663462234375716</v>
      </c>
      <c r="K20" s="10">
        <v>4.483966786296463</v>
      </c>
      <c r="L20" s="10">
        <v>4.61323296812304</v>
      </c>
      <c r="M20" s="10">
        <v>4.9201558060876</v>
      </c>
      <c r="N20" s="10">
        <v>5.046589569848878</v>
      </c>
      <c r="O20" s="11">
        <v>4.634637225986834</v>
      </c>
      <c r="P20" s="12">
        <v>6.41</v>
      </c>
      <c r="Q20" s="13">
        <v>3.61</v>
      </c>
    </row>
    <row r="21" spans="2:17" s="4" customFormat="1" ht="19.5" customHeight="1">
      <c r="B21" s="9" t="s">
        <v>30</v>
      </c>
      <c r="C21" s="10">
        <v>4.4609300343407465</v>
      </c>
      <c r="D21" s="10">
        <v>4.805803402508739</v>
      </c>
      <c r="E21" s="77">
        <v>5.08</v>
      </c>
      <c r="F21" s="81" t="s">
        <v>63</v>
      </c>
      <c r="G21" s="81" t="s">
        <v>63</v>
      </c>
      <c r="H21" s="77">
        <v>4.831607489063778</v>
      </c>
      <c r="I21" s="10">
        <v>4.537343591492442</v>
      </c>
      <c r="J21" s="10">
        <v>4.839676616331609</v>
      </c>
      <c r="K21" s="10">
        <v>4.337297221015083</v>
      </c>
      <c r="L21" s="10">
        <v>4.551873397370308</v>
      </c>
      <c r="M21" s="10">
        <v>4.80889423434995</v>
      </c>
      <c r="N21" s="10">
        <v>4.933152429283767</v>
      </c>
      <c r="O21" s="11">
        <v>4.740292814167103</v>
      </c>
      <c r="P21" s="12">
        <v>7.12</v>
      </c>
      <c r="Q21" s="13">
        <v>3.52</v>
      </c>
    </row>
    <row r="22" spans="2:17" s="4" customFormat="1" ht="19.5" customHeight="1">
      <c r="B22" s="9" t="s">
        <v>32</v>
      </c>
      <c r="C22" s="10">
        <v>4.732622076157199</v>
      </c>
      <c r="D22" s="77">
        <v>4.59774307244338</v>
      </c>
      <c r="E22" s="10">
        <v>4.640241659363439</v>
      </c>
      <c r="F22" s="10">
        <v>4.5326328204780495</v>
      </c>
      <c r="G22" s="10">
        <v>4.7365466245179615</v>
      </c>
      <c r="H22" s="10">
        <v>4.85732448026291</v>
      </c>
      <c r="I22" s="10">
        <v>4.828986217477912</v>
      </c>
      <c r="J22" s="10">
        <v>4.546508276880412</v>
      </c>
      <c r="K22" s="10">
        <v>4.595109849052627</v>
      </c>
      <c r="L22" s="77">
        <v>4.72</v>
      </c>
      <c r="M22" s="10">
        <v>5.392475421694426</v>
      </c>
      <c r="N22" s="10">
        <v>4.70440381697226</v>
      </c>
      <c r="O22" s="11">
        <v>4.673992649227485</v>
      </c>
      <c r="P22" s="12">
        <v>6.13</v>
      </c>
      <c r="Q22" s="13">
        <v>3.51</v>
      </c>
    </row>
    <row r="23" spans="2:17" s="4" customFormat="1" ht="19.5" customHeight="1">
      <c r="B23" s="9" t="s">
        <v>33</v>
      </c>
      <c r="C23" s="10">
        <v>4.530139782667327</v>
      </c>
      <c r="D23" s="10">
        <v>4.805965019422315</v>
      </c>
      <c r="E23" s="10">
        <v>4.537731867807567</v>
      </c>
      <c r="F23" s="10">
        <v>4.457597106130226</v>
      </c>
      <c r="G23" s="10">
        <v>4.997249797780759</v>
      </c>
      <c r="H23" s="10">
        <v>4.874637010599685</v>
      </c>
      <c r="I23" s="10">
        <v>4.816750416113745</v>
      </c>
      <c r="J23" s="10">
        <v>4.780856006918852</v>
      </c>
      <c r="K23" s="10">
        <v>4.81</v>
      </c>
      <c r="L23" s="77">
        <v>4.61</v>
      </c>
      <c r="M23" s="10">
        <v>4.95563417712985</v>
      </c>
      <c r="N23" s="10">
        <v>4.783081917532218</v>
      </c>
      <c r="O23" s="11">
        <v>4.707967387309203</v>
      </c>
      <c r="P23" s="12">
        <v>5.74</v>
      </c>
      <c r="Q23" s="13">
        <v>3.8</v>
      </c>
    </row>
    <row r="24" spans="2:17" s="4" customFormat="1" ht="19.5" customHeight="1">
      <c r="B24" s="9" t="s">
        <v>34</v>
      </c>
      <c r="C24" s="10">
        <v>4.448000539336151</v>
      </c>
      <c r="D24" s="10">
        <v>4.657224967261844</v>
      </c>
      <c r="E24" s="77">
        <v>4.331601027041058</v>
      </c>
      <c r="F24" s="10">
        <v>4.5259515254202975</v>
      </c>
      <c r="G24" s="10">
        <v>4.480175553041186</v>
      </c>
      <c r="H24" s="10">
        <v>4.481725436738762</v>
      </c>
      <c r="I24" s="10">
        <v>4.4496383639293295</v>
      </c>
      <c r="J24" s="10">
        <v>4.378633816777263</v>
      </c>
      <c r="K24" s="10">
        <v>4.505318438781252</v>
      </c>
      <c r="L24" s="10">
        <v>4.3192581696205785</v>
      </c>
      <c r="M24" s="10">
        <v>4.528016037295263</v>
      </c>
      <c r="N24" s="10">
        <v>4.631619586933631</v>
      </c>
      <c r="O24" s="11">
        <v>4.481588706280857</v>
      </c>
      <c r="P24" s="12">
        <v>6</v>
      </c>
      <c r="Q24" s="13">
        <v>3.83</v>
      </c>
    </row>
    <row r="25" spans="2:17" s="4" customFormat="1" ht="19.5" customHeight="1">
      <c r="B25" s="9" t="s">
        <v>21</v>
      </c>
      <c r="C25" s="10">
        <v>4.733618746316652</v>
      </c>
      <c r="D25" s="77">
        <v>4.837605955611845</v>
      </c>
      <c r="E25" s="10">
        <v>5.116959288062405</v>
      </c>
      <c r="F25" s="10">
        <v>4.957773444857826</v>
      </c>
      <c r="G25" s="10">
        <v>4.9573435451119225</v>
      </c>
      <c r="H25" s="10">
        <v>4.9508567242640344</v>
      </c>
      <c r="I25" s="10">
        <v>4.68535316947901</v>
      </c>
      <c r="J25" s="10">
        <v>4.710943528930113</v>
      </c>
      <c r="K25" s="10">
        <v>4.461306517325917</v>
      </c>
      <c r="L25" s="10">
        <v>4.441394334133765</v>
      </c>
      <c r="M25" s="10">
        <v>4.66996407440196</v>
      </c>
      <c r="N25" s="10">
        <v>4.843202090107324</v>
      </c>
      <c r="O25" s="11">
        <v>4.800797024222643</v>
      </c>
      <c r="P25" s="12">
        <v>6.7236666666666665</v>
      </c>
      <c r="Q25" s="13">
        <v>3.64</v>
      </c>
    </row>
    <row r="26" spans="2:17" s="4" customFormat="1" ht="19.5" customHeight="1">
      <c r="B26" s="9" t="s">
        <v>22</v>
      </c>
      <c r="C26" s="10">
        <v>4.643988909102377</v>
      </c>
      <c r="D26" s="10">
        <v>5.058344701357873</v>
      </c>
      <c r="E26" s="10">
        <v>4.903730295805977</v>
      </c>
      <c r="F26" s="10">
        <v>4.770540801722987</v>
      </c>
      <c r="G26" s="10">
        <v>4.722311452679537</v>
      </c>
      <c r="H26" s="10">
        <v>4.317772784870302</v>
      </c>
      <c r="I26" s="10">
        <v>4.711972822906758</v>
      </c>
      <c r="J26" s="10">
        <v>4.552777409895102</v>
      </c>
      <c r="K26" s="10">
        <v>4.336280929525258</v>
      </c>
      <c r="L26" s="10">
        <v>3.9461645656883917</v>
      </c>
      <c r="M26" s="10">
        <v>4.466316573121637</v>
      </c>
      <c r="N26" s="10">
        <v>4.898805110996121</v>
      </c>
      <c r="O26" s="11">
        <v>4.645464172526997</v>
      </c>
      <c r="P26" s="12">
        <v>5.38</v>
      </c>
      <c r="Q26" s="13">
        <v>3.8</v>
      </c>
    </row>
    <row r="27" spans="2:17" s="4" customFormat="1" ht="19.5" customHeight="1">
      <c r="B27" s="9" t="s">
        <v>31</v>
      </c>
      <c r="C27" s="10">
        <v>4.76601507319277</v>
      </c>
      <c r="D27" s="10">
        <v>4.903766805185409</v>
      </c>
      <c r="E27" s="10">
        <v>4.663939740634792</v>
      </c>
      <c r="F27" s="10">
        <v>4.52017596463352</v>
      </c>
      <c r="G27" s="10">
        <v>5.022207242735652</v>
      </c>
      <c r="H27" s="10">
        <v>5.068721373772994</v>
      </c>
      <c r="I27" s="10">
        <v>4.666255390256123</v>
      </c>
      <c r="J27" s="10">
        <v>4.764374546763347</v>
      </c>
      <c r="K27" s="10">
        <v>4.351501781383823</v>
      </c>
      <c r="L27" s="77">
        <v>4.142602673752377</v>
      </c>
      <c r="M27" s="10">
        <v>4.581978158392296</v>
      </c>
      <c r="N27" s="10">
        <v>4.8201374709083336</v>
      </c>
      <c r="O27" s="11">
        <v>4.756968366419169</v>
      </c>
      <c r="P27" s="12">
        <v>6.22</v>
      </c>
      <c r="Q27" s="13">
        <v>3.7</v>
      </c>
    </row>
    <row r="28" spans="2:17" s="4" customFormat="1" ht="19.5" customHeight="1">
      <c r="B28" s="9" t="s">
        <v>36</v>
      </c>
      <c r="C28" s="10">
        <v>4.829724092446988</v>
      </c>
      <c r="D28" s="10">
        <v>5.067692995501831</v>
      </c>
      <c r="E28" s="10">
        <v>4.894924905830749</v>
      </c>
      <c r="F28" s="10">
        <v>4.712757443341505</v>
      </c>
      <c r="G28" s="10">
        <v>4.858858821303938</v>
      </c>
      <c r="H28" s="10">
        <v>4.87366399748089</v>
      </c>
      <c r="I28" s="10">
        <v>4.825164297746907</v>
      </c>
      <c r="J28" s="10">
        <v>4.894794574055674</v>
      </c>
      <c r="K28" s="10">
        <v>4.550890994388074</v>
      </c>
      <c r="L28" s="77">
        <v>5.235775825186883</v>
      </c>
      <c r="M28" s="77">
        <v>4.962397192451219</v>
      </c>
      <c r="N28" s="77">
        <v>4.96093365007855</v>
      </c>
      <c r="O28" s="11">
        <v>4.846277222186416</v>
      </c>
      <c r="P28" s="12">
        <v>5.99</v>
      </c>
      <c r="Q28" s="13">
        <v>3.55</v>
      </c>
    </row>
    <row r="29" spans="2:17" s="4" customFormat="1" ht="19.5" customHeight="1">
      <c r="B29" s="9" t="s">
        <v>35</v>
      </c>
      <c r="C29" s="10">
        <v>4.845677214685037</v>
      </c>
      <c r="D29" s="10">
        <v>4.793799004417119</v>
      </c>
      <c r="E29" s="10">
        <v>4.4920575701642</v>
      </c>
      <c r="F29" s="10">
        <v>4.360962883297739</v>
      </c>
      <c r="G29" s="10">
        <v>4.886128223235969</v>
      </c>
      <c r="H29" s="10">
        <v>4.554224459195044</v>
      </c>
      <c r="I29" s="77">
        <v>4.635493171795396</v>
      </c>
      <c r="J29" s="77">
        <v>4.540857643151929</v>
      </c>
      <c r="K29" s="78" t="s">
        <v>61</v>
      </c>
      <c r="L29" s="78" t="s">
        <v>61</v>
      </c>
      <c r="M29" s="77">
        <v>4.7476656711044605</v>
      </c>
      <c r="N29" s="77">
        <v>5.604356607885265</v>
      </c>
      <c r="O29" s="11">
        <v>4.589722848606884</v>
      </c>
      <c r="P29" s="12">
        <v>5.96</v>
      </c>
      <c r="Q29" s="13">
        <v>3.9</v>
      </c>
    </row>
    <row r="30" spans="2:17" s="4" customFormat="1" ht="19.5" customHeight="1">
      <c r="B30" s="9" t="s">
        <v>37</v>
      </c>
      <c r="C30" s="10">
        <v>4.723167339828821</v>
      </c>
      <c r="D30" s="10">
        <v>4.947330300555727</v>
      </c>
      <c r="E30" s="10">
        <v>4.999218185227689</v>
      </c>
      <c r="F30" s="10">
        <v>4.775093759343392</v>
      </c>
      <c r="G30" s="77">
        <v>4.850199697481891</v>
      </c>
      <c r="H30" s="77">
        <v>5.0234797449840976</v>
      </c>
      <c r="I30" s="10">
        <v>4.713090162472542</v>
      </c>
      <c r="J30" s="10">
        <v>4.58010549396232</v>
      </c>
      <c r="K30" s="10">
        <v>4.451845508596653</v>
      </c>
      <c r="L30" s="10">
        <v>4.369390717259868</v>
      </c>
      <c r="M30" s="10">
        <v>4.969675401471881</v>
      </c>
      <c r="N30" s="10">
        <v>5.309623410610561</v>
      </c>
      <c r="O30" s="11">
        <v>4.82928939718182</v>
      </c>
      <c r="P30" s="12">
        <v>6.44</v>
      </c>
      <c r="Q30" s="13">
        <v>3.72</v>
      </c>
    </row>
    <row r="31" spans="2:17" s="4" customFormat="1" ht="19.5" customHeight="1">
      <c r="B31" s="9" t="s">
        <v>38</v>
      </c>
      <c r="C31" s="10">
        <v>4.847198270572651</v>
      </c>
      <c r="D31" s="10">
        <v>4.966896629985827</v>
      </c>
      <c r="E31" s="10">
        <v>5.022073837595055</v>
      </c>
      <c r="F31" s="10">
        <v>4.7884921160309855</v>
      </c>
      <c r="G31" s="10">
        <v>4.600418631823897</v>
      </c>
      <c r="H31" s="10">
        <v>5.066316588073968</v>
      </c>
      <c r="I31" s="10">
        <v>4.433395424168626</v>
      </c>
      <c r="J31" s="10">
        <v>4.761019585087401</v>
      </c>
      <c r="K31" s="10">
        <v>4.1492021416113225</v>
      </c>
      <c r="L31" s="77">
        <v>4.242144564701783</v>
      </c>
      <c r="M31" s="10">
        <v>4.748742206220275</v>
      </c>
      <c r="N31" s="10">
        <v>5.1942894922907765</v>
      </c>
      <c r="O31" s="11">
        <v>4.818717037652224</v>
      </c>
      <c r="P31" s="12">
        <v>6.14</v>
      </c>
      <c r="Q31" s="13">
        <v>3.69</v>
      </c>
    </row>
    <row r="32" spans="2:17" s="4" customFormat="1" ht="19.5" customHeight="1">
      <c r="B32" s="9" t="s">
        <v>45</v>
      </c>
      <c r="C32" s="77">
        <v>4.61159553234892</v>
      </c>
      <c r="D32" s="10">
        <v>4.858377034596038</v>
      </c>
      <c r="E32" s="77">
        <v>4.803405848047776</v>
      </c>
      <c r="F32" s="78" t="s">
        <v>61</v>
      </c>
      <c r="G32" s="77">
        <v>4.794467857514894</v>
      </c>
      <c r="H32" s="77">
        <v>5.240801573412832</v>
      </c>
      <c r="I32" s="10">
        <v>4.5591073617887625</v>
      </c>
      <c r="J32" s="10">
        <v>4.6937067216999395</v>
      </c>
      <c r="K32" s="10">
        <v>4.461898813221875</v>
      </c>
      <c r="L32" s="10">
        <v>4.577804866203444</v>
      </c>
      <c r="M32" s="10">
        <v>4.515420552994733</v>
      </c>
      <c r="N32" s="10">
        <v>4.776085214792953</v>
      </c>
      <c r="O32" s="82">
        <v>4.734095642993314</v>
      </c>
      <c r="P32" s="12">
        <v>6.89</v>
      </c>
      <c r="Q32" s="13">
        <v>3.53</v>
      </c>
    </row>
    <row r="33" spans="2:17" s="4" customFormat="1" ht="19.5" customHeight="1">
      <c r="B33" s="9" t="s">
        <v>39</v>
      </c>
      <c r="C33" s="10">
        <v>4.508025562495458</v>
      </c>
      <c r="D33" s="10">
        <v>4.878160568726539</v>
      </c>
      <c r="E33" s="10">
        <v>4.900544619959168</v>
      </c>
      <c r="F33" s="10">
        <v>4.6104422233121</v>
      </c>
      <c r="G33" s="10">
        <v>4.910993422548205</v>
      </c>
      <c r="H33" s="10">
        <v>5.05808978539914</v>
      </c>
      <c r="I33" s="10">
        <v>4.581181111139667</v>
      </c>
      <c r="J33" s="10">
        <v>4.620501455539117</v>
      </c>
      <c r="K33" s="10">
        <v>4.335473453045916</v>
      </c>
      <c r="L33" s="10">
        <v>4.297810044281004</v>
      </c>
      <c r="M33" s="10">
        <v>4.350660879908392</v>
      </c>
      <c r="N33" s="10">
        <v>4.299193571629513</v>
      </c>
      <c r="O33" s="11">
        <v>4.670857266406026</v>
      </c>
      <c r="P33" s="12">
        <v>5.9</v>
      </c>
      <c r="Q33" s="13">
        <v>3.87</v>
      </c>
    </row>
    <row r="34" spans="2:17" s="4" customFormat="1" ht="19.5" customHeight="1" thickBot="1">
      <c r="B34" s="15" t="s">
        <v>40</v>
      </c>
      <c r="C34" s="16">
        <v>4.955684261824906</v>
      </c>
      <c r="D34" s="16">
        <v>4.802875365044607</v>
      </c>
      <c r="E34" s="16">
        <v>5.031691251110715</v>
      </c>
      <c r="F34" s="16">
        <v>4.823865861119874</v>
      </c>
      <c r="G34" s="83">
        <v>5.513712077578771</v>
      </c>
      <c r="H34" s="16">
        <v>5.062136134932837</v>
      </c>
      <c r="I34" s="16">
        <v>4.98365257943774</v>
      </c>
      <c r="J34" s="16">
        <v>4.7205181020496845</v>
      </c>
      <c r="K34" s="16">
        <v>4.606720263691087</v>
      </c>
      <c r="L34" s="16">
        <v>4.4112416099767175</v>
      </c>
      <c r="M34" s="16">
        <v>4.718357012723615</v>
      </c>
      <c r="N34" s="16">
        <v>4.615904292415229</v>
      </c>
      <c r="O34" s="17">
        <v>4.826792180588602</v>
      </c>
      <c r="P34" s="18">
        <v>6.62</v>
      </c>
      <c r="Q34" s="19">
        <v>4.02</v>
      </c>
    </row>
    <row r="35" spans="2:17" s="4" customFormat="1" ht="19.5" customHeight="1">
      <c r="B35" s="20" t="s">
        <v>46</v>
      </c>
      <c r="C35" s="21">
        <f aca="true" t="shared" si="0" ref="C35:Q35">MAX(C5:C34)</f>
        <v>5.180397863704063</v>
      </c>
      <c r="D35" s="22">
        <f t="shared" si="0"/>
        <v>5.067692995501831</v>
      </c>
      <c r="E35" s="22">
        <f t="shared" si="0"/>
        <v>5.121300428659039</v>
      </c>
      <c r="F35" s="22">
        <f t="shared" si="0"/>
        <v>4.978060795703781</v>
      </c>
      <c r="G35" s="22">
        <f t="shared" si="0"/>
        <v>5.513712077578771</v>
      </c>
      <c r="H35" s="22">
        <f t="shared" si="0"/>
        <v>5.553818741099215</v>
      </c>
      <c r="I35" s="22">
        <f t="shared" si="0"/>
        <v>5.331483936081953</v>
      </c>
      <c r="J35" s="22">
        <f t="shared" si="0"/>
        <v>5.157579773257547</v>
      </c>
      <c r="K35" s="22">
        <f t="shared" si="0"/>
        <v>5.06808799873776</v>
      </c>
      <c r="L35" s="22">
        <f t="shared" si="0"/>
        <v>5.235775825186883</v>
      </c>
      <c r="M35" s="22">
        <f t="shared" si="0"/>
        <v>5.392475421694426</v>
      </c>
      <c r="N35" s="27">
        <f t="shared" si="0"/>
        <v>5.604356607885265</v>
      </c>
      <c r="O35" s="25">
        <f t="shared" si="0"/>
        <v>5.039025892436898</v>
      </c>
      <c r="P35" s="21">
        <f t="shared" si="0"/>
        <v>7.23</v>
      </c>
      <c r="Q35" s="27">
        <f t="shared" si="0"/>
        <v>4.24</v>
      </c>
    </row>
    <row r="36" spans="2:17" s="4" customFormat="1" ht="19.5" customHeight="1">
      <c r="B36" s="9" t="s">
        <v>47</v>
      </c>
      <c r="C36" s="28">
        <f aca="true" t="shared" si="1" ref="C36:Q36">MIN(C5:C34)</f>
        <v>4.448000539336151</v>
      </c>
      <c r="D36" s="29">
        <f t="shared" si="1"/>
        <v>4.361872369460489</v>
      </c>
      <c r="E36" s="29">
        <f t="shared" si="1"/>
        <v>4.285784743983003</v>
      </c>
      <c r="F36" s="29">
        <f t="shared" si="1"/>
        <v>4.171702157968527</v>
      </c>
      <c r="G36" s="29">
        <f t="shared" si="1"/>
        <v>4.353416392772442</v>
      </c>
      <c r="H36" s="29">
        <f t="shared" si="1"/>
        <v>4.317772784870302</v>
      </c>
      <c r="I36" s="29">
        <f t="shared" si="1"/>
        <v>4.433395424168626</v>
      </c>
      <c r="J36" s="29">
        <f t="shared" si="1"/>
        <v>4.378633816777263</v>
      </c>
      <c r="K36" s="29">
        <f t="shared" si="1"/>
        <v>4.1492021416113225</v>
      </c>
      <c r="L36" s="29">
        <f t="shared" si="1"/>
        <v>3.9461645656883917</v>
      </c>
      <c r="M36" s="29">
        <f t="shared" si="1"/>
        <v>4.320669484491288</v>
      </c>
      <c r="N36" s="30">
        <f t="shared" si="1"/>
        <v>4.299193571629513</v>
      </c>
      <c r="O36" s="31">
        <f t="shared" si="1"/>
        <v>4.400777356040855</v>
      </c>
      <c r="P36" s="28">
        <f t="shared" si="1"/>
        <v>5.15</v>
      </c>
      <c r="Q36" s="30">
        <f t="shared" si="1"/>
        <v>3.51</v>
      </c>
    </row>
    <row r="37" spans="2:17" s="4" customFormat="1" ht="19.5" customHeight="1">
      <c r="B37" s="9" t="s">
        <v>48</v>
      </c>
      <c r="C37" s="28">
        <f aca="true" t="shared" si="2" ref="C37:O37">AVERAGE(C5:C34)</f>
        <v>4.738667899143622</v>
      </c>
      <c r="D37" s="29">
        <f t="shared" si="2"/>
        <v>4.76742316717677</v>
      </c>
      <c r="E37" s="29">
        <f t="shared" si="2"/>
        <v>4.778379445396057</v>
      </c>
      <c r="F37" s="29">
        <f t="shared" si="2"/>
        <v>4.688136364602849</v>
      </c>
      <c r="G37" s="29">
        <f t="shared" si="2"/>
        <v>4.811608168375213</v>
      </c>
      <c r="H37" s="29">
        <f t="shared" si="2"/>
        <v>4.830016156052279</v>
      </c>
      <c r="I37" s="29">
        <f t="shared" si="2"/>
        <v>4.761734830838562</v>
      </c>
      <c r="J37" s="29">
        <f t="shared" si="2"/>
        <v>4.7114635457467395</v>
      </c>
      <c r="K37" s="29">
        <f t="shared" si="2"/>
        <v>4.558364874386616</v>
      </c>
      <c r="L37" s="29">
        <f t="shared" si="2"/>
        <v>4.528911031657561</v>
      </c>
      <c r="M37" s="29">
        <f t="shared" si="2"/>
        <v>4.6791539866124605</v>
      </c>
      <c r="N37" s="30">
        <f t="shared" si="2"/>
        <v>4.9039967864147735</v>
      </c>
      <c r="O37" s="31">
        <f t="shared" si="2"/>
        <v>4.712547816021105</v>
      </c>
      <c r="P37" s="28"/>
      <c r="Q37" s="30"/>
    </row>
    <row r="38" spans="2:17" s="4" customFormat="1" ht="19.5" customHeight="1" thickBot="1">
      <c r="B38" s="32" t="s">
        <v>49</v>
      </c>
      <c r="C38" s="33">
        <f aca="true" t="shared" si="3" ref="C38:O38">STDEV(C5:C34)</f>
        <v>0.17310585228759273</v>
      </c>
      <c r="D38" s="34">
        <f t="shared" si="3"/>
        <v>0.19600971413548654</v>
      </c>
      <c r="E38" s="34">
        <f t="shared" si="3"/>
        <v>0.25489499387461373</v>
      </c>
      <c r="F38" s="34">
        <f t="shared" si="3"/>
        <v>0.23054527148968082</v>
      </c>
      <c r="G38" s="34">
        <f t="shared" si="3"/>
        <v>0.23549807954243115</v>
      </c>
      <c r="H38" s="34">
        <f t="shared" si="3"/>
        <v>0.2639273799020554</v>
      </c>
      <c r="I38" s="34">
        <f t="shared" si="3"/>
        <v>0.1900556126033957</v>
      </c>
      <c r="J38" s="34">
        <f t="shared" si="3"/>
        <v>0.16809738474554772</v>
      </c>
      <c r="K38" s="34">
        <f t="shared" si="3"/>
        <v>0.18543812107217292</v>
      </c>
      <c r="L38" s="34">
        <f t="shared" si="3"/>
        <v>0.298325921483313</v>
      </c>
      <c r="M38" s="34">
        <f t="shared" si="3"/>
        <v>0.23092983469814646</v>
      </c>
      <c r="N38" s="35">
        <f t="shared" si="3"/>
        <v>0.3036526032602013</v>
      </c>
      <c r="O38" s="36">
        <f t="shared" si="3"/>
        <v>0.13627551761727977</v>
      </c>
      <c r="P38" s="33"/>
      <c r="Q38" s="35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7" right="0.4" top="0.8" bottom="0.42" header="0.5118110236220472" footer="0.5118110236220472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B2:R43"/>
  <sheetViews>
    <sheetView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13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18" s="4" customFormat="1" ht="19.5" customHeight="1">
      <c r="B5" s="9" t="s">
        <v>16</v>
      </c>
      <c r="C5" s="10">
        <v>2.2155</v>
      </c>
      <c r="D5" s="10">
        <v>3.379473684210526</v>
      </c>
      <c r="E5" s="10">
        <v>1.5569259259259258</v>
      </c>
      <c r="F5" s="10">
        <v>0.9197486631798868</v>
      </c>
      <c r="G5" s="10">
        <v>1.4439068865871165</v>
      </c>
      <c r="H5" s="10">
        <v>1.3806755766120757</v>
      </c>
      <c r="I5" s="10">
        <v>4.302867088607595</v>
      </c>
      <c r="J5" s="38">
        <v>10.22730665036688</v>
      </c>
      <c r="K5" s="10">
        <v>4.129323308270677</v>
      </c>
      <c r="L5" s="10">
        <v>5.34911111111111</v>
      </c>
      <c r="M5" s="77">
        <v>6.163788085095289</v>
      </c>
      <c r="N5" s="77">
        <v>9.750222222222222</v>
      </c>
      <c r="O5" s="11">
        <v>4.064613965829488</v>
      </c>
      <c r="P5" s="40">
        <v>32.2</v>
      </c>
      <c r="Q5" s="13">
        <v>0.239</v>
      </c>
      <c r="R5" s="14"/>
    </row>
    <row r="6" spans="2:18" s="4" customFormat="1" ht="19.5" customHeight="1">
      <c r="B6" s="9" t="s">
        <v>17</v>
      </c>
      <c r="C6" s="77">
        <v>1.4419859154929577</v>
      </c>
      <c r="D6" s="77">
        <v>2.4414084507042255</v>
      </c>
      <c r="E6" s="77">
        <v>1.8873529411764705</v>
      </c>
      <c r="F6" s="77">
        <v>1.2281818181818183</v>
      </c>
      <c r="G6" s="10">
        <v>0.8612987012987012</v>
      </c>
      <c r="H6" s="10">
        <v>1.7961160220994474</v>
      </c>
      <c r="I6" s="10">
        <v>2.153391167192429</v>
      </c>
      <c r="J6" s="10">
        <v>3.3936363636363636</v>
      </c>
      <c r="K6" s="10">
        <v>3.3039493670886078</v>
      </c>
      <c r="L6" s="77">
        <v>6.263268292682927</v>
      </c>
      <c r="M6" s="10">
        <v>2.9347333333333334</v>
      </c>
      <c r="N6" s="10">
        <v>8.718275862068966</v>
      </c>
      <c r="O6" s="11">
        <v>3.0024293915040183</v>
      </c>
      <c r="P6" s="40">
        <v>12.57</v>
      </c>
      <c r="Q6" s="13">
        <v>0.53</v>
      </c>
      <c r="R6" s="14"/>
    </row>
    <row r="7" spans="2:18" s="4" customFormat="1" ht="19.5" customHeight="1">
      <c r="B7" s="9" t="s">
        <v>44</v>
      </c>
      <c r="C7" s="12">
        <v>2.6925716154283945</v>
      </c>
      <c r="D7" s="10">
        <v>2.1941632092040626</v>
      </c>
      <c r="E7" s="10">
        <v>0.6722929849052905</v>
      </c>
      <c r="F7" s="10">
        <v>1.325750411171076</v>
      </c>
      <c r="G7" s="10">
        <v>2.0699137931034484</v>
      </c>
      <c r="H7" s="10">
        <v>1.3769395017793595</v>
      </c>
      <c r="I7" s="10">
        <v>4.862950819672131</v>
      </c>
      <c r="J7" s="10">
        <v>5.9424409448818905</v>
      </c>
      <c r="K7" s="10">
        <v>4.575623352895114</v>
      </c>
      <c r="L7" s="38">
        <v>31.539950707568984</v>
      </c>
      <c r="M7" s="10">
        <v>5.725466666666667</v>
      </c>
      <c r="N7" s="77">
        <v>7.408366375892359</v>
      </c>
      <c r="O7" s="11">
        <v>3.6283225914028563</v>
      </c>
      <c r="P7" s="84">
        <v>100.82</v>
      </c>
      <c r="Q7" s="13">
        <v>0.35</v>
      </c>
      <c r="R7" s="14"/>
    </row>
    <row r="8" spans="2:18" s="4" customFormat="1" ht="19.5" customHeight="1">
      <c r="B8" s="9" t="s">
        <v>41</v>
      </c>
      <c r="C8" s="10">
        <v>3.3827931034482757</v>
      </c>
      <c r="D8" s="10">
        <v>2.349118510442003</v>
      </c>
      <c r="E8" s="10">
        <v>1.370044642857143</v>
      </c>
      <c r="F8" s="10">
        <v>1.74</v>
      </c>
      <c r="G8" s="77">
        <v>2.6396835443037974</v>
      </c>
      <c r="H8" s="77">
        <v>2.2539449541284404</v>
      </c>
      <c r="I8" s="10">
        <v>3.5365921787709493</v>
      </c>
      <c r="J8" s="77">
        <v>1.7924447493799591</v>
      </c>
      <c r="K8" s="10">
        <v>6.893837837837837</v>
      </c>
      <c r="L8" s="77">
        <v>9.897017543859649</v>
      </c>
      <c r="M8" s="10">
        <v>7.0555958834899055</v>
      </c>
      <c r="N8" s="76">
        <v>50.43</v>
      </c>
      <c r="O8" s="82">
        <v>4.175868353082551</v>
      </c>
      <c r="P8" s="40">
        <v>76.72</v>
      </c>
      <c r="Q8" s="13">
        <v>0.53</v>
      </c>
      <c r="R8" s="14"/>
    </row>
    <row r="9" spans="2:18" s="4" customFormat="1" ht="19.5" customHeight="1">
      <c r="B9" s="9" t="s">
        <v>23</v>
      </c>
      <c r="C9" s="10">
        <v>1.611445811704805</v>
      </c>
      <c r="D9" s="10">
        <v>0.9196356860358307</v>
      </c>
      <c r="E9" s="10">
        <v>1.0610398837841353</v>
      </c>
      <c r="F9" s="10">
        <v>0.664049319811575</v>
      </c>
      <c r="G9" s="10">
        <v>0.8352703410397854</v>
      </c>
      <c r="H9" s="10">
        <v>1.472553484818962</v>
      </c>
      <c r="I9" s="10">
        <v>1.3266904682046048</v>
      </c>
      <c r="J9" s="10">
        <v>1.8672831127832419</v>
      </c>
      <c r="K9" s="10">
        <v>2.0352776483979422</v>
      </c>
      <c r="L9" s="77">
        <v>1.6918550724637684</v>
      </c>
      <c r="M9" s="81" t="s">
        <v>61</v>
      </c>
      <c r="N9" s="81" t="s">
        <v>61</v>
      </c>
      <c r="O9" s="11">
        <v>1.302275956382828</v>
      </c>
      <c r="P9" s="12">
        <v>7.28</v>
      </c>
      <c r="Q9" s="13">
        <v>0.194</v>
      </c>
      <c r="R9" s="14"/>
    </row>
    <row r="10" spans="2:18" s="4" customFormat="1" ht="19.5" customHeight="1">
      <c r="B10" s="9" t="s">
        <v>24</v>
      </c>
      <c r="C10" s="10">
        <v>1.8356308724832215</v>
      </c>
      <c r="D10" s="10">
        <v>0.991276595744681</v>
      </c>
      <c r="E10" s="10">
        <v>0.977192118226601</v>
      </c>
      <c r="F10" s="10">
        <v>1.2152707533803626</v>
      </c>
      <c r="G10" s="10">
        <v>1.6608852459016392</v>
      </c>
      <c r="H10" s="10">
        <v>0.9301379310344828</v>
      </c>
      <c r="I10" s="10">
        <v>1.4286032256707915</v>
      </c>
      <c r="J10" s="10">
        <v>0.9865161716741466</v>
      </c>
      <c r="K10" s="10">
        <v>1.3574545454545455</v>
      </c>
      <c r="L10" s="10">
        <v>1.5090322572654227</v>
      </c>
      <c r="M10" s="10">
        <v>1.9371428571428573</v>
      </c>
      <c r="N10" s="10">
        <v>2.6228749365568285</v>
      </c>
      <c r="O10" s="11">
        <v>1.2929553822886584</v>
      </c>
      <c r="P10" s="12">
        <v>8.17</v>
      </c>
      <c r="Q10" s="13">
        <v>0.19</v>
      </c>
      <c r="R10" s="14"/>
    </row>
    <row r="11" spans="2:18" s="4" customFormat="1" ht="19.5" customHeight="1">
      <c r="B11" s="9" t="s">
        <v>18</v>
      </c>
      <c r="C11" s="10">
        <v>1.0696133333333333</v>
      </c>
      <c r="D11" s="10">
        <v>0.7915051546391753</v>
      </c>
      <c r="E11" s="10">
        <v>0.5911686746987953</v>
      </c>
      <c r="F11" s="10">
        <v>0.6327250238901967</v>
      </c>
      <c r="G11" s="10">
        <v>0.9096521739130435</v>
      </c>
      <c r="H11" s="10">
        <v>1.4905263157894737</v>
      </c>
      <c r="I11" s="10">
        <v>1.5201982527784306</v>
      </c>
      <c r="J11" s="10">
        <v>2.221527538828093</v>
      </c>
      <c r="K11" s="10">
        <v>3.909038461538461</v>
      </c>
      <c r="L11" s="10">
        <v>4.048808323037272</v>
      </c>
      <c r="M11" s="10">
        <v>3.969074733096085</v>
      </c>
      <c r="N11" s="10">
        <v>2.699230769230769</v>
      </c>
      <c r="O11" s="11">
        <v>2.1029098622352875</v>
      </c>
      <c r="P11" s="12">
        <v>6.57</v>
      </c>
      <c r="Q11" s="13">
        <v>0.36</v>
      </c>
      <c r="R11" s="14"/>
    </row>
    <row r="12" spans="2:18" s="4" customFormat="1" ht="19.5" customHeight="1">
      <c r="B12" s="9" t="s">
        <v>25</v>
      </c>
      <c r="C12" s="10">
        <v>1.794364071389885</v>
      </c>
      <c r="D12" s="10">
        <v>1.7171433266967473</v>
      </c>
      <c r="E12" s="10">
        <v>3.5089894646011457</v>
      </c>
      <c r="F12" s="10">
        <v>2.9087391596163696</v>
      </c>
      <c r="G12" s="10">
        <v>0.9054474625767627</v>
      </c>
      <c r="H12" s="10">
        <v>1.4377171391743593</v>
      </c>
      <c r="I12" s="10">
        <v>1.064094827586207</v>
      </c>
      <c r="J12" s="10">
        <v>1.4480544240933741</v>
      </c>
      <c r="K12" s="10">
        <v>2.24049991783126</v>
      </c>
      <c r="L12" s="10">
        <v>2.6825</v>
      </c>
      <c r="M12" s="38">
        <v>15.534782608695652</v>
      </c>
      <c r="N12" s="10">
        <v>0.9253725204863047</v>
      </c>
      <c r="O12" s="11">
        <v>1.8185385548788515</v>
      </c>
      <c r="P12" s="40">
        <v>24.3</v>
      </c>
      <c r="Q12" s="13">
        <v>0.2</v>
      </c>
      <c r="R12" s="14"/>
    </row>
    <row r="13" spans="2:18" s="4" customFormat="1" ht="19.5" customHeight="1">
      <c r="B13" s="9" t="s">
        <v>26</v>
      </c>
      <c r="C13" s="10">
        <v>1.6873396059687713</v>
      </c>
      <c r="D13" s="10">
        <v>1.7716963443508584</v>
      </c>
      <c r="E13" s="10">
        <v>1.4754349797327087</v>
      </c>
      <c r="F13" s="10">
        <v>1.9423782164437868</v>
      </c>
      <c r="G13" s="10">
        <v>1.3852968929082914</v>
      </c>
      <c r="H13" s="10">
        <v>1.2875214631989589</v>
      </c>
      <c r="I13" s="10">
        <v>0.7638216560509554</v>
      </c>
      <c r="J13" s="10">
        <v>0.9822863563970585</v>
      </c>
      <c r="K13" s="77">
        <v>2.238148148148148</v>
      </c>
      <c r="L13" s="81" t="s">
        <v>61</v>
      </c>
      <c r="M13" s="10">
        <v>1.976734693877551</v>
      </c>
      <c r="N13" s="10">
        <v>0.9474814814814816</v>
      </c>
      <c r="O13" s="11">
        <v>1.443126061200121</v>
      </c>
      <c r="P13" s="40">
        <v>11.4</v>
      </c>
      <c r="Q13" s="13">
        <v>0.24</v>
      </c>
      <c r="R13" s="14"/>
    </row>
    <row r="14" spans="2:18" s="4" customFormat="1" ht="19.5" customHeight="1">
      <c r="B14" s="9" t="s">
        <v>27</v>
      </c>
      <c r="C14" s="10">
        <v>2.077609743556784</v>
      </c>
      <c r="D14" s="10">
        <v>2.390382775119617</v>
      </c>
      <c r="E14" s="10">
        <v>0.9014564200311903</v>
      </c>
      <c r="F14" s="10">
        <v>0.9783741201138236</v>
      </c>
      <c r="G14" s="10">
        <v>0.818780487804878</v>
      </c>
      <c r="H14" s="38">
        <v>14.442032459420595</v>
      </c>
      <c r="I14" s="10">
        <v>1.2986770727967054</v>
      </c>
      <c r="J14" s="10">
        <v>5.0470512820512825</v>
      </c>
      <c r="K14" s="10">
        <v>3.9458278145695367</v>
      </c>
      <c r="L14" s="10">
        <v>2.573101265822785</v>
      </c>
      <c r="M14" s="10">
        <v>2.5098387096774197</v>
      </c>
      <c r="N14" s="10">
        <v>2.3657547169811317</v>
      </c>
      <c r="O14" s="11">
        <v>4.220490229894534</v>
      </c>
      <c r="P14" s="40">
        <v>60.4</v>
      </c>
      <c r="Q14" s="13">
        <v>0.22</v>
      </c>
      <c r="R14" s="14"/>
    </row>
    <row r="15" spans="2:18" s="4" customFormat="1" ht="19.5" customHeight="1">
      <c r="B15" s="9" t="s">
        <v>42</v>
      </c>
      <c r="C15" s="10">
        <v>2.281592474382664</v>
      </c>
      <c r="D15" s="10">
        <v>2.041276453973652</v>
      </c>
      <c r="E15" s="10">
        <v>3.017394366197183</v>
      </c>
      <c r="F15" s="77">
        <v>1.2475843504057158</v>
      </c>
      <c r="G15" s="10">
        <v>1.596032494060988</v>
      </c>
      <c r="H15" s="10">
        <v>2.16462295062919</v>
      </c>
      <c r="I15" s="10">
        <v>5.152532158030387</v>
      </c>
      <c r="J15" s="78" t="s">
        <v>63</v>
      </c>
      <c r="K15" s="76">
        <v>21.634648693492007</v>
      </c>
      <c r="L15" s="77">
        <v>9.361411764705883</v>
      </c>
      <c r="M15" s="81" t="s">
        <v>63</v>
      </c>
      <c r="N15" s="81" t="s">
        <v>63</v>
      </c>
      <c r="O15" s="82">
        <v>2.883803159441836</v>
      </c>
      <c r="P15" s="40">
        <v>43.7</v>
      </c>
      <c r="Q15" s="13">
        <v>0.38</v>
      </c>
      <c r="R15" s="14"/>
    </row>
    <row r="16" spans="2:18" s="4" customFormat="1" ht="19.5" customHeight="1">
      <c r="B16" s="9" t="s">
        <v>43</v>
      </c>
      <c r="C16" s="10">
        <v>1.6985287243078315</v>
      </c>
      <c r="D16" s="10">
        <v>1.7203563436358904</v>
      </c>
      <c r="E16" s="10">
        <v>0.8664746543778802</v>
      </c>
      <c r="F16" s="10">
        <v>1.3319509601130979</v>
      </c>
      <c r="G16" s="10">
        <v>1.0213715989136551</v>
      </c>
      <c r="H16" s="10">
        <v>2.0360845070422537</v>
      </c>
      <c r="I16" s="10">
        <v>3.794185328185329</v>
      </c>
      <c r="J16" s="10">
        <v>2.231854033087291</v>
      </c>
      <c r="K16" s="38">
        <v>11.679829936010702</v>
      </c>
      <c r="L16" s="10">
        <v>9.532908260287225</v>
      </c>
      <c r="M16" s="10">
        <v>6.398938221850917</v>
      </c>
      <c r="N16" s="10">
        <v>7.2952143300861</v>
      </c>
      <c r="O16" s="11">
        <v>3.70783963445194</v>
      </c>
      <c r="P16" s="40">
        <v>40.3</v>
      </c>
      <c r="Q16" s="13">
        <v>0.194</v>
      </c>
      <c r="R16" s="14"/>
    </row>
    <row r="17" spans="2:18" s="4" customFormat="1" ht="19.5" customHeight="1">
      <c r="B17" s="9" t="s">
        <v>20</v>
      </c>
      <c r="C17" s="10">
        <v>0.3690732001025119</v>
      </c>
      <c r="D17" s="10">
        <v>0.5649667267073974</v>
      </c>
      <c r="E17" s="10">
        <v>0.4363945990130482</v>
      </c>
      <c r="F17" s="10">
        <v>0.6005258290082188</v>
      </c>
      <c r="G17" s="10">
        <v>0.5139972961121325</v>
      </c>
      <c r="H17" s="10">
        <v>0.6977044025157233</v>
      </c>
      <c r="I17" s="10">
        <v>0.6611351351351351</v>
      </c>
      <c r="J17" s="10">
        <v>0.6908321982608947</v>
      </c>
      <c r="K17" s="10">
        <v>1.4357603573149436</v>
      </c>
      <c r="L17" s="77">
        <v>2.0241666666666664</v>
      </c>
      <c r="M17" s="77">
        <v>1.749864864864865</v>
      </c>
      <c r="N17" s="77">
        <v>0.7062105263157895</v>
      </c>
      <c r="O17" s="11">
        <v>0.7096457017070606</v>
      </c>
      <c r="P17" s="12">
        <v>7.9</v>
      </c>
      <c r="Q17" s="13">
        <v>0.11</v>
      </c>
      <c r="R17" s="14"/>
    </row>
    <row r="18" spans="2:18" s="4" customFormat="1" ht="19.5" customHeight="1">
      <c r="B18" s="9" t="s">
        <v>19</v>
      </c>
      <c r="C18" s="10">
        <v>1.8987022067309234</v>
      </c>
      <c r="D18" s="10">
        <v>1.5764495012925024</v>
      </c>
      <c r="E18" s="10">
        <v>1.832569977731411</v>
      </c>
      <c r="F18" s="10">
        <v>1.7673891140829636</v>
      </c>
      <c r="G18" s="10">
        <v>1.869172247892979</v>
      </c>
      <c r="H18" s="10">
        <v>2.0478291189031244</v>
      </c>
      <c r="I18" s="10">
        <v>3.6088698504772903</v>
      </c>
      <c r="J18" s="10">
        <v>2.754003609821259</v>
      </c>
      <c r="K18" s="38">
        <v>11.286503473630503</v>
      </c>
      <c r="L18" s="38">
        <v>13.030562303973383</v>
      </c>
      <c r="M18" s="38">
        <v>11.158268246160022</v>
      </c>
      <c r="N18" s="10">
        <v>5.176239766418321</v>
      </c>
      <c r="O18" s="11">
        <v>5.2189841729700595</v>
      </c>
      <c r="P18" s="40">
        <v>44.7</v>
      </c>
      <c r="Q18" s="13">
        <v>0.339</v>
      </c>
      <c r="R18" s="14"/>
    </row>
    <row r="19" spans="2:18" s="4" customFormat="1" ht="19.5" customHeight="1">
      <c r="B19" s="9" t="s">
        <v>28</v>
      </c>
      <c r="C19" s="10">
        <v>1.8027313769751694</v>
      </c>
      <c r="D19" s="10">
        <v>2.467425287356322</v>
      </c>
      <c r="E19" s="10">
        <v>2.475987841945289</v>
      </c>
      <c r="F19" s="10">
        <v>3.166319272125724</v>
      </c>
      <c r="G19" s="10">
        <v>1.9076647398843931</v>
      </c>
      <c r="H19" s="10">
        <v>0.9246388888888889</v>
      </c>
      <c r="I19" s="10">
        <v>1.235090909090909</v>
      </c>
      <c r="J19" s="10">
        <v>1.4279565217391306</v>
      </c>
      <c r="K19" s="10">
        <v>2.4588888888888887</v>
      </c>
      <c r="L19" s="10">
        <v>4.574193548387097</v>
      </c>
      <c r="M19" s="10">
        <v>2.9913702623906704</v>
      </c>
      <c r="N19" s="10">
        <v>2.5569411764705885</v>
      </c>
      <c r="O19" s="11">
        <v>2.2914464534075103</v>
      </c>
      <c r="P19" s="40">
        <v>14.3</v>
      </c>
      <c r="Q19" s="13">
        <v>0.47</v>
      </c>
      <c r="R19" s="14"/>
    </row>
    <row r="20" spans="2:18" s="4" customFormat="1" ht="19.5" customHeight="1">
      <c r="B20" s="9" t="s">
        <v>29</v>
      </c>
      <c r="C20" s="10">
        <v>1.9680571804436766</v>
      </c>
      <c r="D20" s="10">
        <v>1.5973281777719057</v>
      </c>
      <c r="E20" s="10">
        <v>2.0205505988417554</v>
      </c>
      <c r="F20" s="10">
        <v>1.9274766890926815</v>
      </c>
      <c r="G20" s="10">
        <v>1.3961143042515474</v>
      </c>
      <c r="H20" s="10">
        <v>0.6664118914092276</v>
      </c>
      <c r="I20" s="10">
        <v>0.72378220912199</v>
      </c>
      <c r="J20" s="10">
        <v>1.3304288790648073</v>
      </c>
      <c r="K20" s="10">
        <v>2.74245208210061</v>
      </c>
      <c r="L20" s="10">
        <v>2.6956282801802702</v>
      </c>
      <c r="M20" s="10">
        <v>2.332426170161182</v>
      </c>
      <c r="N20" s="10">
        <v>1.2162423336700252</v>
      </c>
      <c r="O20" s="11">
        <v>1.6036773667426765</v>
      </c>
      <c r="P20" s="40">
        <v>19.28</v>
      </c>
      <c r="Q20" s="13">
        <v>0.27</v>
      </c>
      <c r="R20" s="14"/>
    </row>
    <row r="21" spans="2:18" s="4" customFormat="1" ht="19.5" customHeight="1">
      <c r="B21" s="9" t="s">
        <v>30</v>
      </c>
      <c r="C21" s="10">
        <v>6.785571754056257</v>
      </c>
      <c r="D21" s="10">
        <v>3.3687163596443344</v>
      </c>
      <c r="E21" s="77">
        <v>1.685</v>
      </c>
      <c r="F21" s="81" t="s">
        <v>63</v>
      </c>
      <c r="G21" s="81" t="s">
        <v>63</v>
      </c>
      <c r="H21" s="77">
        <v>1.8717435763157704</v>
      </c>
      <c r="I21" s="10">
        <v>2.7611611249749806</v>
      </c>
      <c r="J21" s="10">
        <v>2.5841496502869807</v>
      </c>
      <c r="K21" s="10">
        <v>3.193333333333334</v>
      </c>
      <c r="L21" s="10">
        <v>1.8768035714285713</v>
      </c>
      <c r="M21" s="10">
        <v>6.269132026106587</v>
      </c>
      <c r="N21" s="10">
        <v>3.3300568501889196</v>
      </c>
      <c r="O21" s="11">
        <v>3.340417096706493</v>
      </c>
      <c r="P21" s="40">
        <v>38.6</v>
      </c>
      <c r="Q21" s="13">
        <v>0.484</v>
      </c>
      <c r="R21" s="14"/>
    </row>
    <row r="22" spans="2:18" s="4" customFormat="1" ht="19.5" customHeight="1">
      <c r="B22" s="9" t="s">
        <v>32</v>
      </c>
      <c r="C22" s="10">
        <v>1.8697868511585374</v>
      </c>
      <c r="D22" s="77">
        <v>1.8686206896551723</v>
      </c>
      <c r="E22" s="10">
        <v>1.849424358241155</v>
      </c>
      <c r="F22" s="10">
        <v>2.1121449643116317</v>
      </c>
      <c r="G22" s="10">
        <v>1.1690578203668434</v>
      </c>
      <c r="H22" s="10">
        <v>0.8769549423981433</v>
      </c>
      <c r="I22" s="10">
        <v>1.209835137166066</v>
      </c>
      <c r="J22" s="10">
        <v>1.3735175103845876</v>
      </c>
      <c r="K22" s="10">
        <v>2.1060804020100505</v>
      </c>
      <c r="L22" s="77">
        <v>1.43</v>
      </c>
      <c r="M22" s="10">
        <v>1.365787161402162</v>
      </c>
      <c r="N22" s="10">
        <v>1.5631677018633539</v>
      </c>
      <c r="O22" s="11">
        <v>1.527104567811041</v>
      </c>
      <c r="P22" s="40">
        <v>17.71</v>
      </c>
      <c r="Q22" s="13">
        <v>0.28</v>
      </c>
      <c r="R22" s="14"/>
    </row>
    <row r="23" spans="2:18" s="4" customFormat="1" ht="19.5" customHeight="1">
      <c r="B23" s="9" t="s">
        <v>33</v>
      </c>
      <c r="C23" s="10">
        <v>2.195631446275108</v>
      </c>
      <c r="D23" s="10">
        <v>1.2780735472733866</v>
      </c>
      <c r="E23" s="10">
        <v>1.8612737520049074</v>
      </c>
      <c r="F23" s="10">
        <v>2.111832200988795</v>
      </c>
      <c r="G23" s="10">
        <v>0.7082843529590503</v>
      </c>
      <c r="H23" s="10">
        <v>0.8900226704060866</v>
      </c>
      <c r="I23" s="10">
        <v>1.219541255027178</v>
      </c>
      <c r="J23" s="10">
        <v>1.2001551610191312</v>
      </c>
      <c r="K23" s="10">
        <v>1.389</v>
      </c>
      <c r="L23" s="77">
        <v>1.788</v>
      </c>
      <c r="M23" s="10">
        <v>2.1165543478260873</v>
      </c>
      <c r="N23" s="10">
        <v>1.454663408114813</v>
      </c>
      <c r="O23" s="11">
        <v>1.4038651544246397</v>
      </c>
      <c r="P23" s="12">
        <v>9.7</v>
      </c>
      <c r="Q23" s="13">
        <v>0.254</v>
      </c>
      <c r="R23" s="14"/>
    </row>
    <row r="24" spans="2:18" s="4" customFormat="1" ht="19.5" customHeight="1">
      <c r="B24" s="9" t="s">
        <v>34</v>
      </c>
      <c r="C24" s="10">
        <v>2.0321926229508196</v>
      </c>
      <c r="D24" s="10">
        <v>1.415011086474501</v>
      </c>
      <c r="E24" s="77">
        <v>2.255990566037736</v>
      </c>
      <c r="F24" s="10">
        <v>1.516914498141264</v>
      </c>
      <c r="G24" s="10">
        <v>1.5705277729792917</v>
      </c>
      <c r="H24" s="10">
        <v>1.5390854271356784</v>
      </c>
      <c r="I24" s="10">
        <v>1.6967500000000002</v>
      </c>
      <c r="J24" s="10">
        <v>1.9446157812243963</v>
      </c>
      <c r="K24" s="10">
        <v>1.5490522540983607</v>
      </c>
      <c r="L24" s="10">
        <v>3.0182352941176473</v>
      </c>
      <c r="M24" s="10">
        <v>1.925424463983631</v>
      </c>
      <c r="N24" s="10">
        <v>1.6280278426121388</v>
      </c>
      <c r="O24" s="11">
        <v>1.7380356983846057</v>
      </c>
      <c r="P24" s="12">
        <v>7.47</v>
      </c>
      <c r="Q24" s="13">
        <v>0.3</v>
      </c>
      <c r="R24" s="14"/>
    </row>
    <row r="25" spans="2:18" s="4" customFormat="1" ht="19.5" customHeight="1">
      <c r="B25" s="9" t="s">
        <v>21</v>
      </c>
      <c r="C25" s="10">
        <v>1.760129181174483</v>
      </c>
      <c r="D25" s="77">
        <v>2.3882247812243405</v>
      </c>
      <c r="E25" s="10">
        <v>1.6397614769276545</v>
      </c>
      <c r="F25" s="10">
        <v>1.096931069627277</v>
      </c>
      <c r="G25" s="10">
        <v>1.1135859882807755</v>
      </c>
      <c r="H25" s="10">
        <v>1.4887411421469519</v>
      </c>
      <c r="I25" s="10">
        <v>5.25</v>
      </c>
      <c r="J25" s="10">
        <v>3.7494926302712397</v>
      </c>
      <c r="K25" s="38">
        <v>27.042431267759405</v>
      </c>
      <c r="L25" s="38">
        <v>35.59880702719054</v>
      </c>
      <c r="M25" s="38">
        <v>12.707254093476346</v>
      </c>
      <c r="N25" s="10">
        <v>6.438379581965663</v>
      </c>
      <c r="O25" s="11">
        <v>5.503325605086613</v>
      </c>
      <c r="P25" s="84">
        <v>1220</v>
      </c>
      <c r="Q25" s="13">
        <v>0.2</v>
      </c>
      <c r="R25" s="14"/>
    </row>
    <row r="26" spans="2:18" s="4" customFormat="1" ht="19.5" customHeight="1">
      <c r="B26" s="9" t="s">
        <v>22</v>
      </c>
      <c r="C26" s="10">
        <v>1.929103637792125</v>
      </c>
      <c r="D26" s="10">
        <v>1.912951219512195</v>
      </c>
      <c r="E26" s="10">
        <v>0.8544736842105263</v>
      </c>
      <c r="F26" s="10">
        <v>1.1073477672530447</v>
      </c>
      <c r="G26" s="10">
        <v>1.2367946257197697</v>
      </c>
      <c r="H26" s="10">
        <v>2.757941176470588</v>
      </c>
      <c r="I26" s="10">
        <v>3.053568198034374</v>
      </c>
      <c r="J26" s="10">
        <v>2.6188023952095807</v>
      </c>
      <c r="K26" s="10">
        <v>5.789499999999999</v>
      </c>
      <c r="L26" s="38">
        <v>11.868571428571428</v>
      </c>
      <c r="M26" s="10">
        <v>5.063373493975903</v>
      </c>
      <c r="N26" s="10">
        <v>3.066502732240437</v>
      </c>
      <c r="O26" s="11">
        <v>2.226745002458006</v>
      </c>
      <c r="P26" s="40">
        <v>20.6</v>
      </c>
      <c r="Q26" s="13">
        <v>0.48</v>
      </c>
      <c r="R26" s="14"/>
    </row>
    <row r="27" spans="2:18" s="4" customFormat="1" ht="19.5" customHeight="1">
      <c r="B27" s="9" t="s">
        <v>31</v>
      </c>
      <c r="C27" s="10">
        <v>1.0753310416895876</v>
      </c>
      <c r="D27" s="10">
        <v>0.8104054419417905</v>
      </c>
      <c r="E27" s="10">
        <v>1.1805846278155194</v>
      </c>
      <c r="F27" s="10">
        <v>1.5494573643410852</v>
      </c>
      <c r="G27" s="10">
        <v>0.8174313179787989</v>
      </c>
      <c r="H27" s="10">
        <v>0.538239292006322</v>
      </c>
      <c r="I27" s="10">
        <v>1.0482958211279618</v>
      </c>
      <c r="J27" s="10">
        <v>1.1266234533302912</v>
      </c>
      <c r="K27" s="10">
        <v>2.6098958333333333</v>
      </c>
      <c r="L27" s="77">
        <v>5.865203256886032</v>
      </c>
      <c r="M27" s="10">
        <v>2.7216245904906704</v>
      </c>
      <c r="N27" s="10">
        <v>1.6526668024248075</v>
      </c>
      <c r="O27" s="11">
        <v>1.132012428376729</v>
      </c>
      <c r="P27" s="40">
        <v>16.21</v>
      </c>
      <c r="Q27" s="13">
        <v>0.15</v>
      </c>
      <c r="R27" s="14"/>
    </row>
    <row r="28" spans="2:18" s="4" customFormat="1" ht="19.5" customHeight="1">
      <c r="B28" s="9" t="s">
        <v>36</v>
      </c>
      <c r="C28" s="10">
        <v>1.299485869681709</v>
      </c>
      <c r="D28" s="10">
        <v>0.7762486119596677</v>
      </c>
      <c r="E28" s="10">
        <v>1.2810074025354017</v>
      </c>
      <c r="F28" s="10">
        <v>1.5920486758304828</v>
      </c>
      <c r="G28" s="10">
        <v>1.215871598439206</v>
      </c>
      <c r="H28" s="10">
        <v>0.9222062002011042</v>
      </c>
      <c r="I28" s="10">
        <v>1.8936842105263156</v>
      </c>
      <c r="J28" s="10">
        <v>1.2118022826021364</v>
      </c>
      <c r="K28" s="10">
        <v>2.052753623188406</v>
      </c>
      <c r="L28" s="77">
        <v>1.5891836734693878</v>
      </c>
      <c r="M28" s="77">
        <v>1.3376282803334363</v>
      </c>
      <c r="N28" s="77">
        <v>2.0553314146232915</v>
      </c>
      <c r="O28" s="11">
        <v>1.3387351724307042</v>
      </c>
      <c r="P28" s="40">
        <v>24.8</v>
      </c>
      <c r="Q28" s="13">
        <v>0.35</v>
      </c>
      <c r="R28" s="14"/>
    </row>
    <row r="29" spans="2:18" s="4" customFormat="1" ht="19.5" customHeight="1">
      <c r="B29" s="9" t="s">
        <v>35</v>
      </c>
      <c r="C29" s="10">
        <v>0.951809677419355</v>
      </c>
      <c r="D29" s="10">
        <v>1.0832704545454546</v>
      </c>
      <c r="E29" s="10">
        <v>1.8505642105263158</v>
      </c>
      <c r="F29" s="10">
        <v>2.4688878605922917</v>
      </c>
      <c r="G29" s="10">
        <v>0.7750075914423742</v>
      </c>
      <c r="H29" s="10">
        <v>1.9188606628674107</v>
      </c>
      <c r="I29" s="77">
        <v>1.5092067082683307</v>
      </c>
      <c r="J29" s="77">
        <v>1.5190522388059702</v>
      </c>
      <c r="K29" s="78" t="s">
        <v>61</v>
      </c>
      <c r="L29" s="78" t="s">
        <v>61</v>
      </c>
      <c r="M29" s="77">
        <v>1.498555304740406</v>
      </c>
      <c r="N29" s="77">
        <v>1.2941000103305802</v>
      </c>
      <c r="O29" s="11">
        <v>1.566809242162373</v>
      </c>
      <c r="P29" s="12">
        <v>6.71</v>
      </c>
      <c r="Q29" s="13">
        <v>0.682</v>
      </c>
      <c r="R29" s="14"/>
    </row>
    <row r="30" spans="2:18" s="4" customFormat="1" ht="19.5" customHeight="1">
      <c r="B30" s="9" t="s">
        <v>37</v>
      </c>
      <c r="C30" s="10">
        <v>1.8177863799283605</v>
      </c>
      <c r="D30" s="10">
        <v>1.1229145440876935</v>
      </c>
      <c r="E30" s="10">
        <v>2.1694469971586416</v>
      </c>
      <c r="F30" s="10">
        <v>1.372721745456133</v>
      </c>
      <c r="G30" s="77">
        <v>1.0378950770769755</v>
      </c>
      <c r="H30" s="77">
        <v>6.793067926370744</v>
      </c>
      <c r="I30" s="10">
        <v>6.977058823529411</v>
      </c>
      <c r="J30" s="10">
        <v>2.8078084068751874</v>
      </c>
      <c r="K30" s="10">
        <v>2.555531914893617</v>
      </c>
      <c r="L30" s="10">
        <v>5.07</v>
      </c>
      <c r="M30" s="10">
        <v>2.014887218045113</v>
      </c>
      <c r="N30" s="10">
        <v>2.299616594976825</v>
      </c>
      <c r="O30" s="11">
        <v>2.0112112058373746</v>
      </c>
      <c r="P30" s="40">
        <v>42.8</v>
      </c>
      <c r="Q30" s="13">
        <v>0.31</v>
      </c>
      <c r="R30" s="14"/>
    </row>
    <row r="31" spans="2:18" s="4" customFormat="1" ht="19.5" customHeight="1">
      <c r="B31" s="9" t="s">
        <v>38</v>
      </c>
      <c r="C31" s="10">
        <v>2.6875974025974023</v>
      </c>
      <c r="D31" s="10">
        <v>2.3606444444444445</v>
      </c>
      <c r="E31" s="10">
        <v>2.27736867376692</v>
      </c>
      <c r="F31" s="10">
        <v>1.395408570839885</v>
      </c>
      <c r="G31" s="10">
        <v>2.0140289686314428</v>
      </c>
      <c r="H31" s="10">
        <v>1.2939847328244274</v>
      </c>
      <c r="I31" s="10">
        <v>6.5346153846153845</v>
      </c>
      <c r="J31" s="10">
        <v>1.9224858757062144</v>
      </c>
      <c r="K31" s="10">
        <v>7.90575</v>
      </c>
      <c r="L31" s="77">
        <v>6.156440677966102</v>
      </c>
      <c r="M31" s="10">
        <v>6.975384615384616</v>
      </c>
      <c r="N31" s="10">
        <v>1.6566044053150952</v>
      </c>
      <c r="O31" s="11">
        <v>2.1297273514513924</v>
      </c>
      <c r="P31" s="40">
        <v>47.2</v>
      </c>
      <c r="Q31" s="13">
        <v>0.31</v>
      </c>
      <c r="R31" s="14"/>
    </row>
    <row r="32" spans="2:18" s="4" customFormat="1" ht="19.5" customHeight="1">
      <c r="B32" s="9" t="s">
        <v>45</v>
      </c>
      <c r="C32" s="77">
        <v>1.8302970711297069</v>
      </c>
      <c r="D32" s="10">
        <v>0.9119931506849316</v>
      </c>
      <c r="E32" s="77">
        <v>0.7943829787234042</v>
      </c>
      <c r="F32" s="78" t="s">
        <v>61</v>
      </c>
      <c r="G32" s="77">
        <v>0.9700848484848484</v>
      </c>
      <c r="H32" s="77">
        <v>0.6094910714285715</v>
      </c>
      <c r="I32" s="10">
        <v>1.508681818181818</v>
      </c>
      <c r="J32" s="10">
        <v>1.0403584897696418</v>
      </c>
      <c r="K32" s="10">
        <v>2.611447569947493</v>
      </c>
      <c r="L32" s="10">
        <v>2.438895388145894</v>
      </c>
      <c r="M32" s="10">
        <v>3.4325907933355175</v>
      </c>
      <c r="N32" s="10">
        <v>1.517137106819761</v>
      </c>
      <c r="O32" s="82">
        <v>1.2468252395896233</v>
      </c>
      <c r="P32" s="40">
        <v>14.18</v>
      </c>
      <c r="Q32" s="13">
        <v>0.16799999999999998</v>
      </c>
      <c r="R32" s="14"/>
    </row>
    <row r="33" spans="2:18" s="4" customFormat="1" ht="19.5" customHeight="1">
      <c r="B33" s="9" t="s">
        <v>39</v>
      </c>
      <c r="C33" s="10">
        <v>2.9086884108258153</v>
      </c>
      <c r="D33" s="10">
        <v>2.4251937823834195</v>
      </c>
      <c r="E33" s="10">
        <v>1.255513357778942</v>
      </c>
      <c r="F33" s="10">
        <v>2.4923852040816326</v>
      </c>
      <c r="G33" s="10">
        <v>5.717762605042017</v>
      </c>
      <c r="H33" s="10">
        <v>2.616755102040816</v>
      </c>
      <c r="I33" s="10">
        <v>3.6801712328767118</v>
      </c>
      <c r="J33" s="10">
        <v>2.755893092105263</v>
      </c>
      <c r="K33" s="10">
        <v>7.204659090909091</v>
      </c>
      <c r="L33" s="10">
        <v>6.539227072486985</v>
      </c>
      <c r="M33" s="10">
        <v>5.226574074074074</v>
      </c>
      <c r="N33" s="10">
        <v>4.566058981233244</v>
      </c>
      <c r="O33" s="11">
        <v>3.2260378781645143</v>
      </c>
      <c r="P33" s="40">
        <v>16</v>
      </c>
      <c r="Q33" s="13">
        <v>0.655</v>
      </c>
      <c r="R33" s="14"/>
    </row>
    <row r="34" spans="2:18" s="4" customFormat="1" ht="19.5" customHeight="1" thickBot="1">
      <c r="B34" s="15" t="s">
        <v>40</v>
      </c>
      <c r="C34" s="16">
        <v>2.395755648129501</v>
      </c>
      <c r="D34" s="16">
        <v>1.5872951099109829</v>
      </c>
      <c r="E34" s="16">
        <v>2.7258585521814025</v>
      </c>
      <c r="F34" s="16">
        <v>1.4094427274038657</v>
      </c>
      <c r="G34" s="88">
        <v>131.5111176666345</v>
      </c>
      <c r="H34" s="43">
        <v>11.459148579108627</v>
      </c>
      <c r="I34" s="16">
        <v>2.6602764252837963</v>
      </c>
      <c r="J34" s="16">
        <v>5.472393442622951</v>
      </c>
      <c r="K34" s="43">
        <v>29.197142857142858</v>
      </c>
      <c r="L34" s="43">
        <v>19.22420702066029</v>
      </c>
      <c r="M34" s="16">
        <v>4.6557711442786065</v>
      </c>
      <c r="N34" s="16">
        <v>6.718380165360441</v>
      </c>
      <c r="O34" s="17">
        <v>6.898900119738467</v>
      </c>
      <c r="P34" s="87">
        <v>247.66</v>
      </c>
      <c r="Q34" s="19">
        <v>0.38</v>
      </c>
      <c r="R34" s="14"/>
    </row>
    <row r="35" spans="2:18" s="4" customFormat="1" ht="19.5" customHeight="1">
      <c r="B35" s="20" t="s">
        <v>46</v>
      </c>
      <c r="C35" s="21">
        <f aca="true" t="shared" si="0" ref="C35:Q35">MAX(C5:C34)</f>
        <v>6.785571754056257</v>
      </c>
      <c r="D35" s="22">
        <f t="shared" si="0"/>
        <v>3.379473684210526</v>
      </c>
      <c r="E35" s="22">
        <f t="shared" si="0"/>
        <v>3.5089894646011457</v>
      </c>
      <c r="F35" s="22">
        <f t="shared" si="0"/>
        <v>3.166319272125724</v>
      </c>
      <c r="G35" s="58">
        <f t="shared" si="0"/>
        <v>131.5111176666345</v>
      </c>
      <c r="H35" s="23">
        <f t="shared" si="0"/>
        <v>14.442032459420595</v>
      </c>
      <c r="I35" s="22">
        <f t="shared" si="0"/>
        <v>6.977058823529411</v>
      </c>
      <c r="J35" s="23">
        <f t="shared" si="0"/>
        <v>10.22730665036688</v>
      </c>
      <c r="K35" s="23">
        <f t="shared" si="0"/>
        <v>29.197142857142858</v>
      </c>
      <c r="L35" s="23">
        <f t="shared" si="0"/>
        <v>35.59880702719054</v>
      </c>
      <c r="M35" s="23">
        <f t="shared" si="0"/>
        <v>15.534782608695652</v>
      </c>
      <c r="N35" s="24">
        <f t="shared" si="0"/>
        <v>50.43</v>
      </c>
      <c r="O35" s="25">
        <f t="shared" si="0"/>
        <v>6.898900119738467</v>
      </c>
      <c r="P35" s="26">
        <f t="shared" si="0"/>
        <v>1220</v>
      </c>
      <c r="Q35" s="27">
        <f t="shared" si="0"/>
        <v>0.682</v>
      </c>
      <c r="R35" s="14"/>
    </row>
    <row r="36" spans="2:18" s="4" customFormat="1" ht="19.5" customHeight="1">
      <c r="B36" s="9" t="s">
        <v>47</v>
      </c>
      <c r="C36" s="28">
        <f aca="true" t="shared" si="1" ref="C36:Q36">MIN(C5:C34)</f>
        <v>0.3690732001025119</v>
      </c>
      <c r="D36" s="29">
        <f t="shared" si="1"/>
        <v>0.5649667267073974</v>
      </c>
      <c r="E36" s="29">
        <f t="shared" si="1"/>
        <v>0.4363945990130482</v>
      </c>
      <c r="F36" s="29">
        <f t="shared" si="1"/>
        <v>0.6005258290082188</v>
      </c>
      <c r="G36" s="29">
        <f t="shared" si="1"/>
        <v>0.5139972961121325</v>
      </c>
      <c r="H36" s="29">
        <f t="shared" si="1"/>
        <v>0.538239292006322</v>
      </c>
      <c r="I36" s="29">
        <f t="shared" si="1"/>
        <v>0.6611351351351351</v>
      </c>
      <c r="J36" s="29">
        <f t="shared" si="1"/>
        <v>0.6908321982608947</v>
      </c>
      <c r="K36" s="29">
        <f t="shared" si="1"/>
        <v>1.3574545454545455</v>
      </c>
      <c r="L36" s="29">
        <f t="shared" si="1"/>
        <v>1.43</v>
      </c>
      <c r="M36" s="29">
        <f t="shared" si="1"/>
        <v>1.3376282803334363</v>
      </c>
      <c r="N36" s="30">
        <f t="shared" si="1"/>
        <v>0.7062105263157895</v>
      </c>
      <c r="O36" s="31">
        <f t="shared" si="1"/>
        <v>0.7096457017070606</v>
      </c>
      <c r="P36" s="28">
        <f t="shared" si="1"/>
        <v>6.57</v>
      </c>
      <c r="Q36" s="30">
        <f t="shared" si="1"/>
        <v>0.11</v>
      </c>
      <c r="R36" s="14"/>
    </row>
    <row r="37" spans="2:18" s="4" customFormat="1" ht="19.5" customHeight="1">
      <c r="B37" s="9" t="s">
        <v>48</v>
      </c>
      <c r="C37" s="28">
        <f aca="true" t="shared" si="2" ref="C37:O37">AVERAGE(C5:C34)</f>
        <v>2.0455568743519326</v>
      </c>
      <c r="D37" s="29">
        <f t="shared" si="2"/>
        <v>1.7407723150542567</v>
      </c>
      <c r="E37" s="29">
        <f t="shared" si="2"/>
        <v>1.6110640237318168</v>
      </c>
      <c r="F37" s="29">
        <f t="shared" si="2"/>
        <v>1.5650709410530246</v>
      </c>
      <c r="G37" s="29">
        <f t="shared" si="2"/>
        <v>5.9204116705030705</v>
      </c>
      <c r="H37" s="29">
        <f t="shared" si="2"/>
        <v>2.399389970305527</v>
      </c>
      <c r="I37" s="29">
        <f t="shared" si="2"/>
        <v>2.6145442828994723</v>
      </c>
      <c r="J37" s="29">
        <f t="shared" si="2"/>
        <v>2.5403714912510083</v>
      </c>
      <c r="K37" s="29">
        <f t="shared" si="2"/>
        <v>6.243918688968475</v>
      </c>
      <c r="L37" s="29">
        <f t="shared" si="2"/>
        <v>7.472753207461976</v>
      </c>
      <c r="M37" s="29">
        <f t="shared" si="2"/>
        <v>4.633877390855558</v>
      </c>
      <c r="N37" s="30">
        <f t="shared" si="2"/>
        <v>5.073540021998224</v>
      </c>
      <c r="O37" s="31">
        <f t="shared" si="2"/>
        <v>2.625222620001429</v>
      </c>
      <c r="P37" s="28"/>
      <c r="Q37" s="30"/>
      <c r="R37" s="14"/>
    </row>
    <row r="38" spans="2:18" s="4" customFormat="1" ht="19.5" customHeight="1" thickBot="1">
      <c r="B38" s="32" t="s">
        <v>49</v>
      </c>
      <c r="C38" s="33">
        <f aca="true" t="shared" si="3" ref="C38:O38">STDEV(C5:C34)</f>
        <v>1.0786228905706439</v>
      </c>
      <c r="D38" s="34">
        <f t="shared" si="3"/>
        <v>0.7420845744115955</v>
      </c>
      <c r="E38" s="34">
        <f t="shared" si="3"/>
        <v>0.7432840045814082</v>
      </c>
      <c r="F38" s="34">
        <f t="shared" si="3"/>
        <v>0.6478468031795841</v>
      </c>
      <c r="G38" s="54">
        <f t="shared" si="3"/>
        <v>24.173491485032407</v>
      </c>
      <c r="H38" s="34">
        <f t="shared" si="3"/>
        <v>3.1083239474665763</v>
      </c>
      <c r="I38" s="34">
        <f t="shared" si="3"/>
        <v>1.7790171885111206</v>
      </c>
      <c r="J38" s="34">
        <f t="shared" si="3"/>
        <v>2.001990693430725</v>
      </c>
      <c r="K38" s="34">
        <f t="shared" si="3"/>
        <v>7.404642085658578</v>
      </c>
      <c r="L38" s="34">
        <f t="shared" si="3"/>
        <v>8.515242031151852</v>
      </c>
      <c r="M38" s="34">
        <f t="shared" si="3"/>
        <v>3.5656540507180656</v>
      </c>
      <c r="N38" s="35">
        <f t="shared" si="3"/>
        <v>9.254733868212133</v>
      </c>
      <c r="O38" s="36">
        <f t="shared" si="3"/>
        <v>1.5016987913653688</v>
      </c>
      <c r="P38" s="33"/>
      <c r="Q38" s="35"/>
      <c r="R38" s="14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7" right="0.41" top="0.78" bottom="0.51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AN43"/>
  <sheetViews>
    <sheetView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29.42509547981875</v>
      </c>
      <c r="D5" s="38">
        <v>38.63780593338758</v>
      </c>
      <c r="E5" s="38">
        <v>10.19790742699827</v>
      </c>
      <c r="F5" s="38">
        <v>8.848819400967509</v>
      </c>
      <c r="G5" s="38">
        <v>10.056587902433654</v>
      </c>
      <c r="H5" s="38">
        <v>8.292860581798108</v>
      </c>
      <c r="I5" s="38">
        <v>21.473662552967824</v>
      </c>
      <c r="J5" s="38">
        <v>52.05930837865195</v>
      </c>
      <c r="K5" s="38">
        <v>27.786609075286712</v>
      </c>
      <c r="L5" s="38">
        <v>35.140883195939985</v>
      </c>
      <c r="M5" s="76">
        <v>39.13717389864418</v>
      </c>
      <c r="N5" s="76">
        <v>80.87478103216571</v>
      </c>
      <c r="O5" s="39">
        <v>25.910613344424192</v>
      </c>
      <c r="P5" s="84">
        <v>301.3368306461408</v>
      </c>
      <c r="Q5" s="41">
        <v>0.646246041848476</v>
      </c>
      <c r="R5" s="42"/>
      <c r="Z5" s="4">
        <v>25.036231884057973</v>
      </c>
      <c r="AA5" s="4">
        <v>13.599186991869919</v>
      </c>
      <c r="AB5" s="4">
        <v>17.227413127413126</v>
      </c>
      <c r="AC5" s="4">
        <v>22.470050761421323</v>
      </c>
      <c r="AD5" s="4">
        <v>5.51830985915493</v>
      </c>
      <c r="AE5" s="4" t="s">
        <v>57</v>
      </c>
      <c r="AF5" s="4" t="s">
        <v>57</v>
      </c>
      <c r="AG5" s="4">
        <v>100.65379310344827</v>
      </c>
      <c r="AH5" s="4">
        <v>52.9630890052356</v>
      </c>
      <c r="AI5" s="4">
        <v>48.71796610169492</v>
      </c>
      <c r="AJ5" s="4">
        <v>99.88090452261308</v>
      </c>
      <c r="AK5" s="4">
        <v>93.3047619047619</v>
      </c>
      <c r="AL5" s="4">
        <v>347.9</v>
      </c>
      <c r="AM5" s="4">
        <v>1.8</v>
      </c>
      <c r="AN5" s="4">
        <v>41.22886661211129</v>
      </c>
    </row>
    <row r="6" spans="2:40" s="4" customFormat="1" ht="19.5" customHeight="1">
      <c r="B6" s="9" t="s">
        <v>17</v>
      </c>
      <c r="C6" s="76">
        <v>16.713866585779577</v>
      </c>
      <c r="D6" s="76">
        <v>18.79415563111039</v>
      </c>
      <c r="E6" s="76">
        <v>22.961132118236574</v>
      </c>
      <c r="F6" s="76">
        <v>16.07067042482959</v>
      </c>
      <c r="G6" s="38">
        <v>8.47808459031097</v>
      </c>
      <c r="H6" s="38">
        <v>14.905963300542135</v>
      </c>
      <c r="I6" s="38">
        <v>13.562446258388656</v>
      </c>
      <c r="J6" s="38">
        <v>26.96093003968166</v>
      </c>
      <c r="K6" s="38">
        <v>19.61965356278648</v>
      </c>
      <c r="L6" s="76">
        <v>28.113195536212046</v>
      </c>
      <c r="M6" s="38">
        <v>24.742095587632253</v>
      </c>
      <c r="N6" s="38">
        <v>67.64554673950575</v>
      </c>
      <c r="O6" s="39">
        <v>21.004542490449523</v>
      </c>
      <c r="P6" s="40">
        <v>87.78361788602399</v>
      </c>
      <c r="Q6" s="41">
        <v>6.606616076041974</v>
      </c>
      <c r="R6" s="42"/>
      <c r="Z6" s="4">
        <v>17.601980198019803</v>
      </c>
      <c r="AA6" s="4">
        <v>23.006923076923076</v>
      </c>
      <c r="AB6" s="4">
        <v>27.677777777777777</v>
      </c>
      <c r="AC6" s="4">
        <v>12.33221649484536</v>
      </c>
      <c r="AD6" s="4">
        <v>13.168730650154798</v>
      </c>
      <c r="AE6" s="4">
        <v>21.638642297650133</v>
      </c>
      <c r="AF6" s="4">
        <v>37.734</v>
      </c>
      <c r="AG6" s="4">
        <v>20.931893687707642</v>
      </c>
      <c r="AH6" s="4">
        <v>33.67052631578947</v>
      </c>
      <c r="AI6" s="4">
        <v>28.193577981651377</v>
      </c>
      <c r="AJ6" s="4">
        <v>36.00666666666667</v>
      </c>
      <c r="AK6" s="4">
        <v>29.983802816901406</v>
      </c>
      <c r="AL6" s="4">
        <v>140.2</v>
      </c>
      <c r="AM6" s="4">
        <v>8.2</v>
      </c>
      <c r="AN6" s="4">
        <v>21.378347944985123</v>
      </c>
    </row>
    <row r="7" spans="2:40" s="4" customFormat="1" ht="19.5" customHeight="1">
      <c r="B7" s="9" t="s">
        <v>44</v>
      </c>
      <c r="C7" s="40">
        <v>22.857303469434544</v>
      </c>
      <c r="D7" s="38">
        <v>24.30281566794146</v>
      </c>
      <c r="E7" s="38">
        <v>4.735301084939762</v>
      </c>
      <c r="F7" s="38">
        <v>7.454049935218966</v>
      </c>
      <c r="G7" s="38">
        <v>16.20940170940171</v>
      </c>
      <c r="H7" s="38">
        <v>8.699644128113878</v>
      </c>
      <c r="I7" s="38">
        <v>20.881967213114752</v>
      </c>
      <c r="J7" s="38">
        <v>29.026177668789305</v>
      </c>
      <c r="K7" s="38">
        <v>23.271274520865905</v>
      </c>
      <c r="L7" s="86">
        <v>128.25500307426543</v>
      </c>
      <c r="M7" s="38">
        <v>35.657333333333334</v>
      </c>
      <c r="N7" s="76">
        <v>53.10632550275107</v>
      </c>
      <c r="O7" s="39">
        <v>20.052831123318715</v>
      </c>
      <c r="P7" s="84">
        <v>403.4</v>
      </c>
      <c r="Q7" s="41">
        <v>1.5</v>
      </c>
      <c r="R7" s="42"/>
      <c r="Z7" s="4" t="s">
        <v>57</v>
      </c>
      <c r="AA7" s="4">
        <v>20.690196078431374</v>
      </c>
      <c r="AB7" s="4">
        <v>6.285526315789474</v>
      </c>
      <c r="AC7" s="4">
        <v>10.648225469728601</v>
      </c>
      <c r="AD7" s="4">
        <v>16.405397727272728</v>
      </c>
      <c r="AE7" s="4">
        <v>19.70422222222222</v>
      </c>
      <c r="AF7" s="4">
        <v>32.80110905730129</v>
      </c>
      <c r="AG7" s="4">
        <v>12.867407407407407</v>
      </c>
      <c r="AH7" s="4">
        <v>38.56809210526316</v>
      </c>
      <c r="AI7" s="4">
        <v>68.37422680412372</v>
      </c>
      <c r="AJ7" s="4">
        <v>208.0666666666667</v>
      </c>
      <c r="AK7" s="4">
        <v>64.78979591836735</v>
      </c>
      <c r="AL7" s="4">
        <v>497.8</v>
      </c>
      <c r="AM7" s="4">
        <v>1.4</v>
      </c>
      <c r="AN7" s="4">
        <v>22.851066790352505</v>
      </c>
    </row>
    <row r="8" spans="2:40" s="4" customFormat="1" ht="19.5" customHeight="1">
      <c r="B8" s="9" t="s">
        <v>41</v>
      </c>
      <c r="C8" s="38">
        <v>24.94468551724138</v>
      </c>
      <c r="D8" s="38">
        <v>21.29165478486958</v>
      </c>
      <c r="E8" s="38">
        <v>7.700892857142857</v>
      </c>
      <c r="F8" s="38">
        <v>8.903067484662577</v>
      </c>
      <c r="G8" s="76">
        <v>18.59113924050633</v>
      </c>
      <c r="H8" s="76">
        <v>16.4897247706422</v>
      </c>
      <c r="I8" s="38">
        <v>17.191396648044694</v>
      </c>
      <c r="J8" s="76">
        <v>8.696603848430406</v>
      </c>
      <c r="K8" s="38">
        <v>33.055945945945936</v>
      </c>
      <c r="L8" s="76">
        <v>44.452543859649126</v>
      </c>
      <c r="M8" s="38">
        <v>46.48886278345576</v>
      </c>
      <c r="N8" s="85">
        <v>238.1</v>
      </c>
      <c r="O8" s="79">
        <v>24.433478782707017</v>
      </c>
      <c r="P8" s="84">
        <v>398.9</v>
      </c>
      <c r="Q8" s="41">
        <v>3.9</v>
      </c>
      <c r="R8" s="42"/>
      <c r="Z8" s="4">
        <v>12.674871794871795</v>
      </c>
      <c r="AA8" s="4" t="s">
        <v>57</v>
      </c>
      <c r="AB8" s="4" t="s">
        <v>57</v>
      </c>
      <c r="AC8" s="4">
        <v>18.554140625</v>
      </c>
      <c r="AD8" s="4">
        <v>27.41190476190476</v>
      </c>
      <c r="AE8" s="4">
        <v>24.785720081135903</v>
      </c>
      <c r="AF8" s="4">
        <v>21.67375</v>
      </c>
      <c r="AG8" s="4">
        <v>22.522459893048126</v>
      </c>
      <c r="AH8" s="4">
        <v>23.84186046511628</v>
      </c>
      <c r="AI8" s="4" t="s">
        <v>57</v>
      </c>
      <c r="AJ8" s="4">
        <v>30.393548387096775</v>
      </c>
      <c r="AK8" s="4">
        <v>57.885714285714286</v>
      </c>
      <c r="AL8" s="4">
        <v>179.3</v>
      </c>
      <c r="AM8" s="4">
        <v>0.8</v>
      </c>
      <c r="AN8" s="4">
        <v>23.384345146379044</v>
      </c>
    </row>
    <row r="9" spans="2:40" s="4" customFormat="1" ht="19.5" customHeight="1">
      <c r="B9" s="9" t="s">
        <v>23</v>
      </c>
      <c r="C9" s="38">
        <v>18.195310203491704</v>
      </c>
      <c r="D9" s="38">
        <v>10.840170542195683</v>
      </c>
      <c r="E9" s="38">
        <v>9.025105311863559</v>
      </c>
      <c r="F9" s="38">
        <v>6.735221764162759</v>
      </c>
      <c r="G9" s="38">
        <v>8.123687047893618</v>
      </c>
      <c r="H9" s="38">
        <v>13.880305421193299</v>
      </c>
      <c r="I9" s="38">
        <v>9.73398404737935</v>
      </c>
      <c r="J9" s="38">
        <v>16.995765494801216</v>
      </c>
      <c r="K9" s="38">
        <v>15.773044480243708</v>
      </c>
      <c r="L9" s="76">
        <v>12.653736842105262</v>
      </c>
      <c r="M9" s="78" t="s">
        <v>61</v>
      </c>
      <c r="N9" s="78" t="s">
        <v>61</v>
      </c>
      <c r="O9" s="39">
        <v>11.95114447978347</v>
      </c>
      <c r="P9" s="84">
        <v>116.661</v>
      </c>
      <c r="Q9" s="41">
        <v>0.59</v>
      </c>
      <c r="R9" s="42"/>
      <c r="Z9" s="4">
        <v>4.998888888888889</v>
      </c>
      <c r="AA9" s="4">
        <v>24.880681818181817</v>
      </c>
      <c r="AB9" s="4">
        <v>25.36630434782609</v>
      </c>
      <c r="AC9" s="4">
        <v>11.958402940193785</v>
      </c>
      <c r="AD9" s="4">
        <v>8.725701943844493</v>
      </c>
      <c r="AE9" s="4">
        <v>14.752275682704811</v>
      </c>
      <c r="AF9" s="4">
        <v>17.444487056567596</v>
      </c>
      <c r="AG9" s="4">
        <v>12.105621301775146</v>
      </c>
      <c r="AH9" s="4">
        <v>31.85767562879445</v>
      </c>
      <c r="AI9" s="4">
        <v>16.00974124809741</v>
      </c>
      <c r="AJ9" s="4">
        <v>31.546391752577318</v>
      </c>
      <c r="AK9" s="4">
        <v>40.55958904109589</v>
      </c>
      <c r="AL9" s="4">
        <v>351.7</v>
      </c>
      <c r="AM9" s="4">
        <v>0.6</v>
      </c>
      <c r="AN9" s="4">
        <v>17.397589863655142</v>
      </c>
    </row>
    <row r="10" spans="2:40" s="4" customFormat="1" ht="19.5" customHeight="1">
      <c r="B10" s="9" t="s">
        <v>24</v>
      </c>
      <c r="C10" s="38">
        <v>16.381456953642385</v>
      </c>
      <c r="D10" s="38">
        <v>10.804255319148936</v>
      </c>
      <c r="E10" s="38">
        <v>10.45609756097561</v>
      </c>
      <c r="F10" s="38">
        <v>11.850346346586024</v>
      </c>
      <c r="G10" s="38">
        <v>12.813380176574984</v>
      </c>
      <c r="H10" s="38">
        <v>6.473103448275862</v>
      </c>
      <c r="I10" s="38">
        <v>11.091560427300209</v>
      </c>
      <c r="J10" s="38">
        <v>7.131934333682657</v>
      </c>
      <c r="K10" s="38">
        <v>10.883917709612973</v>
      </c>
      <c r="L10" s="38">
        <v>8.733734568878615</v>
      </c>
      <c r="M10" s="38">
        <v>17.6140214982416</v>
      </c>
      <c r="N10" s="38">
        <v>20.12145378044221</v>
      </c>
      <c r="O10" s="39">
        <v>11.21620815665717</v>
      </c>
      <c r="P10" s="40">
        <v>63.8</v>
      </c>
      <c r="Q10" s="41">
        <v>1.3</v>
      </c>
      <c r="R10" s="42"/>
      <c r="Z10" s="4">
        <v>17.900581395348837</v>
      </c>
      <c r="AA10" s="4">
        <v>13.645427059712773</v>
      </c>
      <c r="AB10" s="4">
        <v>10.7</v>
      </c>
      <c r="AC10" s="4">
        <v>4.474659949622167</v>
      </c>
      <c r="AD10" s="4">
        <v>11.52116788321168</v>
      </c>
      <c r="AE10" s="4">
        <v>24.692052980132452</v>
      </c>
      <c r="AF10" s="4">
        <v>23.583450210378682</v>
      </c>
      <c r="AG10" s="4">
        <v>17.368287740628165</v>
      </c>
      <c r="AH10" s="4">
        <v>27.578181818181818</v>
      </c>
      <c r="AI10" s="4">
        <v>11.4689226519337</v>
      </c>
      <c r="AJ10" s="4">
        <v>33.80736196319018</v>
      </c>
      <c r="AK10" s="4">
        <v>31.70138888888889</v>
      </c>
      <c r="AL10" s="4">
        <v>156.1</v>
      </c>
      <c r="AM10" s="4">
        <v>2</v>
      </c>
      <c r="AN10" s="4">
        <v>16.635025102692833</v>
      </c>
    </row>
    <row r="11" spans="2:40" s="4" customFormat="1" ht="19.5" customHeight="1">
      <c r="B11" s="9" t="s">
        <v>18</v>
      </c>
      <c r="C11" s="38">
        <v>12.873333333333333</v>
      </c>
      <c r="D11" s="38">
        <v>11.091752577319589</v>
      </c>
      <c r="E11" s="38">
        <v>7.606024096385542</v>
      </c>
      <c r="F11" s="38">
        <v>6.159804821612457</v>
      </c>
      <c r="G11" s="38">
        <v>8.636714975845411</v>
      </c>
      <c r="H11" s="38">
        <v>14.042105263157895</v>
      </c>
      <c r="I11" s="38">
        <v>11.325105555182486</v>
      </c>
      <c r="J11" s="38">
        <v>18.31781818181818</v>
      </c>
      <c r="K11" s="38">
        <v>24.63525641025641</v>
      </c>
      <c r="L11" s="38">
        <v>24.80755414683648</v>
      </c>
      <c r="M11" s="38">
        <v>31.866192170818504</v>
      </c>
      <c r="N11" s="38">
        <v>33.47230769230769</v>
      </c>
      <c r="O11" s="39">
        <v>16.467317670909694</v>
      </c>
      <c r="P11" s="40">
        <v>59.1</v>
      </c>
      <c r="Q11" s="41">
        <v>2.6</v>
      </c>
      <c r="R11" s="42"/>
      <c r="Z11" s="4">
        <v>21.196902654867255</v>
      </c>
      <c r="AA11" s="4">
        <v>11.298717948717949</v>
      </c>
      <c r="AB11" s="4">
        <v>4.5</v>
      </c>
      <c r="AC11" s="4">
        <v>7.412355212355212</v>
      </c>
      <c r="AD11" s="4">
        <v>14.361702127659575</v>
      </c>
      <c r="AE11" s="4">
        <v>14.488011695906431</v>
      </c>
      <c r="AF11" s="4">
        <v>22.203076923076924</v>
      </c>
      <c r="AG11" s="4">
        <v>17.53012048192771</v>
      </c>
      <c r="AH11" s="4">
        <v>24.958426966292137</v>
      </c>
      <c r="AI11" s="4">
        <v>11.7</v>
      </c>
      <c r="AJ11" s="4">
        <v>23.09010989010989</v>
      </c>
      <c r="AK11" s="4">
        <v>30.66574074074074</v>
      </c>
      <c r="AL11" s="4">
        <v>43.6</v>
      </c>
      <c r="AM11" s="4">
        <v>4.5</v>
      </c>
      <c r="AN11" s="4">
        <v>17.51867954911433</v>
      </c>
    </row>
    <row r="12" spans="2:40" s="4" customFormat="1" ht="19.5" customHeight="1">
      <c r="B12" s="9" t="s">
        <v>25</v>
      </c>
      <c r="C12" s="38">
        <v>16.90538811302494</v>
      </c>
      <c r="D12" s="38">
        <v>16.937753769891195</v>
      </c>
      <c r="E12" s="38">
        <v>35.73323059676144</v>
      </c>
      <c r="F12" s="38">
        <v>28.884581408571012</v>
      </c>
      <c r="G12" s="38">
        <v>8.323488073363855</v>
      </c>
      <c r="H12" s="38">
        <v>12.843399708900176</v>
      </c>
      <c r="I12" s="38">
        <v>9.822413793103449</v>
      </c>
      <c r="J12" s="38">
        <v>11.489598783422345</v>
      </c>
      <c r="K12" s="38">
        <v>17.182844979812263</v>
      </c>
      <c r="L12" s="38">
        <v>29.43192851321544</v>
      </c>
      <c r="M12" s="86">
        <v>113.77391304347827</v>
      </c>
      <c r="N12" s="38">
        <v>9.201751430941092</v>
      </c>
      <c r="O12" s="39">
        <v>16.90174950868431</v>
      </c>
      <c r="P12" s="84">
        <v>160.8</v>
      </c>
      <c r="Q12" s="41">
        <v>1.5</v>
      </c>
      <c r="R12" s="42"/>
      <c r="Z12" s="4">
        <v>26.539269406392695</v>
      </c>
      <c r="AA12" s="4">
        <v>14.401818181818182</v>
      </c>
      <c r="AB12" s="4">
        <v>13.662880886426594</v>
      </c>
      <c r="AC12" s="4">
        <v>3.5624261699227624</v>
      </c>
      <c r="AD12" s="4">
        <v>22.010472972972973</v>
      </c>
      <c r="AE12" s="4">
        <v>23.20704</v>
      </c>
      <c r="AF12" s="4">
        <v>22.21385135135135</v>
      </c>
      <c r="AG12" s="4">
        <v>41.05436241610739</v>
      </c>
      <c r="AH12" s="4">
        <v>61.13333333333333</v>
      </c>
      <c r="AI12" s="4">
        <v>13.150382409177821</v>
      </c>
      <c r="AJ12" s="4">
        <v>33.794736842105266</v>
      </c>
      <c r="AK12" s="4">
        <v>20.336301369863012</v>
      </c>
      <c r="AL12" s="4">
        <v>223.8</v>
      </c>
      <c r="AM12" s="4">
        <v>0.1</v>
      </c>
      <c r="AN12" s="4">
        <v>18.028176337603618</v>
      </c>
    </row>
    <row r="13" spans="2:40" s="4" customFormat="1" ht="19.5" customHeight="1">
      <c r="B13" s="9" t="s">
        <v>26</v>
      </c>
      <c r="C13" s="38">
        <v>16.46056836764668</v>
      </c>
      <c r="D13" s="38">
        <v>15.22368147679244</v>
      </c>
      <c r="E13" s="38">
        <v>12.343153116796179</v>
      </c>
      <c r="F13" s="38">
        <v>15.278896202830948</v>
      </c>
      <c r="G13" s="38">
        <v>11.331908898705313</v>
      </c>
      <c r="H13" s="38">
        <v>9.4655644737878</v>
      </c>
      <c r="I13" s="38">
        <v>8.175316455696203</v>
      </c>
      <c r="J13" s="38">
        <v>9.179654666450078</v>
      </c>
      <c r="K13" s="76">
        <v>22.34444444444444</v>
      </c>
      <c r="L13" s="78" t="s">
        <v>61</v>
      </c>
      <c r="M13" s="38">
        <v>27.710204081632654</v>
      </c>
      <c r="N13" s="38">
        <v>14.669563777851689</v>
      </c>
      <c r="O13" s="39">
        <v>12.496738215891792</v>
      </c>
      <c r="P13" s="84">
        <v>148.6</v>
      </c>
      <c r="Q13" s="41">
        <v>1.2</v>
      </c>
      <c r="R13" s="42"/>
      <c r="Z13" s="4">
        <v>13.685324232081912</v>
      </c>
      <c r="AA13" s="4">
        <v>14.08834355828221</v>
      </c>
      <c r="AB13" s="4">
        <v>11.553291536050157</v>
      </c>
      <c r="AC13" s="4">
        <v>12</v>
      </c>
      <c r="AD13" s="4" t="s">
        <v>57</v>
      </c>
      <c r="AE13" s="4">
        <v>32.291466666666665</v>
      </c>
      <c r="AF13" s="4">
        <v>20.94934210526316</v>
      </c>
      <c r="AG13" s="4">
        <v>22.992473118279573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92.2</v>
      </c>
      <c r="AM13" s="4">
        <v>2.5</v>
      </c>
      <c r="AN13" s="4">
        <v>19.529052517596103</v>
      </c>
    </row>
    <row r="14" spans="2:40" s="4" customFormat="1" ht="19.5" customHeight="1">
      <c r="B14" s="9" t="s">
        <v>27</v>
      </c>
      <c r="C14" s="38">
        <v>14.156949369345888</v>
      </c>
      <c r="D14" s="38">
        <v>13.179906542056075</v>
      </c>
      <c r="E14" s="38">
        <v>5.8244444444444445</v>
      </c>
      <c r="F14" s="38">
        <v>6.386959771825036</v>
      </c>
      <c r="G14" s="38">
        <v>2.456</v>
      </c>
      <c r="H14" s="38">
        <v>50.954631226098236</v>
      </c>
      <c r="I14" s="38">
        <v>5.672151173676535</v>
      </c>
      <c r="J14" s="38">
        <v>20.59873417721519</v>
      </c>
      <c r="K14" s="38">
        <v>21.035714285714285</v>
      </c>
      <c r="L14" s="38">
        <v>14.778527607361964</v>
      </c>
      <c r="M14" s="38">
        <v>13.1744</v>
      </c>
      <c r="N14" s="38">
        <v>12.300928792569659</v>
      </c>
      <c r="O14" s="39">
        <v>17.78625808646112</v>
      </c>
      <c r="P14" s="84">
        <v>221.7</v>
      </c>
      <c r="Q14" s="41">
        <v>0</v>
      </c>
      <c r="R14" s="42"/>
      <c r="Z14" s="4">
        <v>13.695074455899197</v>
      </c>
      <c r="AA14" s="4">
        <v>20.521923696937133</v>
      </c>
      <c r="AB14" s="4">
        <v>6.028617363344051</v>
      </c>
      <c r="AC14" s="4">
        <v>4.409027777777778</v>
      </c>
      <c r="AD14" s="4">
        <v>11.811767241379311</v>
      </c>
      <c r="AE14" s="4">
        <v>22.849776674937964</v>
      </c>
      <c r="AF14" s="4">
        <v>6.200959409594096</v>
      </c>
      <c r="AG14" s="4">
        <v>5.143076081007115</v>
      </c>
      <c r="AH14" s="4">
        <v>14.242850877192982</v>
      </c>
      <c r="AI14" s="4">
        <v>8.376197836166925</v>
      </c>
      <c r="AJ14" s="4">
        <v>10.438153846153847</v>
      </c>
      <c r="AK14" s="4">
        <v>13.710293453724605</v>
      </c>
      <c r="AL14" s="4">
        <v>227.9</v>
      </c>
      <c r="AM14" s="4">
        <v>1.4</v>
      </c>
      <c r="AN14" s="4">
        <v>11.61219535506069</v>
      </c>
    </row>
    <row r="15" spans="2:40" s="4" customFormat="1" ht="19.5" customHeight="1">
      <c r="B15" s="9" t="s">
        <v>42</v>
      </c>
      <c r="C15" s="38">
        <v>14.740890602592717</v>
      </c>
      <c r="D15" s="38">
        <v>13.269074041250414</v>
      </c>
      <c r="E15" s="38">
        <v>18.476824793813023</v>
      </c>
      <c r="F15" s="76">
        <v>9.299588387704974</v>
      </c>
      <c r="G15" s="38">
        <v>11.547576131985863</v>
      </c>
      <c r="H15" s="38">
        <v>12.934848223383131</v>
      </c>
      <c r="I15" s="38">
        <v>25.130447654747137</v>
      </c>
      <c r="J15" s="76">
        <v>35.3</v>
      </c>
      <c r="K15" s="85">
        <v>105.25392032889509</v>
      </c>
      <c r="L15" s="76">
        <v>59.63933171200815</v>
      </c>
      <c r="M15" s="78" t="s">
        <v>63</v>
      </c>
      <c r="N15" s="78" t="s">
        <v>63</v>
      </c>
      <c r="O15" s="79">
        <v>17.660216352365282</v>
      </c>
      <c r="P15" s="84">
        <v>206.2</v>
      </c>
      <c r="Q15" s="41">
        <v>1.2</v>
      </c>
      <c r="R15" s="42"/>
      <c r="Z15" s="4">
        <v>45.089361702127654</v>
      </c>
      <c r="AA15" s="4">
        <v>45.87875</v>
      </c>
      <c r="AB15" s="4">
        <v>11.671548117154812</v>
      </c>
      <c r="AC15" s="4">
        <v>14.487423312883436</v>
      </c>
      <c r="AD15" s="4">
        <v>11.9484375</v>
      </c>
      <c r="AE15" s="4">
        <v>25.661310649023314</v>
      </c>
      <c r="AF15" s="4">
        <v>32.44029126213592</v>
      </c>
      <c r="AG15" s="4">
        <v>26.610833333333336</v>
      </c>
      <c r="AH15" s="4">
        <v>94.62477477477479</v>
      </c>
      <c r="AI15" s="4">
        <v>80.70039292730844</v>
      </c>
      <c r="AJ15" s="4">
        <v>111.1397148676171</v>
      </c>
      <c r="AK15" s="4">
        <v>170.83695652173913</v>
      </c>
      <c r="AL15" s="57">
        <f>ROUND(P15,-1)</f>
        <v>210</v>
      </c>
      <c r="AM15" s="4">
        <v>2.1</v>
      </c>
      <c r="AN15" s="4">
        <v>42.82771978659243</v>
      </c>
    </row>
    <row r="16" spans="2:40" s="4" customFormat="1" ht="19.5" customHeight="1">
      <c r="B16" s="9" t="s">
        <v>43</v>
      </c>
      <c r="C16" s="38">
        <v>12.088586817791798</v>
      </c>
      <c r="D16" s="38">
        <v>18.11700238877384</v>
      </c>
      <c r="E16" s="38">
        <v>6.7247486346403536</v>
      </c>
      <c r="F16" s="38">
        <v>11.063549873555095</v>
      </c>
      <c r="G16" s="38">
        <v>7.79005618456617</v>
      </c>
      <c r="H16" s="38">
        <v>17.24290226605893</v>
      </c>
      <c r="I16" s="38">
        <v>21.47642585551331</v>
      </c>
      <c r="J16" s="38">
        <v>16.009807481212967</v>
      </c>
      <c r="K16" s="38">
        <v>58.832795904637564</v>
      </c>
      <c r="L16" s="38">
        <v>55.33669274496713</v>
      </c>
      <c r="M16" s="38">
        <v>43.87117502391865</v>
      </c>
      <c r="N16" s="38">
        <v>58.45982475470219</v>
      </c>
      <c r="O16" s="39">
        <v>23.513682592748392</v>
      </c>
      <c r="P16" s="84">
        <v>335.9</v>
      </c>
      <c r="Q16" s="41">
        <v>0.9</v>
      </c>
      <c r="R16" s="42"/>
      <c r="Z16" s="4" t="s">
        <v>57</v>
      </c>
      <c r="AA16" s="4" t="s">
        <v>57</v>
      </c>
      <c r="AB16" s="4">
        <v>9.209361702127659</v>
      </c>
      <c r="AC16" s="4">
        <v>11.880821917808218</v>
      </c>
      <c r="AD16" s="4">
        <v>36.475</v>
      </c>
      <c r="AE16" s="4">
        <v>13.40191304347826</v>
      </c>
      <c r="AF16" s="4">
        <v>23.24721189591078</v>
      </c>
      <c r="AG16" s="4">
        <v>22.5696835443038</v>
      </c>
      <c r="AH16" s="4">
        <v>47.37388059701493</v>
      </c>
      <c r="AI16" s="4">
        <v>43.45294117647059</v>
      </c>
      <c r="AJ16" s="4">
        <v>43.464341085271315</v>
      </c>
      <c r="AK16" s="4">
        <v>49.25813953488372</v>
      </c>
      <c r="AL16" s="4">
        <v>206</v>
      </c>
      <c r="AM16" s="4">
        <v>2.7</v>
      </c>
      <c r="AN16" s="4">
        <v>27.99162724692526</v>
      </c>
    </row>
    <row r="17" spans="2:40" s="4" customFormat="1" ht="19.5" customHeight="1">
      <c r="B17" s="9" t="s">
        <v>20</v>
      </c>
      <c r="C17" s="38">
        <v>4.082729410858828</v>
      </c>
      <c r="D17" s="38">
        <v>6.298790187925757</v>
      </c>
      <c r="E17" s="38">
        <v>3.832501402615338</v>
      </c>
      <c r="F17" s="38">
        <v>6.942859090587984</v>
      </c>
      <c r="G17" s="38">
        <v>5.091844773934581</v>
      </c>
      <c r="H17" s="38">
        <v>6.382389937106918</v>
      </c>
      <c r="I17" s="38">
        <v>7.178835978835979</v>
      </c>
      <c r="J17" s="38">
        <v>7.71998421157516</v>
      </c>
      <c r="K17" s="38">
        <v>14.017926795592237</v>
      </c>
      <c r="L17" s="76">
        <v>18.536458333333332</v>
      </c>
      <c r="M17" s="76">
        <v>19.319594594594594</v>
      </c>
      <c r="N17" s="76">
        <v>8.710526315789474</v>
      </c>
      <c r="O17" s="39">
        <v>7.329518371178586</v>
      </c>
      <c r="P17" s="40">
        <v>70.3</v>
      </c>
      <c r="Q17" s="41">
        <v>0.1</v>
      </c>
      <c r="R17" s="42"/>
      <c r="Z17" s="4">
        <v>28.26</v>
      </c>
      <c r="AA17" s="4">
        <v>13.74</v>
      </c>
      <c r="AB17" s="4">
        <v>4.085554268057165</v>
      </c>
      <c r="AC17" s="4">
        <v>12.33984375</v>
      </c>
      <c r="AD17" s="4">
        <v>27.72019730010384</v>
      </c>
      <c r="AE17" s="4">
        <v>9.423381138635376</v>
      </c>
      <c r="AF17" s="4">
        <v>6.534016393442624</v>
      </c>
      <c r="AG17" s="4">
        <v>7.513711837171933</v>
      </c>
      <c r="AH17" s="4">
        <v>16.59645180366647</v>
      </c>
      <c r="AI17" s="4">
        <v>12.310951239008793</v>
      </c>
      <c r="AJ17" s="4">
        <v>18.486912442396314</v>
      </c>
      <c r="AK17" s="4">
        <v>27.540567200986438</v>
      </c>
      <c r="AL17" s="4">
        <v>233.9</v>
      </c>
      <c r="AM17" s="4">
        <v>0.8</v>
      </c>
      <c r="AN17" s="4">
        <v>13.599321695236092</v>
      </c>
    </row>
    <row r="18" spans="2:40" s="4" customFormat="1" ht="19.5" customHeight="1">
      <c r="B18" s="9" t="s">
        <v>19</v>
      </c>
      <c r="C18" s="38">
        <v>14.212130786275727</v>
      </c>
      <c r="D18" s="38">
        <v>11.502543336595956</v>
      </c>
      <c r="E18" s="38">
        <v>14.926877873868218</v>
      </c>
      <c r="F18" s="38">
        <v>13.981199071768408</v>
      </c>
      <c r="G18" s="38">
        <v>16.886051273227807</v>
      </c>
      <c r="H18" s="38">
        <v>15.630322190455248</v>
      </c>
      <c r="I18" s="38">
        <v>22.055714382700522</v>
      </c>
      <c r="J18" s="38">
        <v>16.79463944430388</v>
      </c>
      <c r="K18" s="38">
        <v>53.422768421189744</v>
      </c>
      <c r="L18" s="38">
        <v>66.07723659587619</v>
      </c>
      <c r="M18" s="38">
        <v>58.986428571428554</v>
      </c>
      <c r="N18" s="38">
        <v>32.15234089872263</v>
      </c>
      <c r="O18" s="39">
        <v>29.68388249045768</v>
      </c>
      <c r="P18" s="84">
        <v>235</v>
      </c>
      <c r="Q18" s="41">
        <v>1.1</v>
      </c>
      <c r="R18" s="42"/>
      <c r="Z18" s="4">
        <v>17.795422535211266</v>
      </c>
      <c r="AA18" s="4">
        <v>21.443478260869565</v>
      </c>
      <c r="AB18" s="4">
        <v>8.967936507936509</v>
      </c>
      <c r="AC18" s="4">
        <v>7.7407407407407405</v>
      </c>
      <c r="AD18" s="4">
        <v>13.633333333333333</v>
      </c>
      <c r="AE18" s="4">
        <v>10.392098092643051</v>
      </c>
      <c r="AF18" s="4">
        <v>30.3123595505618</v>
      </c>
      <c r="AG18" s="4">
        <v>25.16323768272875</v>
      </c>
      <c r="AH18" s="4">
        <v>54.80384615384615</v>
      </c>
      <c r="AI18" s="4">
        <v>46.56954314720812</v>
      </c>
      <c r="AJ18" s="4">
        <v>41.99617486338798</v>
      </c>
      <c r="AK18" s="4">
        <v>61.53167539267016</v>
      </c>
      <c r="AL18" s="4">
        <v>279.3</v>
      </c>
      <c r="AM18" s="4">
        <v>0.7</v>
      </c>
      <c r="AN18" s="4">
        <v>29.36259895194559</v>
      </c>
    </row>
    <row r="19" spans="2:40" s="4" customFormat="1" ht="19.5" customHeight="1">
      <c r="B19" s="9" t="s">
        <v>28</v>
      </c>
      <c r="C19" s="38">
        <v>15.787133182844244</v>
      </c>
      <c r="D19" s="38">
        <v>26.467126436781612</v>
      </c>
      <c r="E19" s="38">
        <v>21.08966565349544</v>
      </c>
      <c r="F19" s="38">
        <v>30.055169561621174</v>
      </c>
      <c r="G19" s="38">
        <v>17.766820809248554</v>
      </c>
      <c r="H19" s="38">
        <v>8.529166666666667</v>
      </c>
      <c r="I19" s="38">
        <v>9.972727272727273</v>
      </c>
      <c r="J19" s="38">
        <v>11.854347826086956</v>
      </c>
      <c r="K19" s="38">
        <v>15.933333333333332</v>
      </c>
      <c r="L19" s="38">
        <v>28.97983870967742</v>
      </c>
      <c r="M19" s="38">
        <v>24.13784256559767</v>
      </c>
      <c r="N19" s="38">
        <v>23.613411764705884</v>
      </c>
      <c r="O19" s="39">
        <v>20.464659248956885</v>
      </c>
      <c r="P19" s="84">
        <v>128.4</v>
      </c>
      <c r="Q19" s="41">
        <v>3.5</v>
      </c>
      <c r="R19" s="42"/>
      <c r="Z19" s="4">
        <v>19.803612167300383</v>
      </c>
      <c r="AA19" s="4">
        <v>22.005081300813007</v>
      </c>
      <c r="AB19" s="4">
        <v>19.537336244541486</v>
      </c>
      <c r="AC19" s="4">
        <v>20.875996677740865</v>
      </c>
      <c r="AD19" s="4">
        <v>23.369444444444444</v>
      </c>
      <c r="AE19" s="4">
        <v>11.241567868376482</v>
      </c>
      <c r="AF19" s="4">
        <v>31.990066225165567</v>
      </c>
      <c r="AG19" s="4">
        <v>24.13703703703704</v>
      </c>
      <c r="AH19" s="4">
        <v>26.093125</v>
      </c>
      <c r="AI19" s="4">
        <v>15.626677316293929</v>
      </c>
      <c r="AJ19" s="4">
        <v>21.583333333333332</v>
      </c>
      <c r="AK19" s="4">
        <v>28.92365269461078</v>
      </c>
      <c r="AL19" s="4">
        <v>94</v>
      </c>
      <c r="AM19" s="4">
        <v>4.4</v>
      </c>
      <c r="AN19" s="4">
        <v>20.232644688112703</v>
      </c>
    </row>
    <row r="20" spans="2:40" s="4" customFormat="1" ht="19.5" customHeight="1">
      <c r="B20" s="9" t="s">
        <v>29</v>
      </c>
      <c r="C20" s="38">
        <v>19.009881209877882</v>
      </c>
      <c r="D20" s="38">
        <v>18.259318821790437</v>
      </c>
      <c r="E20" s="38">
        <v>19.357698765357668</v>
      </c>
      <c r="F20" s="38">
        <v>19.47477514758697</v>
      </c>
      <c r="G20" s="38">
        <v>12.119611001993146</v>
      </c>
      <c r="H20" s="38">
        <v>5.109086519229287</v>
      </c>
      <c r="I20" s="38">
        <v>6.8526795321231475</v>
      </c>
      <c r="J20" s="38">
        <v>11.381833200884167</v>
      </c>
      <c r="K20" s="38">
        <v>19.128784379735688</v>
      </c>
      <c r="L20" s="38">
        <v>18.15255445758915</v>
      </c>
      <c r="M20" s="38">
        <v>27.88102225628804</v>
      </c>
      <c r="N20" s="38">
        <v>14.203532533593899</v>
      </c>
      <c r="O20" s="39">
        <v>15.362178774782029</v>
      </c>
      <c r="P20" s="84">
        <v>204.1</v>
      </c>
      <c r="Q20" s="41">
        <v>1.6</v>
      </c>
      <c r="R20" s="42"/>
      <c r="Z20" s="4">
        <v>19.69181434599156</v>
      </c>
      <c r="AA20" s="4">
        <v>25.60540780141844</v>
      </c>
      <c r="AB20" s="4">
        <v>22.436462264150943</v>
      </c>
      <c r="AC20" s="4">
        <v>19.09623188405797</v>
      </c>
      <c r="AD20" s="4">
        <v>25.165501165501166</v>
      </c>
      <c r="AE20" s="4">
        <v>9.030799390111087</v>
      </c>
      <c r="AF20" s="4">
        <v>29.543686006825936</v>
      </c>
      <c r="AG20" s="4">
        <v>25.60832249674902</v>
      </c>
      <c r="AH20" s="4">
        <v>35.05384615384615</v>
      </c>
      <c r="AI20" s="4">
        <v>16.44100185528757</v>
      </c>
      <c r="AJ20" s="4">
        <v>20.7987146529563</v>
      </c>
      <c r="AK20" s="4">
        <v>36.87169811320755</v>
      </c>
      <c r="AL20" s="4">
        <v>193</v>
      </c>
      <c r="AM20" s="4">
        <v>1</v>
      </c>
      <c r="AN20" s="4">
        <v>19.1063314971062</v>
      </c>
    </row>
    <row r="21" spans="2:40" s="4" customFormat="1" ht="19.5" customHeight="1">
      <c r="B21" s="9" t="s">
        <v>30</v>
      </c>
      <c r="C21" s="38">
        <v>37.492745581572194</v>
      </c>
      <c r="D21" s="38">
        <v>17.95249374661028</v>
      </c>
      <c r="E21" s="76">
        <v>7.8</v>
      </c>
      <c r="F21" s="78" t="s">
        <v>63</v>
      </c>
      <c r="G21" s="78" t="s">
        <v>63</v>
      </c>
      <c r="H21" s="76">
        <v>10.832081477050908</v>
      </c>
      <c r="I21" s="38">
        <v>20.711691639451733</v>
      </c>
      <c r="J21" s="38">
        <v>21.233382404659643</v>
      </c>
      <c r="K21" s="38">
        <v>17.70980392156863</v>
      </c>
      <c r="L21" s="38">
        <v>12.088304136386537</v>
      </c>
      <c r="M21" s="38">
        <v>39.438872751635564</v>
      </c>
      <c r="N21" s="38">
        <v>21.945049651337314</v>
      </c>
      <c r="O21" s="39">
        <v>21.815548447181627</v>
      </c>
      <c r="P21" s="84">
        <v>1050</v>
      </c>
      <c r="Q21" s="41">
        <v>0</v>
      </c>
      <c r="R21" s="42"/>
      <c r="Z21" s="4">
        <v>21.858829268292684</v>
      </c>
      <c r="AA21" s="4">
        <v>15.359232175502742</v>
      </c>
      <c r="AB21" s="4">
        <v>8.513196365073094</v>
      </c>
      <c r="AC21" s="4">
        <v>13.020458952811895</v>
      </c>
      <c r="AD21" s="4">
        <v>11.665583173996177</v>
      </c>
      <c r="AE21" s="4">
        <v>11.952097389263715</v>
      </c>
      <c r="AF21" s="4">
        <v>13.338448006254886</v>
      </c>
      <c r="AG21" s="4">
        <v>22.11962085308057</v>
      </c>
      <c r="AH21" s="4">
        <v>27.773333333333333</v>
      </c>
      <c r="AI21" s="4">
        <v>25.072985418265542</v>
      </c>
      <c r="AJ21" s="4">
        <v>19.829258010118046</v>
      </c>
      <c r="AK21" s="4">
        <v>35.205625</v>
      </c>
      <c r="AL21" s="4">
        <v>172</v>
      </c>
      <c r="AM21" s="4">
        <v>3.1</v>
      </c>
      <c r="AN21" s="4">
        <v>15.205118047852956</v>
      </c>
    </row>
    <row r="22" spans="2:40" s="4" customFormat="1" ht="19.5" customHeight="1">
      <c r="B22" s="9" t="s">
        <v>32</v>
      </c>
      <c r="C22" s="38">
        <v>18.359627517723297</v>
      </c>
      <c r="D22" s="76">
        <v>15.493793103448276</v>
      </c>
      <c r="E22" s="38">
        <v>14.913171518678817</v>
      </c>
      <c r="F22" s="38">
        <v>20.029675503710525</v>
      </c>
      <c r="G22" s="38">
        <v>10.119640789963471</v>
      </c>
      <c r="H22" s="38">
        <v>7.3358107552622025</v>
      </c>
      <c r="I22" s="38">
        <v>8.331991611562099</v>
      </c>
      <c r="J22" s="38">
        <v>11.634789666278893</v>
      </c>
      <c r="K22" s="38">
        <v>14.833014354066986</v>
      </c>
      <c r="L22" s="38">
        <v>15.89296682114623</v>
      </c>
      <c r="M22" s="38">
        <v>21.425840619890526</v>
      </c>
      <c r="N22" s="38">
        <v>16.472121212121213</v>
      </c>
      <c r="O22" s="39">
        <v>13.736054918055627</v>
      </c>
      <c r="P22" s="84">
        <v>217</v>
      </c>
      <c r="Q22" s="41">
        <v>1.2</v>
      </c>
      <c r="R22" s="42"/>
      <c r="Z22" s="4">
        <v>16.665625</v>
      </c>
      <c r="AA22" s="4">
        <v>16.60732600732601</v>
      </c>
      <c r="AB22" s="4">
        <v>11.349142857142857</v>
      </c>
      <c r="AC22" s="4">
        <v>18.25857142857143</v>
      </c>
      <c r="AD22" s="4">
        <v>16.47027027027027</v>
      </c>
      <c r="AE22" s="4">
        <v>7.897341211225997</v>
      </c>
      <c r="AF22" s="4">
        <v>26.049826989619376</v>
      </c>
      <c r="AG22" s="4">
        <v>6.355989583333333</v>
      </c>
      <c r="AH22" s="4">
        <v>25.822448979591837</v>
      </c>
      <c r="AI22" s="4">
        <v>12.229779411764707</v>
      </c>
      <c r="AJ22" s="4">
        <v>28.541095890410958</v>
      </c>
      <c r="AK22" s="4">
        <v>33.02170542635659</v>
      </c>
      <c r="AL22" s="4">
        <v>234.6</v>
      </c>
      <c r="AM22" s="4">
        <v>0.9</v>
      </c>
      <c r="AN22" s="4">
        <v>14.572360912981456</v>
      </c>
    </row>
    <row r="23" spans="2:40" s="4" customFormat="1" ht="19.5" customHeight="1">
      <c r="B23" s="9" t="s">
        <v>33</v>
      </c>
      <c r="C23" s="38">
        <v>19.76158659323799</v>
      </c>
      <c r="D23" s="38">
        <v>12.454071856287424</v>
      </c>
      <c r="E23" s="38">
        <v>17.0384753070322</v>
      </c>
      <c r="F23" s="38">
        <v>19.98877049180328</v>
      </c>
      <c r="G23" s="38">
        <v>5.646043281896115</v>
      </c>
      <c r="H23" s="38">
        <v>7.147834582277258</v>
      </c>
      <c r="I23" s="38">
        <v>8.871934667001996</v>
      </c>
      <c r="J23" s="38">
        <v>9.98735688548349</v>
      </c>
      <c r="K23" s="38">
        <v>9.78</v>
      </c>
      <c r="L23" s="76">
        <v>12.39</v>
      </c>
      <c r="M23" s="38">
        <v>20.73858695652174</v>
      </c>
      <c r="N23" s="38">
        <v>12.279722457896357</v>
      </c>
      <c r="O23" s="39">
        <v>12.3557153761817</v>
      </c>
      <c r="P23" s="40">
        <v>79</v>
      </c>
      <c r="Q23" s="41">
        <v>1.04</v>
      </c>
      <c r="R23" s="42"/>
      <c r="Z23" s="4">
        <v>22.608661417322836</v>
      </c>
      <c r="AA23" s="4">
        <v>12.9</v>
      </c>
      <c r="AB23" s="4">
        <v>10.902135231316725</v>
      </c>
      <c r="AC23" s="4">
        <v>15.710059171597633</v>
      </c>
      <c r="AD23" s="4">
        <v>15.5</v>
      </c>
      <c r="AE23" s="4">
        <v>5.045714285714286</v>
      </c>
      <c r="AF23" s="4">
        <v>22.563247863247863</v>
      </c>
      <c r="AG23" s="4">
        <v>8.611002444987776</v>
      </c>
      <c r="AH23" s="4">
        <v>17.4</v>
      </c>
      <c r="AI23" s="4">
        <v>12.535483870967743</v>
      </c>
      <c r="AJ23" s="4">
        <v>20.482165605095542</v>
      </c>
      <c r="AK23" s="4">
        <v>13.8</v>
      </c>
      <c r="AL23" s="4">
        <v>30</v>
      </c>
      <c r="AM23" s="4">
        <v>2</v>
      </c>
      <c r="AN23" s="4">
        <v>12.535479632063074</v>
      </c>
    </row>
    <row r="24" spans="2:40" s="4" customFormat="1" ht="19.5" customHeight="1">
      <c r="B24" s="9" t="s">
        <v>34</v>
      </c>
      <c r="C24" s="38">
        <v>21.27766803278688</v>
      </c>
      <c r="D24" s="38">
        <v>12.680221729490022</v>
      </c>
      <c r="E24" s="76">
        <v>20.895424528301888</v>
      </c>
      <c r="F24" s="38">
        <v>17.43544907063197</v>
      </c>
      <c r="G24" s="38">
        <v>15.315842253222414</v>
      </c>
      <c r="H24" s="38">
        <v>13.869998994974875</v>
      </c>
      <c r="I24" s="38">
        <v>17.533552500000003</v>
      </c>
      <c r="J24" s="38">
        <v>17.797717869366505</v>
      </c>
      <c r="K24" s="38">
        <v>14.470217418032787</v>
      </c>
      <c r="L24" s="38">
        <v>25.26370588235294</v>
      </c>
      <c r="M24" s="38">
        <v>25.175323503387197</v>
      </c>
      <c r="N24" s="38">
        <v>17.532932312677435</v>
      </c>
      <c r="O24" s="39">
        <v>17.454077480523225</v>
      </c>
      <c r="P24" s="40">
        <v>98.453</v>
      </c>
      <c r="Q24" s="41">
        <v>1.8003</v>
      </c>
      <c r="R24" s="42"/>
      <c r="Z24" s="4">
        <v>21.725295005988645</v>
      </c>
      <c r="AA24" s="4">
        <v>12.581731266682114</v>
      </c>
      <c r="AB24" s="4">
        <v>13.977770313825571</v>
      </c>
      <c r="AC24" s="4">
        <v>17.111159052453473</v>
      </c>
      <c r="AD24" s="4">
        <v>20.548655753968255</v>
      </c>
      <c r="AE24" s="4">
        <v>15.375975763118786</v>
      </c>
      <c r="AF24" s="4">
        <v>22.79442408688549</v>
      </c>
      <c r="AG24" s="4">
        <v>15.343031026252985</v>
      </c>
      <c r="AH24" s="4">
        <v>27.479107142857142</v>
      </c>
      <c r="AI24" s="4">
        <v>17.194106858054223</v>
      </c>
      <c r="AJ24" s="4">
        <v>36.70956884561891</v>
      </c>
      <c r="AK24" s="4">
        <v>30.245409836065573</v>
      </c>
      <c r="AL24" s="4">
        <v>183.81</v>
      </c>
      <c r="AM24" s="4">
        <v>3.95</v>
      </c>
      <c r="AN24" s="4">
        <v>19.124689343042597</v>
      </c>
    </row>
    <row r="25" spans="2:40" s="4" customFormat="1" ht="19.5" customHeight="1">
      <c r="B25" s="9" t="s">
        <v>21</v>
      </c>
      <c r="C25" s="38">
        <v>13.328537758929077</v>
      </c>
      <c r="D25" s="76">
        <v>18.65944089135948</v>
      </c>
      <c r="E25" s="38">
        <v>8.753051960477757</v>
      </c>
      <c r="F25" s="38">
        <v>8.63502920910099</v>
      </c>
      <c r="G25" s="38">
        <v>6.985648203097771</v>
      </c>
      <c r="H25" s="38">
        <v>10.578797306355822</v>
      </c>
      <c r="I25" s="38">
        <v>31.45221238938053</v>
      </c>
      <c r="J25" s="38">
        <v>19.46534763699017</v>
      </c>
      <c r="K25" s="86">
        <v>112.60394349573637</v>
      </c>
      <c r="L25" s="86">
        <v>124.4162392274211</v>
      </c>
      <c r="M25" s="38">
        <v>80.06895104677922</v>
      </c>
      <c r="N25" s="38">
        <v>37.52511230098972</v>
      </c>
      <c r="O25" s="39">
        <v>27.081678078756035</v>
      </c>
      <c r="P25" s="84">
        <v>2400</v>
      </c>
      <c r="Q25" s="41">
        <v>0.6</v>
      </c>
      <c r="R25" s="42"/>
      <c r="Z25" s="4">
        <v>19.351643690349945</v>
      </c>
      <c r="AA25" s="4">
        <v>28.55570342205323</v>
      </c>
      <c r="AB25" s="4">
        <v>12.383593109105824</v>
      </c>
      <c r="AC25" s="4">
        <v>8.122554347826087</v>
      </c>
      <c r="AD25" s="4">
        <v>15.323333333333332</v>
      </c>
      <c r="AE25" s="4">
        <v>14.504121687929342</v>
      </c>
      <c r="AF25" s="4">
        <v>23.750163576881132</v>
      </c>
      <c r="AG25" s="4">
        <v>29.668011363636364</v>
      </c>
      <c r="AH25" s="4">
        <v>90.2921052631579</v>
      </c>
      <c r="AI25" s="4">
        <v>72.21843971631206</v>
      </c>
      <c r="AJ25" s="4">
        <v>60.2</v>
      </c>
      <c r="AK25" s="4">
        <v>57.229166666666664</v>
      </c>
      <c r="AL25" s="57">
        <f>ROUND(P25,-1)</f>
        <v>2400</v>
      </c>
      <c r="AM25" s="4">
        <v>2</v>
      </c>
      <c r="AN25" s="4">
        <v>32.53380293431144</v>
      </c>
    </row>
    <row r="26" spans="2:40" s="4" customFormat="1" ht="19.5" customHeight="1">
      <c r="B26" s="9" t="s">
        <v>22</v>
      </c>
      <c r="C26" s="38">
        <v>16.41728241653045</v>
      </c>
      <c r="D26" s="38">
        <v>10.669024390243903</v>
      </c>
      <c r="E26" s="38">
        <v>7.968947368421052</v>
      </c>
      <c r="F26" s="38">
        <v>10.450473612990526</v>
      </c>
      <c r="G26" s="38">
        <v>11.279846449136278</v>
      </c>
      <c r="H26" s="38">
        <v>25.362745098039216</v>
      </c>
      <c r="I26" s="38">
        <v>18.24974023046654</v>
      </c>
      <c r="J26" s="38">
        <v>16.33682634730539</v>
      </c>
      <c r="K26" s="38">
        <v>36.14214285714286</v>
      </c>
      <c r="L26" s="38">
        <v>85.27402597402597</v>
      </c>
      <c r="M26" s="38">
        <v>40.351190476190474</v>
      </c>
      <c r="N26" s="38">
        <v>24.819125683060108</v>
      </c>
      <c r="O26" s="39">
        <v>16.89179047522168</v>
      </c>
      <c r="P26" s="84">
        <v>128.2</v>
      </c>
      <c r="Q26" s="41">
        <v>4.5</v>
      </c>
      <c r="R26" s="42"/>
      <c r="Z26" s="4">
        <v>24.8280834914611</v>
      </c>
      <c r="AA26" s="4">
        <v>20.80064935064935</v>
      </c>
      <c r="AB26" s="4">
        <v>8.832946635730858</v>
      </c>
      <c r="AC26" s="4">
        <v>11.668367346938776</v>
      </c>
      <c r="AD26" s="4">
        <v>10.401038961038962</v>
      </c>
      <c r="AE26" s="4">
        <v>12.06223316912972</v>
      </c>
      <c r="AF26" s="4">
        <v>23.953218884120172</v>
      </c>
      <c r="AG26" s="4">
        <v>15.523051948051949</v>
      </c>
      <c r="AH26" s="4">
        <v>82.00701754385965</v>
      </c>
      <c r="AI26" s="4">
        <v>26.41074074074074</v>
      </c>
      <c r="AJ26" s="4">
        <v>47.19548387096774</v>
      </c>
      <c r="AK26" s="4">
        <v>58.57083333333333</v>
      </c>
      <c r="AL26" s="4">
        <v>243.9</v>
      </c>
      <c r="AM26" s="4">
        <v>3.9</v>
      </c>
      <c r="AN26" s="4">
        <v>20.664451469697987</v>
      </c>
    </row>
    <row r="27" spans="2:40" s="4" customFormat="1" ht="19.5" customHeight="1">
      <c r="B27" s="9" t="s">
        <v>31</v>
      </c>
      <c r="C27" s="38">
        <v>10.184688460439684</v>
      </c>
      <c r="D27" s="38">
        <v>6.322679952695404</v>
      </c>
      <c r="E27" s="38">
        <v>10.269527236493222</v>
      </c>
      <c r="F27" s="38">
        <v>14.248837209302325</v>
      </c>
      <c r="G27" s="38">
        <v>4.622017156315005</v>
      </c>
      <c r="H27" s="38">
        <v>3.1416613853688107</v>
      </c>
      <c r="I27" s="38">
        <v>7.952888501612963</v>
      </c>
      <c r="J27" s="38">
        <v>8.12832359705882</v>
      </c>
      <c r="K27" s="38">
        <v>19.477083333333333</v>
      </c>
      <c r="L27" s="76">
        <v>30.098150528337523</v>
      </c>
      <c r="M27" s="38">
        <v>30.533218217934238</v>
      </c>
      <c r="N27" s="38">
        <v>15.012977233854008</v>
      </c>
      <c r="O27" s="39">
        <v>9.363926933117085</v>
      </c>
      <c r="P27" s="84">
        <v>172.5</v>
      </c>
      <c r="Q27" s="41">
        <v>0.6</v>
      </c>
      <c r="R27" s="42"/>
      <c r="Z27" s="4">
        <v>13.703311258278145</v>
      </c>
      <c r="AA27" s="4">
        <v>15.733641975308641</v>
      </c>
      <c r="AB27" s="4">
        <v>7.732930107526882</v>
      </c>
      <c r="AC27" s="4">
        <v>6.547376311844078</v>
      </c>
      <c r="AD27" s="4">
        <v>7.1665226781857445</v>
      </c>
      <c r="AE27" s="4">
        <v>10.792101910828025</v>
      </c>
      <c r="AF27" s="4">
        <v>18.68864864864865</v>
      </c>
      <c r="AG27" s="4">
        <v>4.176294820717131</v>
      </c>
      <c r="AH27" s="4">
        <v>21.422935779816513</v>
      </c>
      <c r="AI27" s="4">
        <v>14.234448160535118</v>
      </c>
      <c r="AJ27" s="4">
        <v>20.84553752535497</v>
      </c>
      <c r="AK27" s="4">
        <v>33.689</v>
      </c>
      <c r="AL27" s="4">
        <v>178.9</v>
      </c>
      <c r="AM27" s="4">
        <v>0</v>
      </c>
      <c r="AN27" s="4">
        <v>11.188394441159078</v>
      </c>
    </row>
    <row r="28" spans="2:40" s="4" customFormat="1" ht="19.5" customHeight="1">
      <c r="B28" s="9" t="s">
        <v>36</v>
      </c>
      <c r="C28" s="38">
        <v>15.257501060399612</v>
      </c>
      <c r="D28" s="38">
        <v>9.178813308837675</v>
      </c>
      <c r="E28" s="38">
        <v>15.191426466102754</v>
      </c>
      <c r="F28" s="38">
        <v>19.058629172806228</v>
      </c>
      <c r="G28" s="38">
        <v>12.681671936020287</v>
      </c>
      <c r="H28" s="38">
        <v>9.533788719257748</v>
      </c>
      <c r="I28" s="38">
        <v>25.60285087719298</v>
      </c>
      <c r="J28" s="38">
        <v>14.389157519369515</v>
      </c>
      <c r="K28" s="38">
        <v>24.99</v>
      </c>
      <c r="L28" s="76">
        <v>19.502995642701524</v>
      </c>
      <c r="M28" s="76">
        <v>20.284057150698093</v>
      </c>
      <c r="N28" s="76">
        <v>24.747234764181464</v>
      </c>
      <c r="O28" s="39">
        <v>15.913557539841428</v>
      </c>
      <c r="P28" s="84">
        <v>241.73611111111111</v>
      </c>
      <c r="Q28" s="41">
        <v>2.2222222222222223</v>
      </c>
      <c r="R28" s="42"/>
      <c r="Z28" s="4">
        <v>56.7890625</v>
      </c>
      <c r="AA28" s="4">
        <v>19.656923076923075</v>
      </c>
      <c r="AB28" s="4">
        <v>12.078877005347593</v>
      </c>
      <c r="AC28" s="4">
        <v>16.126244343891404</v>
      </c>
      <c r="AD28" s="4">
        <v>11.197995991983968</v>
      </c>
      <c r="AE28" s="4">
        <v>10.216531165311654</v>
      </c>
      <c r="AF28" s="4">
        <v>13.076888888888888</v>
      </c>
      <c r="AG28" s="4">
        <v>25.874117647058824</v>
      </c>
      <c r="AH28" s="4">
        <v>37.680851063829785</v>
      </c>
      <c r="AI28" s="4">
        <v>30.857575757575756</v>
      </c>
      <c r="AJ28" s="4">
        <v>32.16131687242798</v>
      </c>
      <c r="AK28" s="4">
        <v>51.82658227848101</v>
      </c>
      <c r="AL28" s="4">
        <v>81</v>
      </c>
      <c r="AM28" s="4">
        <v>7.4</v>
      </c>
      <c r="AN28" s="4">
        <v>19.29427750195976</v>
      </c>
    </row>
    <row r="29" spans="2:40" s="4" customFormat="1" ht="19.5" customHeight="1">
      <c r="B29" s="9" t="s">
        <v>35</v>
      </c>
      <c r="C29" s="38">
        <v>10.141511017979354</v>
      </c>
      <c r="D29" s="38">
        <v>11.134896750137226</v>
      </c>
      <c r="E29" s="38">
        <v>18.55987814633398</v>
      </c>
      <c r="F29" s="38">
        <v>19.286665201181055</v>
      </c>
      <c r="G29" s="38">
        <v>7.046558992991929</v>
      </c>
      <c r="H29" s="38">
        <v>16.872136326323496</v>
      </c>
      <c r="I29" s="76">
        <v>14.833948198652493</v>
      </c>
      <c r="J29" s="76">
        <v>8.208830923458908</v>
      </c>
      <c r="K29" s="78" t="s">
        <v>61</v>
      </c>
      <c r="L29" s="78" t="s">
        <v>61</v>
      </c>
      <c r="M29" s="76">
        <v>16.23834614276536</v>
      </c>
      <c r="N29" s="76">
        <v>18.49179389439045</v>
      </c>
      <c r="O29" s="39">
        <v>13.922388391079455</v>
      </c>
      <c r="P29" s="40">
        <v>75.06974807412034</v>
      </c>
      <c r="Q29" s="41">
        <v>5.371642723297939</v>
      </c>
      <c r="R29" s="42"/>
      <c r="Z29" s="4">
        <v>22.972395833333334</v>
      </c>
      <c r="AA29" s="4">
        <v>21.029765886287624</v>
      </c>
      <c r="AB29" s="4">
        <v>11.81436004162331</v>
      </c>
      <c r="AC29" s="4">
        <v>9.146601941747573</v>
      </c>
      <c r="AD29" s="4">
        <v>12.98053235908142</v>
      </c>
      <c r="AE29" s="4">
        <v>12.902127659574468</v>
      </c>
      <c r="AF29" s="4">
        <v>16.35</v>
      </c>
      <c r="AG29" s="4">
        <v>15.376679841897234</v>
      </c>
      <c r="AH29" s="4">
        <v>58.72</v>
      </c>
      <c r="AI29" s="4" t="s">
        <v>57</v>
      </c>
      <c r="AJ29" s="4">
        <v>22.550625</v>
      </c>
      <c r="AK29" s="4">
        <v>31.265787159190854</v>
      </c>
      <c r="AL29" s="4">
        <v>89.4</v>
      </c>
      <c r="AM29" s="4">
        <v>3.4</v>
      </c>
      <c r="AN29" s="4">
        <v>16.048271431193783</v>
      </c>
    </row>
    <row r="30" spans="2:40" s="4" customFormat="1" ht="19.5" customHeight="1">
      <c r="B30" s="9" t="s">
        <v>37</v>
      </c>
      <c r="C30" s="38">
        <v>18.582184216532266</v>
      </c>
      <c r="D30" s="38">
        <v>9.577573664976347</v>
      </c>
      <c r="E30" s="38">
        <v>15.057332203330587</v>
      </c>
      <c r="F30" s="38">
        <v>15.950458730170174</v>
      </c>
      <c r="G30" s="76">
        <v>9.501505317378305</v>
      </c>
      <c r="H30" s="76">
        <v>33.95066154292257</v>
      </c>
      <c r="I30" s="38">
        <v>44.17058823529412</v>
      </c>
      <c r="J30" s="38">
        <v>19.866394404844264</v>
      </c>
      <c r="K30" s="38">
        <v>22.43191489361702</v>
      </c>
      <c r="L30" s="38">
        <v>31.834883720930236</v>
      </c>
      <c r="M30" s="38">
        <v>28.21470588235294</v>
      </c>
      <c r="N30" s="38">
        <v>20.587756919203102</v>
      </c>
      <c r="O30" s="39">
        <v>16.575027724786484</v>
      </c>
      <c r="P30" s="84">
        <v>186.8</v>
      </c>
      <c r="Q30" s="41">
        <v>2</v>
      </c>
      <c r="R30" s="42"/>
      <c r="Z30" s="4">
        <v>53.95652173913044</v>
      </c>
      <c r="AA30" s="4">
        <v>22.77079646017699</v>
      </c>
      <c r="AB30" s="4" t="s">
        <v>57</v>
      </c>
      <c r="AC30" s="4" t="s">
        <v>57</v>
      </c>
      <c r="AD30" s="4">
        <v>9.8</v>
      </c>
      <c r="AE30" s="4">
        <v>34.7</v>
      </c>
      <c r="AF30" s="4">
        <v>19.1093721770551</v>
      </c>
      <c r="AG30" s="4">
        <v>17.211428571428574</v>
      </c>
      <c r="AH30" s="4">
        <v>56.93333333333333</v>
      </c>
      <c r="AI30" s="4">
        <v>29.56052631578947</v>
      </c>
      <c r="AJ30" s="4">
        <v>53.918181818181814</v>
      </c>
      <c r="AK30" s="4">
        <v>26.797391304347826</v>
      </c>
      <c r="AL30" s="4">
        <v>67.3</v>
      </c>
      <c r="AM30" s="4">
        <v>9.8</v>
      </c>
      <c r="AN30" s="4">
        <v>25.922826025936114</v>
      </c>
    </row>
    <row r="31" spans="2:40" s="4" customFormat="1" ht="19.5" customHeight="1">
      <c r="B31" s="9" t="s">
        <v>38</v>
      </c>
      <c r="C31" s="38">
        <v>18.42564935064935</v>
      </c>
      <c r="D31" s="38">
        <v>13.706666666666667</v>
      </c>
      <c r="E31" s="38">
        <v>13.059360107862403</v>
      </c>
      <c r="F31" s="38">
        <v>12.908723199428795</v>
      </c>
      <c r="G31" s="38">
        <v>17.683234237437357</v>
      </c>
      <c r="H31" s="38">
        <v>8.124274809160305</v>
      </c>
      <c r="I31" s="38">
        <v>54.0923076923077</v>
      </c>
      <c r="J31" s="38">
        <v>13.247457627118646</v>
      </c>
      <c r="K31" s="38">
        <v>58.4775</v>
      </c>
      <c r="L31" s="76">
        <v>49.342424242424244</v>
      </c>
      <c r="M31" s="38">
        <v>74.36587208396608</v>
      </c>
      <c r="N31" s="38">
        <v>18.47099801874234</v>
      </c>
      <c r="O31" s="39">
        <v>15.803652079742202</v>
      </c>
      <c r="P31" s="84">
        <v>349.1</v>
      </c>
      <c r="Q31" s="41">
        <v>2.2</v>
      </c>
      <c r="R31" s="42"/>
      <c r="Z31" s="4">
        <v>23.276315789473685</v>
      </c>
      <c r="AA31" s="4">
        <v>12.76404958677686</v>
      </c>
      <c r="AB31" s="4">
        <v>11.344031830238727</v>
      </c>
      <c r="AC31" s="4">
        <v>9.349906890130352</v>
      </c>
      <c r="AD31" s="4">
        <v>18.848091603053433</v>
      </c>
      <c r="AE31" s="4">
        <v>22.161202185792348</v>
      </c>
      <c r="AF31" s="4">
        <v>26.398969072164945</v>
      </c>
      <c r="AG31" s="4">
        <v>17.043684210526315</v>
      </c>
      <c r="AH31" s="4">
        <v>25.148387096774194</v>
      </c>
      <c r="AI31" s="4">
        <v>40.29736842105263</v>
      </c>
      <c r="AJ31" s="4">
        <v>39.467424242424244</v>
      </c>
      <c r="AK31" s="4">
        <v>46.675581395348836</v>
      </c>
      <c r="AL31" s="4">
        <v>237.3</v>
      </c>
      <c r="AM31" s="4">
        <v>2.9</v>
      </c>
      <c r="AN31" s="4">
        <v>19.862725724020443</v>
      </c>
    </row>
    <row r="32" spans="2:40" s="4" customFormat="1" ht="19.5" customHeight="1">
      <c r="B32" s="9" t="s">
        <v>45</v>
      </c>
      <c r="C32" s="76">
        <v>19.288305830613695</v>
      </c>
      <c r="D32" s="38">
        <v>9.852235372875592</v>
      </c>
      <c r="E32" s="76">
        <v>8.873479473782172</v>
      </c>
      <c r="F32" s="78" t="s">
        <v>61</v>
      </c>
      <c r="G32" s="76">
        <v>8.77358388469754</v>
      </c>
      <c r="H32" s="76">
        <v>7.860697522167718</v>
      </c>
      <c r="I32" s="38">
        <v>14.018504397954743</v>
      </c>
      <c r="J32" s="38">
        <v>10.153021012985024</v>
      </c>
      <c r="K32" s="38">
        <v>19.822148357492008</v>
      </c>
      <c r="L32" s="38">
        <v>20.293491752340923</v>
      </c>
      <c r="M32" s="38">
        <v>36.74947734716464</v>
      </c>
      <c r="N32" s="38">
        <v>17.66290689726696</v>
      </c>
      <c r="O32" s="79">
        <v>12.944530843545182</v>
      </c>
      <c r="P32" s="84">
        <v>146.10243597751403</v>
      </c>
      <c r="Q32" s="41">
        <v>0</v>
      </c>
      <c r="R32" s="42"/>
      <c r="Z32" s="4" t="s">
        <v>57</v>
      </c>
      <c r="AA32" s="4">
        <v>11.755764705882353</v>
      </c>
      <c r="AB32" s="4">
        <v>6.927431693989071</v>
      </c>
      <c r="AC32" s="4">
        <v>14.24505882352941</v>
      </c>
      <c r="AD32" s="4">
        <v>19.1</v>
      </c>
      <c r="AE32" s="4">
        <v>10.399042407660739</v>
      </c>
      <c r="AF32" s="4">
        <v>23.086561264822134</v>
      </c>
      <c r="AG32" s="4">
        <v>17.38068535825545</v>
      </c>
      <c r="AH32" s="4">
        <v>40.17209302325581</v>
      </c>
      <c r="AI32" s="4">
        <v>69.14233870967742</v>
      </c>
      <c r="AJ32" s="4">
        <v>102.1104</v>
      </c>
      <c r="AK32" s="4">
        <v>43.666666666666664</v>
      </c>
      <c r="AL32" s="4">
        <v>136.8</v>
      </c>
      <c r="AM32" s="4">
        <v>4.8</v>
      </c>
      <c r="AN32" s="4">
        <v>20.58596231991134</v>
      </c>
    </row>
    <row r="33" spans="2:40" s="4" customFormat="1" ht="19.5" customHeight="1">
      <c r="B33" s="9" t="s">
        <v>39</v>
      </c>
      <c r="C33" s="38">
        <v>23.260170350967613</v>
      </c>
      <c r="D33" s="38">
        <v>16.773195509283383</v>
      </c>
      <c r="E33" s="38">
        <v>10.95504413984319</v>
      </c>
      <c r="F33" s="38">
        <v>27.782544020939092</v>
      </c>
      <c r="G33" s="38">
        <v>27.077023813897824</v>
      </c>
      <c r="H33" s="38">
        <v>14.17906325553332</v>
      </c>
      <c r="I33" s="38">
        <v>22.94139079741828</v>
      </c>
      <c r="J33" s="38">
        <v>19.066174375664332</v>
      </c>
      <c r="K33" s="38">
        <v>39.64023432324494</v>
      </c>
      <c r="L33" s="38">
        <v>44.41257053748696</v>
      </c>
      <c r="M33" s="38">
        <v>41.408340466220956</v>
      </c>
      <c r="N33" s="38">
        <v>43.26998485642631</v>
      </c>
      <c r="O33" s="39">
        <v>21.954376763043935</v>
      </c>
      <c r="P33" s="40">
        <v>99.93753903810118</v>
      </c>
      <c r="Q33" s="41">
        <v>4.059962523422861</v>
      </c>
      <c r="R33" s="42"/>
      <c r="Z33" s="4">
        <v>19.704329004329004</v>
      </c>
      <c r="AA33" s="4">
        <v>26.235978835978838</v>
      </c>
      <c r="AB33" s="4">
        <v>7.754163540885221</v>
      </c>
      <c r="AC33" s="4">
        <v>7.315476190476191</v>
      </c>
      <c r="AD33" s="4">
        <v>13.540887548470488</v>
      </c>
      <c r="AE33" s="4">
        <v>15.20951030927835</v>
      </c>
      <c r="AF33" s="4">
        <v>29.819119496855347</v>
      </c>
      <c r="AG33" s="4">
        <v>37.39771101573677</v>
      </c>
      <c r="AH33" s="4">
        <v>19.552791878172588</v>
      </c>
      <c r="AI33" s="4">
        <v>24.916539440203564</v>
      </c>
      <c r="AJ33" s="4">
        <v>32.04804597701149</v>
      </c>
      <c r="AK33" s="4">
        <v>44.70378006872853</v>
      </c>
      <c r="AL33" s="4">
        <v>78.8</v>
      </c>
      <c r="AM33" s="4">
        <v>5.7</v>
      </c>
      <c r="AN33" s="4">
        <v>21.280240120060032</v>
      </c>
    </row>
    <row r="34" spans="2:40" s="4" customFormat="1" ht="19.5" customHeight="1" thickBot="1">
      <c r="B34" s="15" t="s">
        <v>40</v>
      </c>
      <c r="C34" s="43">
        <v>16.947641777402858</v>
      </c>
      <c r="D34" s="43">
        <v>15.10040660116082</v>
      </c>
      <c r="E34" s="43">
        <v>19.696636508113578</v>
      </c>
      <c r="F34" s="43">
        <v>8.467384061898024</v>
      </c>
      <c r="G34" s="88">
        <v>754.5254550375714</v>
      </c>
      <c r="H34" s="43">
        <v>42.61062424414126</v>
      </c>
      <c r="I34" s="43">
        <v>13.923567257057714</v>
      </c>
      <c r="J34" s="43">
        <v>24.05049180327869</v>
      </c>
      <c r="K34" s="89">
        <v>103.74571428571429</v>
      </c>
      <c r="L34" s="89">
        <v>103.08956925464115</v>
      </c>
      <c r="M34" s="43">
        <v>26.517910447761196</v>
      </c>
      <c r="N34" s="43">
        <v>41.91172641975494</v>
      </c>
      <c r="O34" s="44">
        <v>35.6003843530694</v>
      </c>
      <c r="P34" s="87">
        <v>1460</v>
      </c>
      <c r="Q34" s="46">
        <v>1.7</v>
      </c>
      <c r="R34" s="42"/>
      <c r="Z34" s="4">
        <v>7.558362282878412</v>
      </c>
      <c r="AA34" s="4">
        <v>6.845505617977528</v>
      </c>
      <c r="AB34" s="4">
        <v>6.274666666666667</v>
      </c>
      <c r="AC34" s="4">
        <v>17.87210756722952</v>
      </c>
      <c r="AD34" s="4">
        <v>249.64244958189866</v>
      </c>
      <c r="AE34" s="4">
        <v>17.429926108374385</v>
      </c>
      <c r="AF34" s="4">
        <v>12.761318300086732</v>
      </c>
      <c r="AG34" s="4">
        <v>8.914342523860022</v>
      </c>
      <c r="AH34" s="4">
        <v>20.46251461988304</v>
      </c>
      <c r="AI34" s="4">
        <v>16.10657894736842</v>
      </c>
      <c r="AJ34" s="4">
        <v>36.04336283185841</v>
      </c>
      <c r="AK34" s="4">
        <v>27.119931506849316</v>
      </c>
      <c r="AL34" s="4">
        <v>598.3</v>
      </c>
      <c r="AM34" s="4">
        <v>1.4</v>
      </c>
      <c r="AN34" s="4">
        <v>31.417187234476426</v>
      </c>
    </row>
    <row r="35" spans="2:40" s="4" customFormat="1" ht="19.5" customHeight="1">
      <c r="B35" s="20" t="s">
        <v>46</v>
      </c>
      <c r="C35" s="47">
        <f aca="true" t="shared" si="0" ref="C35:Q35">MAX(C5:C34)</f>
        <v>37.492745581572194</v>
      </c>
      <c r="D35" s="23">
        <f t="shared" si="0"/>
        <v>38.63780593338758</v>
      </c>
      <c r="E35" s="23">
        <f t="shared" si="0"/>
        <v>35.73323059676144</v>
      </c>
      <c r="F35" s="23">
        <f t="shared" si="0"/>
        <v>30.055169561621174</v>
      </c>
      <c r="G35" s="58">
        <f t="shared" si="0"/>
        <v>754.5254550375714</v>
      </c>
      <c r="H35" s="23">
        <f t="shared" si="0"/>
        <v>50.954631226098236</v>
      </c>
      <c r="I35" s="23">
        <f t="shared" si="0"/>
        <v>54.0923076923077</v>
      </c>
      <c r="J35" s="23">
        <f t="shared" si="0"/>
        <v>52.05930837865195</v>
      </c>
      <c r="K35" s="58">
        <f t="shared" si="0"/>
        <v>112.60394349573637</v>
      </c>
      <c r="L35" s="58">
        <f t="shared" si="0"/>
        <v>128.25500307426543</v>
      </c>
      <c r="M35" s="58">
        <f t="shared" si="0"/>
        <v>113.77391304347827</v>
      </c>
      <c r="N35" s="59">
        <f t="shared" si="0"/>
        <v>238.1</v>
      </c>
      <c r="O35" s="48">
        <f t="shared" si="0"/>
        <v>35.6003843530694</v>
      </c>
      <c r="P35" s="26">
        <f t="shared" si="0"/>
        <v>2400</v>
      </c>
      <c r="Q35" s="24">
        <f t="shared" si="0"/>
        <v>6.606616076041974</v>
      </c>
      <c r="R35" s="42"/>
      <c r="Z35" s="4">
        <v>56.7890625</v>
      </c>
      <c r="AA35" s="4">
        <v>54.2</v>
      </c>
      <c r="AB35" s="4">
        <v>27.677777777777777</v>
      </c>
      <c r="AC35" s="4">
        <v>27.24621212121212</v>
      </c>
      <c r="AD35" s="4">
        <v>249.64244958189866</v>
      </c>
      <c r="AE35" s="4">
        <v>34.7</v>
      </c>
      <c r="AF35" s="4">
        <v>38.21751824817518</v>
      </c>
      <c r="AG35" s="4">
        <v>100.65379310344827</v>
      </c>
      <c r="AH35" s="4">
        <v>94.62477477477479</v>
      </c>
      <c r="AI35" s="4">
        <v>85.06846153846153</v>
      </c>
      <c r="AJ35" s="4">
        <v>208.0666666666667</v>
      </c>
      <c r="AK35" s="4">
        <v>170.83695652173913</v>
      </c>
      <c r="AL35" s="57">
        <f>ROUND(P35,-1)</f>
        <v>2400</v>
      </c>
      <c r="AM35" s="4">
        <v>12.9</v>
      </c>
      <c r="AN35" s="4">
        <v>42.82771978659243</v>
      </c>
    </row>
    <row r="36" spans="2:40" s="4" customFormat="1" ht="19.5" customHeight="1">
      <c r="B36" s="9" t="s">
        <v>47</v>
      </c>
      <c r="C36" s="49">
        <f aca="true" t="shared" si="1" ref="C36:Q36">MIN(C5:C34)</f>
        <v>4.082729410858828</v>
      </c>
      <c r="D36" s="50">
        <f t="shared" si="1"/>
        <v>6.298790187925757</v>
      </c>
      <c r="E36" s="50">
        <f t="shared" si="1"/>
        <v>3.832501402615338</v>
      </c>
      <c r="F36" s="50">
        <f t="shared" si="1"/>
        <v>6.159804821612457</v>
      </c>
      <c r="G36" s="50">
        <f t="shared" si="1"/>
        <v>2.456</v>
      </c>
      <c r="H36" s="50">
        <f t="shared" si="1"/>
        <v>3.1416613853688107</v>
      </c>
      <c r="I36" s="50">
        <f t="shared" si="1"/>
        <v>5.672151173676535</v>
      </c>
      <c r="J36" s="50">
        <f t="shared" si="1"/>
        <v>7.131934333682657</v>
      </c>
      <c r="K36" s="50">
        <f t="shared" si="1"/>
        <v>9.78</v>
      </c>
      <c r="L36" s="50">
        <f t="shared" si="1"/>
        <v>8.733734568878615</v>
      </c>
      <c r="M36" s="50">
        <f t="shared" si="1"/>
        <v>13.1744</v>
      </c>
      <c r="N36" s="51">
        <f t="shared" si="1"/>
        <v>8.710526315789474</v>
      </c>
      <c r="O36" s="52">
        <f t="shared" si="1"/>
        <v>7.329518371178586</v>
      </c>
      <c r="P36" s="49">
        <f t="shared" si="1"/>
        <v>59.1</v>
      </c>
      <c r="Q36" s="51">
        <f t="shared" si="1"/>
        <v>0</v>
      </c>
      <c r="R36" s="42"/>
      <c r="Z36" s="4">
        <v>4.998888888888889</v>
      </c>
      <c r="AA36" s="4">
        <v>5.5</v>
      </c>
      <c r="AB36" s="4">
        <v>4.085554268057165</v>
      </c>
      <c r="AC36" s="4">
        <v>3.5170469798657717</v>
      </c>
      <c r="AD36" s="4">
        <v>5.51830985915493</v>
      </c>
      <c r="AE36" s="4">
        <v>5.045714285714286</v>
      </c>
      <c r="AF36" s="4">
        <v>6.200959409594096</v>
      </c>
      <c r="AG36" s="4">
        <v>4.176294820717131</v>
      </c>
      <c r="AH36" s="4">
        <v>11.009537572254336</v>
      </c>
      <c r="AI36" s="4">
        <v>8.376197836166925</v>
      </c>
      <c r="AJ36" s="4">
        <v>10.438153846153847</v>
      </c>
      <c r="AK36" s="4">
        <v>11.117909300538049</v>
      </c>
      <c r="AL36" s="4">
        <v>30</v>
      </c>
      <c r="AM36" s="4">
        <v>0</v>
      </c>
      <c r="AN36" s="4">
        <v>11.188394441159078</v>
      </c>
    </row>
    <row r="37" spans="2:18" s="4" customFormat="1" ht="19.5" customHeight="1">
      <c r="B37" s="9" t="s">
        <v>48</v>
      </c>
      <c r="C37" s="49">
        <f aca="true" t="shared" si="2" ref="C37:O37">AVERAGE(C5:C34)</f>
        <v>17.585346978958828</v>
      </c>
      <c r="D37" s="50">
        <f t="shared" si="2"/>
        <v>15.152444033396785</v>
      </c>
      <c r="E37" s="50">
        <f t="shared" si="2"/>
        <v>13.334112023436932</v>
      </c>
      <c r="F37" s="50">
        <f t="shared" si="2"/>
        <v>14.34400707778766</v>
      </c>
      <c r="G37" s="50">
        <f t="shared" si="2"/>
        <v>36.809669798055786</v>
      </c>
      <c r="H37" s="50">
        <f t="shared" si="2"/>
        <v>14.442539804808174</v>
      </c>
      <c r="I37" s="50">
        <f t="shared" si="2"/>
        <v>17.476133459895184</v>
      </c>
      <c r="J37" s="50">
        <f t="shared" si="2"/>
        <v>17.102746993695614</v>
      </c>
      <c r="K37" s="50">
        <f t="shared" si="2"/>
        <v>33.665584545458685</v>
      </c>
      <c r="L37" s="50">
        <f t="shared" si="2"/>
        <v>40.963876700646836</v>
      </c>
      <c r="M37" s="50">
        <f t="shared" si="2"/>
        <v>36.638248303654734</v>
      </c>
      <c r="N37" s="51">
        <f t="shared" si="2"/>
        <v>35.62006205849823</v>
      </c>
      <c r="O37" s="52">
        <f t="shared" si="2"/>
        <v>18.121590969797364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6.1173392755645235</v>
      </c>
      <c r="D38" s="54">
        <f t="shared" si="3"/>
        <v>6.529689993699988</v>
      </c>
      <c r="E38" s="54">
        <f t="shared" si="3"/>
        <v>6.821235925691021</v>
      </c>
      <c r="F38" s="54">
        <f t="shared" si="3"/>
        <v>6.856143320295363</v>
      </c>
      <c r="G38" s="63">
        <f t="shared" si="3"/>
        <v>138.13327379044378</v>
      </c>
      <c r="H38" s="54">
        <f t="shared" si="3"/>
        <v>10.771154140455426</v>
      </c>
      <c r="I38" s="54">
        <f t="shared" si="3"/>
        <v>10.942232226511802</v>
      </c>
      <c r="J38" s="54">
        <f t="shared" si="3"/>
        <v>9.494642439676142</v>
      </c>
      <c r="K38" s="54">
        <f t="shared" si="3"/>
        <v>28.550286653327042</v>
      </c>
      <c r="L38" s="54">
        <f t="shared" si="3"/>
        <v>33.103548587088895</v>
      </c>
      <c r="M38" s="54">
        <f t="shared" si="3"/>
        <v>22.076585937678548</v>
      </c>
      <c r="N38" s="55">
        <f t="shared" si="3"/>
        <v>43.668077802728455</v>
      </c>
      <c r="O38" s="56">
        <f t="shared" si="3"/>
        <v>6.239935756391501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8" right="0.4" top="0.8" bottom="0.42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B2:AN43"/>
  <sheetViews>
    <sheetView workbookViewId="0" topLeftCell="A1">
      <selection activeCell="B2" sqref="B2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27.13479215333347</v>
      </c>
      <c r="D5" s="38">
        <v>36.504053151874665</v>
      </c>
      <c r="E5" s="38">
        <v>8.2478998993982</v>
      </c>
      <c r="F5" s="38">
        <v>8.540252317739926</v>
      </c>
      <c r="G5" s="38">
        <v>7.1720193325632735</v>
      </c>
      <c r="H5" s="38">
        <v>5.144173035929947</v>
      </c>
      <c r="I5" s="38">
        <v>7.966553861780043</v>
      </c>
      <c r="J5" s="38">
        <v>18.160995019512324</v>
      </c>
      <c r="K5" s="38">
        <v>17.004146395865614</v>
      </c>
      <c r="L5" s="38">
        <v>20.134227963999226</v>
      </c>
      <c r="M5" s="76">
        <v>20.445817571778914</v>
      </c>
      <c r="N5" s="76">
        <v>52.691024415046364</v>
      </c>
      <c r="O5" s="39">
        <v>14.56879231974455</v>
      </c>
      <c r="P5" s="84">
        <v>275.1625531638427</v>
      </c>
      <c r="Q5" s="41">
        <v>0.2804381170383939</v>
      </c>
      <c r="R5" s="42"/>
      <c r="Z5" s="4">
        <v>14.012068231884056</v>
      </c>
      <c r="AA5" s="4">
        <v>12.580454991869917</v>
      </c>
      <c r="AB5" s="4">
        <v>12.125405472329472</v>
      </c>
      <c r="AC5" s="4">
        <v>20.95218812182741</v>
      </c>
      <c r="AD5" s="4">
        <v>3.529749070422535</v>
      </c>
      <c r="AE5" s="4" t="s">
        <v>57</v>
      </c>
      <c r="AF5" s="4" t="s">
        <v>57</v>
      </c>
      <c r="AG5" s="4">
        <v>26.141477241379317</v>
      </c>
      <c r="AH5" s="4">
        <v>25.213443486910993</v>
      </c>
      <c r="AI5" s="4">
        <v>32.498906698305085</v>
      </c>
      <c r="AJ5" s="4">
        <v>50.30445153768845</v>
      </c>
      <c r="AK5" s="4">
        <v>57.91753142857142</v>
      </c>
      <c r="AL5" s="4">
        <v>148.771468</v>
      </c>
      <c r="AM5" s="4">
        <v>0.4174239999999996</v>
      </c>
      <c r="AN5" s="4">
        <v>21.32326124713584</v>
      </c>
    </row>
    <row r="6" spans="2:40" s="4" customFormat="1" ht="19.5" customHeight="1">
      <c r="B6" s="9" t="s">
        <v>17</v>
      </c>
      <c r="C6" s="76">
        <v>16.407526424703693</v>
      </c>
      <c r="D6" s="76">
        <v>16.44717465302609</v>
      </c>
      <c r="E6" s="76">
        <v>22.828214963671773</v>
      </c>
      <c r="F6" s="76">
        <v>15.838814022425911</v>
      </c>
      <c r="G6" s="38">
        <v>8.366553432061293</v>
      </c>
      <c r="H6" s="38">
        <v>13.098081549769981</v>
      </c>
      <c r="I6" s="38">
        <v>8.775587186012057</v>
      </c>
      <c r="J6" s="38">
        <v>21.561360827590704</v>
      </c>
      <c r="K6" s="38">
        <v>12.07610340422009</v>
      </c>
      <c r="L6" s="76">
        <v>7.21877207948408</v>
      </c>
      <c r="M6" s="38">
        <v>20.304452361692263</v>
      </c>
      <c r="N6" s="38">
        <v>43.57200142601464</v>
      </c>
      <c r="O6" s="39">
        <v>14.667236356567603</v>
      </c>
      <c r="P6" s="40">
        <v>74.67028321220523</v>
      </c>
      <c r="Q6" s="41">
        <v>4.452981151632455</v>
      </c>
      <c r="R6" s="42"/>
      <c r="Z6" s="4">
        <v>15.039662415841583</v>
      </c>
      <c r="AA6" s="4">
        <v>21.710717600000002</v>
      </c>
      <c r="AB6" s="4">
        <v>26.790200444444444</v>
      </c>
      <c r="AC6" s="4">
        <v>12.163028556701033</v>
      </c>
      <c r="AD6" s="4">
        <v>12.823949578947369</v>
      </c>
      <c r="AE6" s="4">
        <v>18.488186005221934</v>
      </c>
      <c r="AF6" s="4">
        <v>24.269015280000005</v>
      </c>
      <c r="AG6" s="4">
        <v>13.845809461794019</v>
      </c>
      <c r="AH6" s="4">
        <v>18.398144147368424</v>
      </c>
      <c r="AI6" s="4">
        <v>17.00516755963303</v>
      </c>
      <c r="AJ6" s="4">
        <v>22.359504304761902</v>
      </c>
      <c r="AK6" s="4">
        <v>23.7168478028169</v>
      </c>
      <c r="AL6" s="4">
        <v>80.444436</v>
      </c>
      <c r="AM6" s="4">
        <v>4.622376</v>
      </c>
      <c r="AN6" s="4">
        <v>16.78163698254645</v>
      </c>
    </row>
    <row r="7" spans="2:40" s="4" customFormat="1" ht="19.5" customHeight="1">
      <c r="B7" s="9" t="s">
        <v>44</v>
      </c>
      <c r="C7" s="40">
        <v>16.20592257979992</v>
      </c>
      <c r="D7" s="38">
        <v>22.08803760681456</v>
      </c>
      <c r="E7" s="38">
        <v>3.399472361765502</v>
      </c>
      <c r="F7" s="38">
        <v>4.054075182034531</v>
      </c>
      <c r="G7" s="38">
        <v>13.564397743589742</v>
      </c>
      <c r="H7" s="38">
        <v>5.135229807829181</v>
      </c>
      <c r="I7" s="76">
        <v>4.336293049180328</v>
      </c>
      <c r="J7" s="76">
        <v>6.1893451232844185</v>
      </c>
      <c r="K7" s="76">
        <v>5.474381595448023</v>
      </c>
      <c r="L7" s="76">
        <v>4.514701762048936</v>
      </c>
      <c r="M7" s="38">
        <v>20.658231360000002</v>
      </c>
      <c r="N7" s="76">
        <v>16.021196054507225</v>
      </c>
      <c r="O7" s="39">
        <v>8.0843602562429</v>
      </c>
      <c r="P7" s="84">
        <v>106.361436</v>
      </c>
      <c r="Q7" s="41">
        <v>0</v>
      </c>
      <c r="R7" s="42"/>
      <c r="Z7" s="4" t="s">
        <v>57</v>
      </c>
      <c r="AA7" s="4">
        <v>12.362336784313724</v>
      </c>
      <c r="AB7" s="4">
        <v>5.196583978947368</v>
      </c>
      <c r="AC7" s="4">
        <v>8.116173508141964</v>
      </c>
      <c r="AD7" s="4">
        <v>10.931494227272724</v>
      </c>
      <c r="AE7" s="4">
        <v>14.297774355555555</v>
      </c>
      <c r="AF7" s="4">
        <v>14.266011866913123</v>
      </c>
      <c r="AG7" s="4">
        <v>4.229006565925925</v>
      </c>
      <c r="AH7" s="4">
        <v>11.875255460526315</v>
      </c>
      <c r="AI7" s="4">
        <v>5.365050268041237</v>
      </c>
      <c r="AJ7" s="4">
        <v>29.779952000000005</v>
      </c>
      <c r="AK7" s="4">
        <v>13.693111877551019</v>
      </c>
      <c r="AL7" s="4">
        <v>114.171268</v>
      </c>
      <c r="AM7" s="4">
        <v>0</v>
      </c>
      <c r="AN7" s="4">
        <v>10.566656056586268</v>
      </c>
    </row>
    <row r="8" spans="2:40" s="4" customFormat="1" ht="19.5" customHeight="1">
      <c r="B8" s="9" t="s">
        <v>41</v>
      </c>
      <c r="C8" s="38">
        <v>18.309226538399997</v>
      </c>
      <c r="D8" s="38">
        <v>20.018457562358467</v>
      </c>
      <c r="E8" s="38">
        <v>5.260413999999999</v>
      </c>
      <c r="F8" s="38">
        <v>5.77568191411043</v>
      </c>
      <c r="G8" s="76">
        <v>17.604149620253164</v>
      </c>
      <c r="H8" s="76">
        <v>14.099263302752293</v>
      </c>
      <c r="I8" s="38">
        <v>8.684282303910614</v>
      </c>
      <c r="J8" s="76">
        <v>4.3828408557100165</v>
      </c>
      <c r="K8" s="38">
        <v>12.880370056216213</v>
      </c>
      <c r="L8" s="76">
        <v>13.147225705263157</v>
      </c>
      <c r="M8" s="38">
        <v>29.25519404823208</v>
      </c>
      <c r="N8" s="76">
        <v>45.92735999999999</v>
      </c>
      <c r="O8" s="79">
        <v>14.538796091052095</v>
      </c>
      <c r="P8" s="84">
        <v>135.52462399999996</v>
      </c>
      <c r="Q8" s="41">
        <v>1.6679040000000018</v>
      </c>
      <c r="R8" s="42"/>
      <c r="Z8" s="4">
        <v>6.386142762393164</v>
      </c>
      <c r="AA8" s="4" t="s">
        <v>57</v>
      </c>
      <c r="AB8" s="4" t="s">
        <v>57</v>
      </c>
      <c r="AC8" s="4">
        <v>15.363821625</v>
      </c>
      <c r="AD8" s="4">
        <v>13.264045238095239</v>
      </c>
      <c r="AE8" s="4">
        <v>10.407790726166331</v>
      </c>
      <c r="AF8" s="4">
        <v>16.99459035</v>
      </c>
      <c r="AG8" s="4">
        <v>14.887046951871659</v>
      </c>
      <c r="AH8" s="4">
        <v>6.919161674418604</v>
      </c>
      <c r="AI8" s="4" t="s">
        <v>57</v>
      </c>
      <c r="AJ8" s="4">
        <v>14.028306193548387</v>
      </c>
      <c r="AK8" s="4">
        <v>37.55917526530612</v>
      </c>
      <c r="AL8" s="4">
        <v>75.752352</v>
      </c>
      <c r="AM8" s="4">
        <v>0.30823600000000084</v>
      </c>
      <c r="AN8" s="4">
        <v>13.162321885362099</v>
      </c>
    </row>
    <row r="9" spans="2:40" s="4" customFormat="1" ht="19.5" customHeight="1">
      <c r="B9" s="9" t="s">
        <v>23</v>
      </c>
      <c r="C9" s="38">
        <v>17.80486145650454</v>
      </c>
      <c r="D9" s="38">
        <v>10.390567127796148</v>
      </c>
      <c r="E9" s="38">
        <v>8.908957730067701</v>
      </c>
      <c r="F9" s="38">
        <v>6.651945629736087</v>
      </c>
      <c r="G9" s="38">
        <v>7.819847270599226</v>
      </c>
      <c r="H9" s="38">
        <v>13.562146623668873</v>
      </c>
      <c r="I9" s="38">
        <v>7.253865137722791</v>
      </c>
      <c r="J9" s="38">
        <v>14.457752851603232</v>
      </c>
      <c r="K9" s="38">
        <v>12.356043914479503</v>
      </c>
      <c r="L9" s="76">
        <v>10.382743795789473</v>
      </c>
      <c r="M9" s="78" t="s">
        <v>61</v>
      </c>
      <c r="N9" s="78" t="s">
        <v>61</v>
      </c>
      <c r="O9" s="39">
        <v>10.909743530557492</v>
      </c>
      <c r="P9" s="84">
        <v>114.71642748000001</v>
      </c>
      <c r="Q9" s="41">
        <v>0.386555</v>
      </c>
      <c r="R9" s="42"/>
      <c r="Z9" s="4">
        <v>4.2718786</v>
      </c>
      <c r="AA9" s="4">
        <v>24.05614731818182</v>
      </c>
      <c r="AB9" s="4">
        <v>24.261804391304352</v>
      </c>
      <c r="AC9" s="4">
        <v>11.456812113598394</v>
      </c>
      <c r="AD9" s="4">
        <v>8.088517606911449</v>
      </c>
      <c r="AE9" s="4">
        <v>14.156961690507151</v>
      </c>
      <c r="AF9" s="4">
        <v>16.579552859060403</v>
      </c>
      <c r="AG9" s="4">
        <v>10.603971597633134</v>
      </c>
      <c r="AH9" s="4">
        <v>24.0657144839549</v>
      </c>
      <c r="AI9" s="4">
        <v>12.068337576864531</v>
      </c>
      <c r="AJ9" s="4">
        <v>24.0538984742268</v>
      </c>
      <c r="AK9" s="4">
        <v>37.21884357191781</v>
      </c>
      <c r="AL9" s="4">
        <v>321.023508</v>
      </c>
      <c r="AM9" s="4">
        <v>0.220236</v>
      </c>
      <c r="AN9" s="4">
        <v>15.636142844787225</v>
      </c>
    </row>
    <row r="10" spans="2:40" s="4" customFormat="1" ht="19.5" customHeight="1">
      <c r="B10" s="9" t="s">
        <v>24</v>
      </c>
      <c r="C10" s="38">
        <v>14.745553562913907</v>
      </c>
      <c r="D10" s="38">
        <v>9.98393429787234</v>
      </c>
      <c r="E10" s="38">
        <v>10.171399531707317</v>
      </c>
      <c r="F10" s="38">
        <v>11.543722101820867</v>
      </c>
      <c r="G10" s="38">
        <v>10.693802015311512</v>
      </c>
      <c r="H10" s="38">
        <v>5.911210703448277</v>
      </c>
      <c r="I10" s="38">
        <v>9.222321573544631</v>
      </c>
      <c r="J10" s="38">
        <v>5.870880755770917</v>
      </c>
      <c r="K10" s="38">
        <v>9.431831243357975</v>
      </c>
      <c r="L10" s="38">
        <v>5.313529889926441</v>
      </c>
      <c r="M10" s="38">
        <v>15.581043383912997</v>
      </c>
      <c r="N10" s="38">
        <v>17.47828993545865</v>
      </c>
      <c r="O10" s="39">
        <v>10.139895128487932</v>
      </c>
      <c r="P10" s="40">
        <v>60.599132</v>
      </c>
      <c r="Q10" s="41">
        <v>1.2142080000000002</v>
      </c>
      <c r="R10" s="42"/>
      <c r="Z10" s="4">
        <v>14.843088674418603</v>
      </c>
      <c r="AA10" s="4">
        <v>12.243463706727136</v>
      </c>
      <c r="AB10" s="4">
        <v>10.46179900286533</v>
      </c>
      <c r="AC10" s="4">
        <v>4.35427000906801</v>
      </c>
      <c r="AD10" s="4">
        <v>11.36844388321168</v>
      </c>
      <c r="AE10" s="4">
        <v>23.464456768211924</v>
      </c>
      <c r="AF10" s="4">
        <v>22.78139226086956</v>
      </c>
      <c r="AG10" s="4">
        <v>16.60828947112462</v>
      </c>
      <c r="AH10" s="4">
        <v>18.407949818181816</v>
      </c>
      <c r="AI10" s="4">
        <v>8.8999788839779</v>
      </c>
      <c r="AJ10" s="4">
        <v>28.118187337423315</v>
      </c>
      <c r="AK10" s="4">
        <v>28.277568611111114</v>
      </c>
      <c r="AL10" s="4">
        <v>149.01107199999998</v>
      </c>
      <c r="AM10" s="4">
        <v>1.891496</v>
      </c>
      <c r="AN10" s="4">
        <v>14.947237101414887</v>
      </c>
    </row>
    <row r="11" spans="2:40" s="4" customFormat="1" ht="19.5" customHeight="1">
      <c r="B11" s="9" t="s">
        <v>18</v>
      </c>
      <c r="C11" s="38">
        <v>12.186382453333335</v>
      </c>
      <c r="D11" s="38">
        <v>10.677436329896908</v>
      </c>
      <c r="E11" s="38">
        <v>7.315300192771085</v>
      </c>
      <c r="F11" s="38">
        <v>5.904096757003746</v>
      </c>
      <c r="G11" s="38">
        <v>8.209673400966183</v>
      </c>
      <c r="H11" s="38">
        <v>13.308366225563908</v>
      </c>
      <c r="I11" s="38">
        <v>8.447991683678607</v>
      </c>
      <c r="J11" s="38">
        <v>14.209523901508495</v>
      </c>
      <c r="K11" s="38">
        <v>15.463596448717949</v>
      </c>
      <c r="L11" s="38">
        <v>15.109713918314018</v>
      </c>
      <c r="M11" s="38">
        <v>22.953247145907472</v>
      </c>
      <c r="N11" s="38">
        <v>28.610030153846157</v>
      </c>
      <c r="O11" s="39">
        <v>12.504015184980853</v>
      </c>
      <c r="P11" s="40">
        <v>45.283824</v>
      </c>
      <c r="Q11" s="41">
        <v>1.81636</v>
      </c>
      <c r="R11" s="42"/>
      <c r="Z11" s="4">
        <v>19.650347238938053</v>
      </c>
      <c r="AA11" s="4">
        <v>10.931860051282051</v>
      </c>
      <c r="AB11" s="4">
        <v>4.343272</v>
      </c>
      <c r="AC11" s="4">
        <v>7.181778393822394</v>
      </c>
      <c r="AD11" s="4">
        <v>13.872023319148933</v>
      </c>
      <c r="AE11" s="4">
        <v>13.566379847953216</v>
      </c>
      <c r="AF11" s="4">
        <v>19.24105683076923</v>
      </c>
      <c r="AG11" s="4">
        <v>14.174001220883534</v>
      </c>
      <c r="AH11" s="4">
        <v>16.825283426966294</v>
      </c>
      <c r="AI11" s="4">
        <v>10.180944</v>
      </c>
      <c r="AJ11" s="4">
        <v>16.596662175824175</v>
      </c>
      <c r="AK11" s="4">
        <v>25.979166092592592</v>
      </c>
      <c r="AL11" s="4">
        <v>34.530336</v>
      </c>
      <c r="AM11" s="4">
        <v>4.310656</v>
      </c>
      <c r="AN11" s="4">
        <v>14.607228351046695</v>
      </c>
    </row>
    <row r="12" spans="2:40" s="4" customFormat="1" ht="19.5" customHeight="1">
      <c r="B12" s="9" t="s">
        <v>25</v>
      </c>
      <c r="C12" s="38">
        <v>15.68617366008471</v>
      </c>
      <c r="D12" s="38">
        <v>15.825285694823432</v>
      </c>
      <c r="E12" s="38">
        <v>34.80190946832239</v>
      </c>
      <c r="F12" s="38">
        <v>28.575428683358552</v>
      </c>
      <c r="G12" s="38">
        <v>7.689585842919045</v>
      </c>
      <c r="H12" s="38">
        <v>12.261952705351565</v>
      </c>
      <c r="I12" s="38">
        <v>8.808072879310345</v>
      </c>
      <c r="J12" s="38">
        <v>10.036323288019275</v>
      </c>
      <c r="K12" s="38">
        <v>15.446760312760318</v>
      </c>
      <c r="L12" s="38">
        <v>28.060090787263327</v>
      </c>
      <c r="M12" s="38">
        <v>87.57963217391305</v>
      </c>
      <c r="N12" s="38">
        <v>8.462589124888648</v>
      </c>
      <c r="O12" s="39">
        <v>15.796942383778957</v>
      </c>
      <c r="P12" s="84">
        <v>150.134224</v>
      </c>
      <c r="Q12" s="41">
        <v>1.4397199999999999</v>
      </c>
      <c r="R12" s="42"/>
      <c r="Z12" s="4">
        <v>24.42979970776256</v>
      </c>
      <c r="AA12" s="4">
        <v>13.359298922558924</v>
      </c>
      <c r="AB12" s="4">
        <v>12.999333340720222</v>
      </c>
      <c r="AC12" s="4">
        <v>3.332723349386643</v>
      </c>
      <c r="AD12" s="4">
        <v>19.998831621621616</v>
      </c>
      <c r="AE12" s="4">
        <v>22.2058326016</v>
      </c>
      <c r="AF12" s="4">
        <v>21.61980824324324</v>
      </c>
      <c r="AG12" s="4">
        <v>37.58935473825504</v>
      </c>
      <c r="AH12" s="4">
        <v>55.163604</v>
      </c>
      <c r="AI12" s="4">
        <v>12.40087610325048</v>
      </c>
      <c r="AJ12" s="4">
        <v>33.049168421052634</v>
      </c>
      <c r="AK12" s="4">
        <v>19.380768998043052</v>
      </c>
      <c r="AL12" s="4">
        <v>222.648652</v>
      </c>
      <c r="AM12" s="4">
        <v>0</v>
      </c>
      <c r="AN12" s="4">
        <v>17.00512423210249</v>
      </c>
    </row>
    <row r="13" spans="2:40" s="4" customFormat="1" ht="19.5" customHeight="1">
      <c r="B13" s="9" t="s">
        <v>26</v>
      </c>
      <c r="C13" s="38">
        <v>15.947787704813605</v>
      </c>
      <c r="D13" s="38">
        <v>14.717981803822603</v>
      </c>
      <c r="E13" s="38">
        <v>12.235397301301086</v>
      </c>
      <c r="F13" s="38">
        <v>15.183174596980729</v>
      </c>
      <c r="G13" s="38">
        <v>10.754799256021284</v>
      </c>
      <c r="H13" s="38">
        <v>9.190812572819057</v>
      </c>
      <c r="I13" s="38">
        <v>7.920805139240506</v>
      </c>
      <c r="J13" s="38">
        <v>8.93922341937131</v>
      </c>
      <c r="K13" s="76">
        <v>21.792770814814816</v>
      </c>
      <c r="L13" s="78" t="s">
        <v>61</v>
      </c>
      <c r="M13" s="38">
        <v>26.48036906122449</v>
      </c>
      <c r="N13" s="38">
        <v>14.37988418939065</v>
      </c>
      <c r="O13" s="39">
        <v>12.151377569803088</v>
      </c>
      <c r="P13" s="84">
        <v>147.581268</v>
      </c>
      <c r="Q13" s="41">
        <v>1.055328</v>
      </c>
      <c r="R13" s="42"/>
      <c r="Z13" s="4">
        <v>12.989861733788397</v>
      </c>
      <c r="AA13" s="4">
        <v>13.832967153374234</v>
      </c>
      <c r="AB13" s="4">
        <v>11.40242146708464</v>
      </c>
      <c r="AC13" s="4">
        <v>11.710656000000002</v>
      </c>
      <c r="AD13" s="4" t="s">
        <v>57</v>
      </c>
      <c r="AE13" s="4">
        <v>31.929146359111108</v>
      </c>
      <c r="AF13" s="4">
        <v>20.52825457894737</v>
      </c>
      <c r="AG13" s="4">
        <v>22.319864989247314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91.77804</v>
      </c>
      <c r="AM13" s="4">
        <v>2.397524</v>
      </c>
      <c r="AN13" s="4">
        <v>19.146433458364914</v>
      </c>
    </row>
    <row r="14" spans="2:40" s="4" customFormat="1" ht="19.5" customHeight="1">
      <c r="B14" s="9" t="s">
        <v>27</v>
      </c>
      <c r="C14" s="38">
        <v>9.607632950871393</v>
      </c>
      <c r="D14" s="38">
        <v>7.9459389532710265</v>
      </c>
      <c r="E14" s="38">
        <v>4.860396079012346</v>
      </c>
      <c r="F14" s="38">
        <v>5.043172413966282</v>
      </c>
      <c r="G14" s="38">
        <v>0.626888032</v>
      </c>
      <c r="H14" s="76">
        <v>0.18860743639200314</v>
      </c>
      <c r="I14" s="38">
        <v>1.4408044564823208</v>
      </c>
      <c r="J14" s="76">
        <v>2.2108924556962024</v>
      </c>
      <c r="K14" s="38">
        <v>6.988125714285713</v>
      </c>
      <c r="L14" s="38">
        <v>6.201497202453988</v>
      </c>
      <c r="M14" s="38">
        <v>5.9386299199999995</v>
      </c>
      <c r="N14" s="38">
        <v>5.539846216718266</v>
      </c>
      <c r="O14" s="79">
        <v>4.217277337963437</v>
      </c>
      <c r="P14" s="40">
        <v>86.00792</v>
      </c>
      <c r="Q14" s="41">
        <v>0</v>
      </c>
      <c r="R14" s="42"/>
      <c r="Z14" s="4">
        <v>8.588833681557846</v>
      </c>
      <c r="AA14" s="4">
        <v>4.536282202586207</v>
      </c>
      <c r="AB14" s="4">
        <v>2.8021836655948555</v>
      </c>
      <c r="AC14" s="4">
        <v>1.0348296611111112</v>
      </c>
      <c r="AD14" s="4">
        <v>1.7761345862068965</v>
      </c>
      <c r="AE14" s="4">
        <v>1.2376241885856079</v>
      </c>
      <c r="AF14" s="4">
        <v>2.3882783261992624</v>
      </c>
      <c r="AG14" s="4">
        <v>2.587151290640394</v>
      </c>
      <c r="AH14" s="4">
        <v>4.3864804912280695</v>
      </c>
      <c r="AI14" s="4">
        <v>3.4715254188562605</v>
      </c>
      <c r="AJ14" s="4">
        <v>5.958380619487179</v>
      </c>
      <c r="AK14" s="4">
        <v>8.69105680180587</v>
      </c>
      <c r="AL14" s="4">
        <v>60.24724</v>
      </c>
      <c r="AM14" s="4">
        <v>0</v>
      </c>
      <c r="AN14" s="4">
        <v>3.5679454291859853</v>
      </c>
    </row>
    <row r="15" spans="2:40" s="4" customFormat="1" ht="19.5" customHeight="1">
      <c r="B15" s="9" t="s">
        <v>42</v>
      </c>
      <c r="C15" s="38">
        <v>9.954350155260089</v>
      </c>
      <c r="D15" s="38">
        <v>9.01907143972502</v>
      </c>
      <c r="E15" s="38">
        <v>12.748392441052726</v>
      </c>
      <c r="F15" s="76">
        <v>8.509268880188882</v>
      </c>
      <c r="G15" s="38">
        <v>10.54456842540689</v>
      </c>
      <c r="H15" s="38">
        <v>8.901881035674396</v>
      </c>
      <c r="I15" s="38">
        <v>9.310068131265828</v>
      </c>
      <c r="J15" s="76">
        <v>22.484471999999997</v>
      </c>
      <c r="K15" s="76">
        <v>24.729173482722896</v>
      </c>
      <c r="L15" s="76">
        <v>34.40846558816059</v>
      </c>
      <c r="M15" s="78" t="s">
        <v>63</v>
      </c>
      <c r="N15" s="78" t="s">
        <v>63</v>
      </c>
      <c r="O15" s="79">
        <v>11.262703109890726</v>
      </c>
      <c r="P15" s="84">
        <v>147.31872</v>
      </c>
      <c r="Q15" s="41">
        <v>0</v>
      </c>
      <c r="R15" s="42"/>
      <c r="Z15" s="4">
        <v>23.614675829787235</v>
      </c>
      <c r="AA15" s="4">
        <v>39.5318688</v>
      </c>
      <c r="AB15" s="4">
        <v>10.840612277824269</v>
      </c>
      <c r="AC15" s="4">
        <v>12.185762797546012</v>
      </c>
      <c r="AD15" s="4">
        <v>10.734831562499998</v>
      </c>
      <c r="AE15" s="4">
        <v>16.09527347700063</v>
      </c>
      <c r="AF15" s="4">
        <v>27.077946330097088</v>
      </c>
      <c r="AG15" s="4">
        <v>13.580954676666668</v>
      </c>
      <c r="AH15" s="4">
        <v>29.56661549549549</v>
      </c>
      <c r="AI15" s="4">
        <v>19.261746538310415</v>
      </c>
      <c r="AJ15" s="4">
        <v>52.46979771079429</v>
      </c>
      <c r="AK15" s="4">
        <v>71.87763930434781</v>
      </c>
      <c r="AL15" s="4">
        <v>328.67513599999995</v>
      </c>
      <c r="AM15" s="4">
        <v>0</v>
      </c>
      <c r="AN15" s="4">
        <v>22.198229389932735</v>
      </c>
    </row>
    <row r="16" spans="2:40" s="4" customFormat="1" ht="19.5" customHeight="1">
      <c r="B16" s="9" t="s">
        <v>43</v>
      </c>
      <c r="C16" s="38">
        <v>10.274390791797767</v>
      </c>
      <c r="D16" s="38">
        <v>16.430703878575393</v>
      </c>
      <c r="E16" s="38">
        <v>6.34158492630988</v>
      </c>
      <c r="F16" s="38">
        <v>10.796528454994766</v>
      </c>
      <c r="G16" s="38">
        <v>7.168830371755285</v>
      </c>
      <c r="H16" s="38">
        <v>15.426850714519302</v>
      </c>
      <c r="I16" s="38">
        <v>10.200238190114069</v>
      </c>
      <c r="J16" s="38">
        <v>11.460682528954587</v>
      </c>
      <c r="K16" s="38">
        <v>20.353155896552625</v>
      </c>
      <c r="L16" s="38">
        <v>29.019520622038886</v>
      </c>
      <c r="M16" s="38">
        <v>24.84786081020432</v>
      </c>
      <c r="N16" s="38">
        <v>39.35635284057569</v>
      </c>
      <c r="O16" s="39">
        <v>14.366489936202525</v>
      </c>
      <c r="P16" s="84">
        <v>148.206164</v>
      </c>
      <c r="Q16" s="41">
        <v>0.881916</v>
      </c>
      <c r="R16" s="42"/>
      <c r="Z16" s="4" t="s">
        <v>57</v>
      </c>
      <c r="AA16" s="4" t="s">
        <v>57</v>
      </c>
      <c r="AB16" s="4">
        <v>8.757902978723406</v>
      </c>
      <c r="AC16" s="4">
        <v>10.130630353782013</v>
      </c>
      <c r="AD16" s="4">
        <v>34.400049374999995</v>
      </c>
      <c r="AE16" s="4">
        <v>11.195909657971015</v>
      </c>
      <c r="AF16" s="4">
        <v>19.60390214126394</v>
      </c>
      <c r="AG16" s="4">
        <v>16.6070148556962</v>
      </c>
      <c r="AH16" s="4">
        <v>23.29474219402985</v>
      </c>
      <c r="AI16" s="4">
        <v>16.73934699346405</v>
      </c>
      <c r="AJ16" s="4">
        <v>26.64159494573644</v>
      </c>
      <c r="AK16" s="4">
        <v>36.45435211627907</v>
      </c>
      <c r="AL16" s="4">
        <v>181.146556</v>
      </c>
      <c r="AM16" s="4">
        <v>1.4629520000000014</v>
      </c>
      <c r="AN16" s="4">
        <v>17.91766824471776</v>
      </c>
    </row>
    <row r="17" spans="2:40" s="4" customFormat="1" ht="19.5" customHeight="1">
      <c r="B17" s="9" t="s">
        <v>20</v>
      </c>
      <c r="C17" s="38">
        <v>4.043464842611786</v>
      </c>
      <c r="D17" s="38">
        <v>6.241629620899019</v>
      </c>
      <c r="E17" s="38">
        <v>3.7770391718959044</v>
      </c>
      <c r="F17" s="38">
        <v>6.8947340773835375</v>
      </c>
      <c r="G17" s="38">
        <v>5.046607395543524</v>
      </c>
      <c r="H17" s="38">
        <v>6.210345509433962</v>
      </c>
      <c r="I17" s="38">
        <v>6.900048952380952</v>
      </c>
      <c r="J17" s="38">
        <v>7.446217669029252</v>
      </c>
      <c r="K17" s="38">
        <v>12.467645845564737</v>
      </c>
      <c r="L17" s="76">
        <v>16.658296791666668</v>
      </c>
      <c r="M17" s="76">
        <v>17.58446737837838</v>
      </c>
      <c r="N17" s="76">
        <v>8.490409136842105</v>
      </c>
      <c r="O17" s="39">
        <v>6.980022401000273</v>
      </c>
      <c r="P17" s="40">
        <v>70.046824</v>
      </c>
      <c r="Q17" s="41">
        <v>0.093972</v>
      </c>
      <c r="R17" s="42"/>
      <c r="Z17" s="4">
        <v>27.150028192000008</v>
      </c>
      <c r="AA17" s="4">
        <v>13.525029048275865</v>
      </c>
      <c r="AB17" s="4">
        <v>4.043290747006567</v>
      </c>
      <c r="AC17" s="4">
        <v>12.286138037499995</v>
      </c>
      <c r="AD17" s="4">
        <v>27.611417877466256</v>
      </c>
      <c r="AE17" s="4">
        <v>9.293101938287702</v>
      </c>
      <c r="AF17" s="4">
        <v>6.440860323770493</v>
      </c>
      <c r="AG17" s="4">
        <v>7.3062608162828075</v>
      </c>
      <c r="AH17" s="4">
        <v>15.161502623299823</v>
      </c>
      <c r="AI17" s="4">
        <v>10.66842483772982</v>
      </c>
      <c r="AJ17" s="4">
        <v>17.726356626728112</v>
      </c>
      <c r="AK17" s="4">
        <v>26.75820564241677</v>
      </c>
      <c r="AL17" s="4">
        <v>227.90816800000002</v>
      </c>
      <c r="AM17" s="4">
        <v>0.76986</v>
      </c>
      <c r="AN17" s="4">
        <v>13.071115104848044</v>
      </c>
    </row>
    <row r="18" spans="2:40" s="4" customFormat="1" ht="19.5" customHeight="1">
      <c r="B18" s="9" t="s">
        <v>19</v>
      </c>
      <c r="C18" s="38">
        <v>10.698579995347606</v>
      </c>
      <c r="D18" s="38">
        <v>7.961453291306325</v>
      </c>
      <c r="E18" s="38">
        <v>13.008728986902419</v>
      </c>
      <c r="F18" s="38">
        <v>12.732148135335317</v>
      </c>
      <c r="G18" s="38">
        <v>15.664226805437032</v>
      </c>
      <c r="H18" s="38">
        <v>13.82705633098746</v>
      </c>
      <c r="I18" s="38">
        <v>15.1415979566161</v>
      </c>
      <c r="J18" s="38">
        <v>12.125920771697388</v>
      </c>
      <c r="K18" s="38">
        <v>18.300120181626355</v>
      </c>
      <c r="L18" s="38">
        <v>27.985413440829575</v>
      </c>
      <c r="M18" s="38">
        <v>26.79042613267011</v>
      </c>
      <c r="N18" s="38">
        <v>20.05960450809763</v>
      </c>
      <c r="O18" s="39">
        <v>16.555007509193487</v>
      </c>
      <c r="P18" s="84">
        <v>168.4191</v>
      </c>
      <c r="Q18" s="41">
        <v>0.3954559999999958</v>
      </c>
      <c r="R18" s="42"/>
      <c r="Z18" s="4">
        <v>15.174134000000002</v>
      </c>
      <c r="AA18" s="4">
        <v>20.134878086956522</v>
      </c>
      <c r="AB18" s="4">
        <v>8.39263566984127</v>
      </c>
      <c r="AC18" s="4">
        <v>4.235198271604938</v>
      </c>
      <c r="AD18" s="4">
        <v>12.011466444444444</v>
      </c>
      <c r="AE18" s="4">
        <v>9.045981634877386</v>
      </c>
      <c r="AF18" s="4">
        <v>26.587123280898876</v>
      </c>
      <c r="AG18" s="4">
        <v>19.712740970221986</v>
      </c>
      <c r="AH18" s="4">
        <v>27.57034682051282</v>
      </c>
      <c r="AI18" s="4">
        <v>21.145611675126904</v>
      </c>
      <c r="AJ18" s="4">
        <v>32.03558013114754</v>
      </c>
      <c r="AK18" s="4">
        <v>43.55955633507854</v>
      </c>
      <c r="AL18" s="4">
        <v>211.902752</v>
      </c>
      <c r="AM18" s="4">
        <v>0.585468</v>
      </c>
      <c r="AN18" s="4">
        <v>19.55622751544207</v>
      </c>
    </row>
    <row r="19" spans="2:40" s="4" customFormat="1" ht="19.5" customHeight="1">
      <c r="B19" s="9" t="s">
        <v>28</v>
      </c>
      <c r="C19" s="38">
        <v>14.739683137697513</v>
      </c>
      <c r="D19" s="38">
        <v>25.57749063908046</v>
      </c>
      <c r="E19" s="38">
        <v>20.768184534954404</v>
      </c>
      <c r="F19" s="38">
        <v>29.602625813068656</v>
      </c>
      <c r="G19" s="38">
        <v>17.068213937572256</v>
      </c>
      <c r="H19" s="38">
        <v>8.33005847777778</v>
      </c>
      <c r="I19" s="38">
        <v>9.32583153939394</v>
      </c>
      <c r="J19" s="38">
        <v>11.383954156521739</v>
      </c>
      <c r="K19" s="38">
        <v>12.822885333333334</v>
      </c>
      <c r="L19" s="38">
        <v>23.717248870967744</v>
      </c>
      <c r="M19" s="38">
        <v>20.094931505539357</v>
      </c>
      <c r="N19" s="38">
        <v>20.909917590588233</v>
      </c>
      <c r="O19" s="39">
        <v>19.448359827816414</v>
      </c>
      <c r="P19" s="84">
        <v>123.975448</v>
      </c>
      <c r="Q19" s="41">
        <v>3.5</v>
      </c>
      <c r="R19" s="42"/>
      <c r="Z19" s="4">
        <v>18.525802228136882</v>
      </c>
      <c r="AA19" s="4">
        <v>21.300025837398373</v>
      </c>
      <c r="AB19" s="4">
        <v>18.9694275720524</v>
      </c>
      <c r="AC19" s="4">
        <v>20.33320131229236</v>
      </c>
      <c r="AD19" s="4">
        <v>21.73605179629629</v>
      </c>
      <c r="AE19" s="4">
        <v>10.73601804597145</v>
      </c>
      <c r="AF19" s="4">
        <v>31.376015289183226</v>
      </c>
      <c r="AG19" s="4">
        <v>23.31601351440329</v>
      </c>
      <c r="AH19" s="4">
        <v>22.22774535</v>
      </c>
      <c r="AI19" s="4">
        <v>12.506445853035144</v>
      </c>
      <c r="AJ19" s="4">
        <v>19.90281304761905</v>
      </c>
      <c r="AK19" s="4">
        <v>26.04934347305389</v>
      </c>
      <c r="AL19" s="4">
        <v>91.323568</v>
      </c>
      <c r="AM19" s="4">
        <v>4.032292</v>
      </c>
      <c r="AN19" s="4">
        <v>18.998713832256186</v>
      </c>
    </row>
    <row r="20" spans="2:40" s="4" customFormat="1" ht="19.5" customHeight="1">
      <c r="B20" s="9" t="s">
        <v>29</v>
      </c>
      <c r="C20" s="38">
        <v>17.130262901493293</v>
      </c>
      <c r="D20" s="38">
        <v>17.520376711335352</v>
      </c>
      <c r="E20" s="38">
        <v>19.05970710327059</v>
      </c>
      <c r="F20" s="38">
        <v>19.223335454646566</v>
      </c>
      <c r="G20" s="38">
        <v>11.744832478529462</v>
      </c>
      <c r="H20" s="38">
        <v>4.935423866857217</v>
      </c>
      <c r="I20" s="38">
        <v>6.582745421175938</v>
      </c>
      <c r="J20" s="38">
        <v>11.08104695675132</v>
      </c>
      <c r="K20" s="38">
        <v>15.52682170145295</v>
      </c>
      <c r="L20" s="38">
        <v>14.269609777697427</v>
      </c>
      <c r="M20" s="38">
        <v>24.44785474706261</v>
      </c>
      <c r="N20" s="38">
        <v>12.793806630042827</v>
      </c>
      <c r="O20" s="39">
        <v>14.603198060998446</v>
      </c>
      <c r="P20" s="84">
        <v>189.28920399999998</v>
      </c>
      <c r="Q20" s="41">
        <v>1.515608</v>
      </c>
      <c r="R20" s="42"/>
      <c r="Z20" s="4">
        <v>18.674791551054852</v>
      </c>
      <c r="AA20" s="4">
        <v>24.636999982269497</v>
      </c>
      <c r="AB20" s="4">
        <v>22.01991324716981</v>
      </c>
      <c r="AC20" s="4">
        <v>18.242885489855073</v>
      </c>
      <c r="AD20" s="4">
        <v>24.39130362703963</v>
      </c>
      <c r="AE20" s="4">
        <v>8.655237001960359</v>
      </c>
      <c r="AF20" s="4">
        <v>29.062551825938566</v>
      </c>
      <c r="AG20" s="4">
        <v>24.099550938881663</v>
      </c>
      <c r="AH20" s="4">
        <v>33.172878307692315</v>
      </c>
      <c r="AI20" s="4">
        <v>17.496201847926265</v>
      </c>
      <c r="AJ20" s="4">
        <v>20.134549922879177</v>
      </c>
      <c r="AK20" s="4">
        <v>34.880638339622635</v>
      </c>
      <c r="AL20" s="4">
        <v>184.759724</v>
      </c>
      <c r="AM20" s="4">
        <v>0.843272</v>
      </c>
      <c r="AN20" s="4">
        <v>18.548908682188102</v>
      </c>
    </row>
    <row r="21" spans="2:40" s="4" customFormat="1" ht="19.5" customHeight="1">
      <c r="B21" s="9" t="s">
        <v>30</v>
      </c>
      <c r="C21" s="38">
        <v>19.14142421836944</v>
      </c>
      <c r="D21" s="38">
        <v>8.593125431654494</v>
      </c>
      <c r="E21" s="76">
        <v>3.6647920000000003</v>
      </c>
      <c r="F21" s="78" t="s">
        <v>63</v>
      </c>
      <c r="G21" s="78" t="s">
        <v>63</v>
      </c>
      <c r="H21" s="76">
        <v>6.309931915974552</v>
      </c>
      <c r="I21" s="38">
        <v>15.190256568297228</v>
      </c>
      <c r="J21" s="38">
        <v>14.308647429233629</v>
      </c>
      <c r="K21" s="38">
        <v>14.55207749019608</v>
      </c>
      <c r="L21" s="38">
        <v>10.291033888159058</v>
      </c>
      <c r="M21" s="38">
        <v>21.339599879686073</v>
      </c>
      <c r="N21" s="38">
        <v>13.414662320334608</v>
      </c>
      <c r="O21" s="39">
        <v>13.15550873830691</v>
      </c>
      <c r="P21" s="84">
        <v>927.6316</v>
      </c>
      <c r="Q21" s="41">
        <v>0</v>
      </c>
      <c r="R21" s="42"/>
      <c r="Z21" s="4">
        <v>11.852249291707318</v>
      </c>
      <c r="AA21" s="4">
        <v>11.642556921389396</v>
      </c>
      <c r="AB21" s="4">
        <v>4.517127751876727</v>
      </c>
      <c r="AC21" s="4">
        <v>5.741006018099547</v>
      </c>
      <c r="AD21" s="4">
        <v>10.190290684512428</v>
      </c>
      <c r="AE21" s="4">
        <v>7.446788932824876</v>
      </c>
      <c r="AF21" s="4">
        <v>7.979565432369037</v>
      </c>
      <c r="AG21" s="4">
        <v>11.668360159241708</v>
      </c>
      <c r="AH21" s="4">
        <v>25.1382936</v>
      </c>
      <c r="AI21" s="4">
        <v>14.214387708365312</v>
      </c>
      <c r="AJ21" s="4">
        <v>14.476348266441823</v>
      </c>
      <c r="AK21" s="4">
        <v>20.45910255</v>
      </c>
      <c r="AL21" s="4">
        <v>146.92352</v>
      </c>
      <c r="AM21" s="4">
        <v>1.0084920000000004</v>
      </c>
      <c r="AN21" s="4">
        <v>9.500800204563463</v>
      </c>
    </row>
    <row r="22" spans="2:40" s="4" customFormat="1" ht="19.5" customHeight="1">
      <c r="B22" s="9" t="s">
        <v>32</v>
      </c>
      <c r="C22" s="38">
        <v>17.48956278134278</v>
      </c>
      <c r="D22" s="76">
        <v>14.607510813793102</v>
      </c>
      <c r="E22" s="38">
        <v>14.60357712529023</v>
      </c>
      <c r="F22" s="38">
        <v>19.72194891821671</v>
      </c>
      <c r="G22" s="38">
        <v>9.871952487441517</v>
      </c>
      <c r="H22" s="38">
        <v>7.155422364382725</v>
      </c>
      <c r="I22" s="38">
        <v>7.758276806106121</v>
      </c>
      <c r="J22" s="38">
        <v>11.39815811317896</v>
      </c>
      <c r="K22" s="38">
        <v>13.762193511961723</v>
      </c>
      <c r="L22" s="38">
        <v>14.566028045196573</v>
      </c>
      <c r="M22" s="38">
        <v>20.035473763773368</v>
      </c>
      <c r="N22" s="38">
        <v>15.443452145454547</v>
      </c>
      <c r="O22" s="39">
        <v>13.27236598865407</v>
      </c>
      <c r="P22" s="84">
        <v>204.40148</v>
      </c>
      <c r="Q22" s="41">
        <v>0.8986</v>
      </c>
      <c r="R22" s="42"/>
      <c r="Z22" s="4">
        <v>16.05213471875</v>
      </c>
      <c r="AA22" s="4">
        <v>16.184085333333336</v>
      </c>
      <c r="AB22" s="4">
        <v>11.107506171428568</v>
      </c>
      <c r="AC22" s="4">
        <v>17.64922674285714</v>
      </c>
      <c r="AD22" s="4">
        <v>15.510514918918918</v>
      </c>
      <c r="AE22" s="4">
        <v>7.62372165435746</v>
      </c>
      <c r="AF22" s="4">
        <v>25.63894265743945</v>
      </c>
      <c r="AG22" s="4">
        <v>5.943934968750001</v>
      </c>
      <c r="AH22" s="4">
        <v>24.382741142857142</v>
      </c>
      <c r="AI22" s="4">
        <v>11.729521897058824</v>
      </c>
      <c r="AJ22" s="4">
        <v>27.734417369863017</v>
      </c>
      <c r="AK22" s="4">
        <v>31.309566511627906</v>
      </c>
      <c r="AL22" s="4">
        <v>219.391356</v>
      </c>
      <c r="AM22" s="4">
        <v>0.83972</v>
      </c>
      <c r="AN22" s="4">
        <v>14.085812741797437</v>
      </c>
    </row>
    <row r="23" spans="2:40" s="4" customFormat="1" ht="19.5" customHeight="1">
      <c r="B23" s="9" t="s">
        <v>33</v>
      </c>
      <c r="C23" s="38">
        <v>18.091471703287745</v>
      </c>
      <c r="D23" s="38">
        <v>11.467955513284286</v>
      </c>
      <c r="E23" s="38">
        <v>16.440460061148077</v>
      </c>
      <c r="F23" s="38">
        <v>19.339904076853006</v>
      </c>
      <c r="G23" s="38">
        <v>5.096830879959301</v>
      </c>
      <c r="H23" s="38">
        <v>6.79054114491086</v>
      </c>
      <c r="I23" s="38">
        <v>8.399533478538729</v>
      </c>
      <c r="J23" s="38">
        <v>9.771444261698452</v>
      </c>
      <c r="K23" s="38">
        <v>9.3604512</v>
      </c>
      <c r="L23" s="76">
        <v>12.022894800000001</v>
      </c>
      <c r="M23" s="38">
        <v>18.184962352173915</v>
      </c>
      <c r="N23" s="38">
        <v>11.488942076991803</v>
      </c>
      <c r="O23" s="39">
        <v>11.642473692759594</v>
      </c>
      <c r="P23" s="40">
        <v>77.2434408</v>
      </c>
      <c r="Q23" s="41">
        <v>1.0140796</v>
      </c>
      <c r="R23" s="42"/>
      <c r="Z23" s="4">
        <v>21.81495892913386</v>
      </c>
      <c r="AA23" s="4">
        <v>12.664908</v>
      </c>
      <c r="AB23" s="4">
        <v>10.803499131672597</v>
      </c>
      <c r="AC23" s="4">
        <v>14.598410366863908</v>
      </c>
      <c r="AD23" s="4">
        <v>14.794724</v>
      </c>
      <c r="AE23" s="4">
        <v>4.893627845714285</v>
      </c>
      <c r="AF23" s="4">
        <v>22.15141181196581</v>
      </c>
      <c r="AG23" s="4">
        <v>7.6288363814180915</v>
      </c>
      <c r="AH23" s="4">
        <v>16.742948</v>
      </c>
      <c r="AI23" s="4">
        <v>12.250466419354838</v>
      </c>
      <c r="AJ23" s="4">
        <v>19.759880662420382</v>
      </c>
      <c r="AK23" s="4">
        <v>13.432292</v>
      </c>
      <c r="AL23" s="4">
        <v>29.78902</v>
      </c>
      <c r="AM23" s="4">
        <v>1.9740796</v>
      </c>
      <c r="AN23" s="4">
        <v>12.033231583180024</v>
      </c>
    </row>
    <row r="24" spans="2:40" s="4" customFormat="1" ht="19.5" customHeight="1">
      <c r="B24" s="9" t="s">
        <v>34</v>
      </c>
      <c r="C24" s="38">
        <v>19.96178067122131</v>
      </c>
      <c r="D24" s="38">
        <v>11.37880593436807</v>
      </c>
      <c r="E24" s="76">
        <v>20.251636744226417</v>
      </c>
      <c r="F24" s="38">
        <v>16.777900332059478</v>
      </c>
      <c r="G24" s="38">
        <v>14.55701629409385</v>
      </c>
      <c r="H24" s="38">
        <v>13.437194925889447</v>
      </c>
      <c r="I24" s="38">
        <v>16.326284250999997</v>
      </c>
      <c r="J24" s="38">
        <v>16.995892315547238</v>
      </c>
      <c r="K24" s="38">
        <v>14.11393899704303</v>
      </c>
      <c r="L24" s="38">
        <v>22.28965485670588</v>
      </c>
      <c r="M24" s="38">
        <v>23.925678350098604</v>
      </c>
      <c r="N24" s="38">
        <v>16.012896427300806</v>
      </c>
      <c r="O24" s="39">
        <v>16.504930001353614</v>
      </c>
      <c r="P24" s="40">
        <v>97.6145052</v>
      </c>
      <c r="Q24" s="41">
        <v>1.6562308</v>
      </c>
      <c r="R24" s="42"/>
      <c r="Z24" s="4">
        <v>20.96508563449461</v>
      </c>
      <c r="AA24" s="4">
        <v>12.285472747758215</v>
      </c>
      <c r="AB24" s="4">
        <v>13.518128671199605</v>
      </c>
      <c r="AC24" s="4">
        <v>15.61818436553567</v>
      </c>
      <c r="AD24" s="4">
        <v>20.003055374206347</v>
      </c>
      <c r="AE24" s="4">
        <v>14.816212733554364</v>
      </c>
      <c r="AF24" s="4">
        <v>21.591077997586467</v>
      </c>
      <c r="AG24" s="4">
        <v>14.275069400477324</v>
      </c>
      <c r="AH24" s="4">
        <v>25.621800379591832</v>
      </c>
      <c r="AI24" s="4">
        <v>15.701078935247208</v>
      </c>
      <c r="AJ24" s="4">
        <v>34.6301125735744</v>
      </c>
      <c r="AK24" s="4">
        <v>28.44213857704918</v>
      </c>
      <c r="AL24" s="4">
        <v>173.3568452</v>
      </c>
      <c r="AM24" s="4">
        <v>3.9053928</v>
      </c>
      <c r="AN24" s="4">
        <v>18.11938323808288</v>
      </c>
    </row>
    <row r="25" spans="2:40" s="4" customFormat="1" ht="19.5" customHeight="1">
      <c r="B25" s="9" t="s">
        <v>21</v>
      </c>
      <c r="C25" s="38">
        <v>10.762515109737905</v>
      </c>
      <c r="D25" s="76">
        <v>10.744759361675767</v>
      </c>
      <c r="E25" s="38">
        <v>4.273587752745105</v>
      </c>
      <c r="F25" s="38">
        <v>7.062287777665475</v>
      </c>
      <c r="G25" s="38">
        <v>5.192288477123956</v>
      </c>
      <c r="H25" s="38">
        <v>7.670649986202648</v>
      </c>
      <c r="I25" s="38">
        <v>15.645462761061948</v>
      </c>
      <c r="J25" s="38">
        <v>8.833113789328298</v>
      </c>
      <c r="K25" s="76">
        <v>20.60513883885386</v>
      </c>
      <c r="L25" s="76">
        <v>20.13701075587023</v>
      </c>
      <c r="M25" s="38">
        <v>38.32292898167599</v>
      </c>
      <c r="N25" s="38">
        <v>17.147458698094574</v>
      </c>
      <c r="O25" s="39">
        <v>10.87573976818776</v>
      </c>
      <c r="P25" s="84">
        <v>219.94153177947985</v>
      </c>
      <c r="Q25" s="41">
        <v>0</v>
      </c>
      <c r="R25" s="42"/>
      <c r="Z25" s="4">
        <v>16.286325785790034</v>
      </c>
      <c r="AA25" s="4">
        <v>26.716338296577945</v>
      </c>
      <c r="AB25" s="4">
        <v>11.20857816242822</v>
      </c>
      <c r="AC25" s="4">
        <v>6.474011010869564</v>
      </c>
      <c r="AD25" s="4">
        <v>11.2156532</v>
      </c>
      <c r="AE25" s="4">
        <v>8.197550001962705</v>
      </c>
      <c r="AF25" s="4">
        <v>18.63335789749182</v>
      </c>
      <c r="AG25" s="4">
        <v>14.372673763636364</v>
      </c>
      <c r="AH25" s="4">
        <v>29.28996143859649</v>
      </c>
      <c r="AI25" s="4">
        <v>18.544576693459412</v>
      </c>
      <c r="AJ25" s="4">
        <v>29.854972884735197</v>
      </c>
      <c r="AK25" s="4">
        <v>27.32424296875</v>
      </c>
      <c r="AL25" s="4">
        <v>250.620548</v>
      </c>
      <c r="AM25" s="4">
        <v>1.0294919999999999</v>
      </c>
      <c r="AN25" s="4">
        <v>16.037235730243424</v>
      </c>
    </row>
    <row r="26" spans="2:40" s="4" customFormat="1" ht="19.5" customHeight="1">
      <c r="B26" s="9" t="s">
        <v>22</v>
      </c>
      <c r="C26" s="38">
        <v>14.462267456936006</v>
      </c>
      <c r="D26" s="38">
        <v>5.245970946341463</v>
      </c>
      <c r="E26" s="38">
        <v>7.583472631578947</v>
      </c>
      <c r="F26" s="38">
        <v>9.80799811637348</v>
      </c>
      <c r="G26" s="38">
        <v>10.333207477927065</v>
      </c>
      <c r="H26" s="38">
        <v>24.34501776470588</v>
      </c>
      <c r="I26" s="38">
        <v>10.41266149640989</v>
      </c>
      <c r="J26" s="38">
        <v>11.629012491017965</v>
      </c>
      <c r="K26" s="38">
        <v>23.06026337142857</v>
      </c>
      <c r="L26" s="38">
        <v>63.696604259740255</v>
      </c>
      <c r="M26" s="38">
        <v>29.286365904761904</v>
      </c>
      <c r="N26" s="38">
        <v>18.013480743169396</v>
      </c>
      <c r="O26" s="39">
        <v>13.249171307148302</v>
      </c>
      <c r="P26" s="84">
        <v>102.79198</v>
      </c>
      <c r="Q26" s="41">
        <v>3.152295999999998</v>
      </c>
      <c r="R26" s="42"/>
      <c r="Z26" s="4">
        <v>22.777453973434532</v>
      </c>
      <c r="AA26" s="4">
        <v>20.071965922077922</v>
      </c>
      <c r="AB26" s="4">
        <v>8.377685781902553</v>
      </c>
      <c r="AC26" s="4">
        <v>10.721971346938775</v>
      </c>
      <c r="AD26" s="4">
        <v>9.985153932467533</v>
      </c>
      <c r="AE26" s="4">
        <v>11.157152229885057</v>
      </c>
      <c r="AF26" s="4">
        <v>21.109296446351934</v>
      </c>
      <c r="AG26" s="4">
        <v>12.532987805194804</v>
      </c>
      <c r="AH26" s="4">
        <v>60.324301543859654</v>
      </c>
      <c r="AI26" s="4">
        <v>19.39908277037037</v>
      </c>
      <c r="AJ26" s="4">
        <v>35.97807589677419</v>
      </c>
      <c r="AK26" s="4">
        <v>41.128277119047624</v>
      </c>
      <c r="AL26" s="4">
        <v>94.52636799999999</v>
      </c>
      <c r="AM26" s="4">
        <v>3.5564039999999997</v>
      </c>
      <c r="AN26" s="4">
        <v>17.062409466872943</v>
      </c>
    </row>
    <row r="27" spans="2:40" s="4" customFormat="1" ht="19.5" customHeight="1">
      <c r="B27" s="9" t="s">
        <v>31</v>
      </c>
      <c r="C27" s="38">
        <v>9.68590293137466</v>
      </c>
      <c r="D27" s="38">
        <v>5.677811513355372</v>
      </c>
      <c r="E27" s="38">
        <v>9.735732049865433</v>
      </c>
      <c r="F27" s="38">
        <v>14.046688930232555</v>
      </c>
      <c r="G27" s="38">
        <v>3.218482289363365</v>
      </c>
      <c r="H27" s="38">
        <v>2.7585710188186514</v>
      </c>
      <c r="I27" s="38">
        <v>7.294436137318154</v>
      </c>
      <c r="J27" s="38">
        <v>7.184830458515566</v>
      </c>
      <c r="K27" s="38">
        <v>17.920791875000003</v>
      </c>
      <c r="L27" s="76">
        <v>22.090861642083354</v>
      </c>
      <c r="M27" s="38">
        <v>27.717068663236123</v>
      </c>
      <c r="N27" s="38">
        <v>13.069634423616849</v>
      </c>
      <c r="O27" s="39">
        <v>8.518185424865594</v>
      </c>
      <c r="P27" s="84">
        <v>164.45262</v>
      </c>
      <c r="Q27" s="41">
        <v>0.521636</v>
      </c>
      <c r="R27" s="42"/>
      <c r="Z27" s="4">
        <v>13.135681245033114</v>
      </c>
      <c r="AA27" s="4">
        <v>14.70443539506173</v>
      </c>
      <c r="AB27" s="4">
        <v>7.453869109017497</v>
      </c>
      <c r="AC27" s="4">
        <v>4.650860869565217</v>
      </c>
      <c r="AD27" s="4">
        <v>6.385291274298057</v>
      </c>
      <c r="AE27" s="4">
        <v>10.0555033477707</v>
      </c>
      <c r="AF27" s="4">
        <v>17.75284237837838</v>
      </c>
      <c r="AG27" s="4">
        <v>3.5415296095617532</v>
      </c>
      <c r="AH27" s="4">
        <v>20.215787302752297</v>
      </c>
      <c r="AI27" s="4">
        <v>12.595114408026754</v>
      </c>
      <c r="AJ27" s="4">
        <v>19.081247079107506</v>
      </c>
      <c r="AK27" s="4">
        <v>29.274544900000002</v>
      </c>
      <c r="AL27" s="4">
        <v>153.99230400000002</v>
      </c>
      <c r="AM27" s="4">
        <v>0</v>
      </c>
      <c r="AN27" s="4">
        <v>10.125488638497654</v>
      </c>
    </row>
    <row r="28" spans="2:40" s="4" customFormat="1" ht="19.5" customHeight="1">
      <c r="B28" s="9" t="s">
        <v>36</v>
      </c>
      <c r="C28" s="38">
        <v>14.723479692251049</v>
      </c>
      <c r="D28" s="38">
        <v>8.862970358618872</v>
      </c>
      <c r="E28" s="38">
        <v>14.24373419704146</v>
      </c>
      <c r="F28" s="38">
        <v>18.251848706894954</v>
      </c>
      <c r="G28" s="38">
        <v>11.639714220744846</v>
      </c>
      <c r="H28" s="38">
        <v>9.138313515374007</v>
      </c>
      <c r="I28" s="38">
        <v>24.08412593440122</v>
      </c>
      <c r="J28" s="38">
        <v>13.451449725008395</v>
      </c>
      <c r="K28" s="38">
        <v>21.925829068322987</v>
      </c>
      <c r="L28" s="76">
        <v>13.287423605190865</v>
      </c>
      <c r="M28" s="76">
        <v>19.388582129862353</v>
      </c>
      <c r="N28" s="76">
        <v>21.789377679521817</v>
      </c>
      <c r="O28" s="39">
        <v>14.905492713508846</v>
      </c>
      <c r="P28" s="84">
        <v>169.97017971014495</v>
      </c>
      <c r="Q28" s="41">
        <v>2.079503961352657</v>
      </c>
      <c r="R28" s="42"/>
      <c r="Z28" s="4">
        <v>54.5068051875</v>
      </c>
      <c r="AA28" s="4">
        <v>19.191994256410258</v>
      </c>
      <c r="AB28" s="4">
        <v>11.789581358288771</v>
      </c>
      <c r="AC28" s="4">
        <v>15.397156380090498</v>
      </c>
      <c r="AD28" s="4">
        <v>10.729781058116233</v>
      </c>
      <c r="AE28" s="4">
        <v>9.463831631436314</v>
      </c>
      <c r="AF28" s="4">
        <v>12.503371573333336</v>
      </c>
      <c r="AG28" s="4">
        <v>24.62313035294118</v>
      </c>
      <c r="AH28" s="4">
        <v>35.48435046808511</v>
      </c>
      <c r="AI28" s="4">
        <v>26.217362924242423</v>
      </c>
      <c r="AJ28" s="4">
        <v>29.890621366255147</v>
      </c>
      <c r="AK28" s="4">
        <v>42.42748050632911</v>
      </c>
      <c r="AL28" s="4">
        <v>72.95370799999999</v>
      </c>
      <c r="AM28" s="4">
        <v>7.1649080000000005</v>
      </c>
      <c r="AN28" s="4">
        <v>17.930048327149205</v>
      </c>
    </row>
    <row r="29" spans="2:40" s="4" customFormat="1" ht="19.5" customHeight="1">
      <c r="B29" s="9" t="s">
        <v>35</v>
      </c>
      <c r="C29" s="38">
        <v>9.954434864251926</v>
      </c>
      <c r="D29" s="38">
        <v>10.759299838436487</v>
      </c>
      <c r="E29" s="38">
        <v>18.236583814427657</v>
      </c>
      <c r="F29" s="38">
        <v>18.926624805514706</v>
      </c>
      <c r="G29" s="38">
        <v>6.794204161512703</v>
      </c>
      <c r="H29" s="38">
        <v>15.97348886206624</v>
      </c>
      <c r="I29" s="76">
        <v>14.357148439006606</v>
      </c>
      <c r="J29" s="76">
        <v>7.82912480334179</v>
      </c>
      <c r="K29" s="78" t="s">
        <v>61</v>
      </c>
      <c r="L29" s="78" t="s">
        <v>61</v>
      </c>
      <c r="M29" s="76">
        <v>15.57427043019232</v>
      </c>
      <c r="N29" s="76">
        <v>17.02833850092621</v>
      </c>
      <c r="O29" s="39">
        <v>13.534820054909302</v>
      </c>
      <c r="P29" s="40">
        <v>74.42053850474235</v>
      </c>
      <c r="Q29" s="41">
        <v>4.417231240044351</v>
      </c>
      <c r="R29" s="42"/>
      <c r="Z29" s="4">
        <v>22.24451483333333</v>
      </c>
      <c r="AA29" s="4">
        <v>20.691714033444818</v>
      </c>
      <c r="AB29" s="4">
        <v>11.588344541103018</v>
      </c>
      <c r="AC29" s="4">
        <v>8.59975114563107</v>
      </c>
      <c r="AD29" s="4">
        <v>12.63608060960334</v>
      </c>
      <c r="AE29" s="4">
        <v>12.161228744680852</v>
      </c>
      <c r="AF29" s="4">
        <v>16.034022081632653</v>
      </c>
      <c r="AG29" s="4">
        <v>15.155216363636363</v>
      </c>
      <c r="AH29" s="4">
        <v>53.391248</v>
      </c>
      <c r="AI29" s="4" t="s">
        <v>57</v>
      </c>
      <c r="AJ29" s="4">
        <v>21.307312325</v>
      </c>
      <c r="AK29" s="4">
        <v>29.86714801407212</v>
      </c>
      <c r="AL29" s="4">
        <v>87.784496</v>
      </c>
      <c r="AM29" s="4">
        <v>3.1528519999999998</v>
      </c>
      <c r="AN29" s="4">
        <v>15.529355534479597</v>
      </c>
    </row>
    <row r="30" spans="2:40" s="4" customFormat="1" ht="19.5" customHeight="1">
      <c r="B30" s="9" t="s">
        <v>37</v>
      </c>
      <c r="C30" s="38">
        <v>16.697147393154648</v>
      </c>
      <c r="D30" s="38">
        <v>8.070556008617272</v>
      </c>
      <c r="E30" s="38">
        <v>9.821235122926199</v>
      </c>
      <c r="F30" s="38">
        <v>15.286577748460843</v>
      </c>
      <c r="G30" s="76">
        <v>8.624901426743733</v>
      </c>
      <c r="H30" s="76">
        <v>10.998674755005915</v>
      </c>
      <c r="I30" s="38">
        <v>24.351543529411767</v>
      </c>
      <c r="J30" s="38">
        <v>15.20451502256058</v>
      </c>
      <c r="K30" s="38">
        <v>20.653141872340427</v>
      </c>
      <c r="L30" s="38">
        <v>21.818590697674416</v>
      </c>
      <c r="M30" s="38">
        <v>25.102218999999998</v>
      </c>
      <c r="N30" s="38">
        <v>15.167225231076795</v>
      </c>
      <c r="O30" s="39">
        <v>12.873486233366474</v>
      </c>
      <c r="P30" s="84">
        <v>167.549172</v>
      </c>
      <c r="Q30" s="41">
        <v>0</v>
      </c>
      <c r="R30" s="42"/>
      <c r="Z30" s="4">
        <v>50.49461513043478</v>
      </c>
      <c r="AA30" s="4">
        <v>21.584347362831856</v>
      </c>
      <c r="AB30" s="4" t="s">
        <v>57</v>
      </c>
      <c r="AC30" s="4" t="s">
        <v>57</v>
      </c>
      <c r="AD30" s="4">
        <v>6.3399280000000005</v>
      </c>
      <c r="AE30" s="4">
        <v>22.981568000000003</v>
      </c>
      <c r="AF30" s="4">
        <v>16.52663555374887</v>
      </c>
      <c r="AG30" s="4">
        <v>13.50455302857143</v>
      </c>
      <c r="AH30" s="4">
        <v>48.18907999999999</v>
      </c>
      <c r="AI30" s="4">
        <v>21.83278894736842</v>
      </c>
      <c r="AJ30" s="4">
        <v>46.75162048484848</v>
      </c>
      <c r="AK30" s="4">
        <v>22.064625043478262</v>
      </c>
      <c r="AL30" s="4">
        <v>59.746916</v>
      </c>
      <c r="AM30" s="4">
        <v>6.3399280000000005</v>
      </c>
      <c r="AN30" s="4">
        <v>19.74071626183125</v>
      </c>
    </row>
    <row r="31" spans="2:40" s="4" customFormat="1" ht="19.5" customHeight="1">
      <c r="B31" s="9" t="s">
        <v>38</v>
      </c>
      <c r="C31" s="38">
        <v>12.124784493506494</v>
      </c>
      <c r="D31" s="38">
        <v>7.404671740740742</v>
      </c>
      <c r="E31" s="38">
        <v>6.954724379424039</v>
      </c>
      <c r="F31" s="38">
        <v>11.584570916889753</v>
      </c>
      <c r="G31" s="38">
        <v>15.527312252902838</v>
      </c>
      <c r="H31" s="38">
        <v>4.96645869312977</v>
      </c>
      <c r="I31" s="38">
        <v>41.551285538461535</v>
      </c>
      <c r="J31" s="38">
        <v>9.587525073446328</v>
      </c>
      <c r="K31" s="38">
        <v>43.03052394999999</v>
      </c>
      <c r="L31" s="76">
        <v>37.049322909090904</v>
      </c>
      <c r="M31" s="38">
        <v>57.05651420613307</v>
      </c>
      <c r="N31" s="38">
        <v>13.682096285842936</v>
      </c>
      <c r="O31" s="39">
        <v>11.263060680782795</v>
      </c>
      <c r="P31" s="84">
        <v>205.91088800000003</v>
      </c>
      <c r="Q31" s="41">
        <v>1.9423000000000001</v>
      </c>
      <c r="R31" s="42"/>
      <c r="Z31" s="4">
        <v>18.463631973684212</v>
      </c>
      <c r="AA31" s="4">
        <v>10.012840495867769</v>
      </c>
      <c r="AB31" s="4">
        <v>9.607871893899203</v>
      </c>
      <c r="AC31" s="4">
        <v>6.352565273743015</v>
      </c>
      <c r="AD31" s="4">
        <v>10.477339312977097</v>
      </c>
      <c r="AE31" s="4">
        <v>10.465718309653916</v>
      </c>
      <c r="AF31" s="4">
        <v>20.627998020618556</v>
      </c>
      <c r="AG31" s="4">
        <v>9.602752736842106</v>
      </c>
      <c r="AH31" s="4">
        <v>21.62132651612903</v>
      </c>
      <c r="AI31" s="4">
        <v>21.87080352631579</v>
      </c>
      <c r="AJ31" s="4">
        <v>29.009483575757567</v>
      </c>
      <c r="AK31" s="4">
        <v>38.31383418604651</v>
      </c>
      <c r="AL31" s="4">
        <v>153.42164400000001</v>
      </c>
      <c r="AM31" s="4">
        <v>2.0203399999999996</v>
      </c>
      <c r="AN31" s="4">
        <v>13.073014499488933</v>
      </c>
    </row>
    <row r="32" spans="2:40" s="4" customFormat="1" ht="19.5" customHeight="1">
      <c r="B32" s="9" t="s">
        <v>45</v>
      </c>
      <c r="C32" s="76">
        <v>18.164303508609976</v>
      </c>
      <c r="D32" s="38">
        <v>9.514673474876242</v>
      </c>
      <c r="E32" s="76">
        <v>8.698471599608524</v>
      </c>
      <c r="F32" s="78" t="s">
        <v>61</v>
      </c>
      <c r="G32" s="76">
        <v>8.312602889524438</v>
      </c>
      <c r="H32" s="76">
        <v>7.626795400277043</v>
      </c>
      <c r="I32" s="38">
        <v>13.479041252487766</v>
      </c>
      <c r="J32" s="38">
        <v>9.698091355835642</v>
      </c>
      <c r="K32" s="38">
        <v>15.747360351751137</v>
      </c>
      <c r="L32" s="38">
        <v>16.639778476801055</v>
      </c>
      <c r="M32" s="38">
        <v>32.58196744298969</v>
      </c>
      <c r="N32" s="38">
        <v>16.13897742303592</v>
      </c>
      <c r="O32" s="79">
        <v>12.07166191376453</v>
      </c>
      <c r="P32" s="84">
        <v>145.19994028373412</v>
      </c>
      <c r="Q32" s="41">
        <v>0</v>
      </c>
      <c r="R32" s="42"/>
      <c r="Z32" s="4" t="s">
        <v>57</v>
      </c>
      <c r="AA32" s="4">
        <v>11.49861731764706</v>
      </c>
      <c r="AB32" s="4">
        <v>6.689724266666667</v>
      </c>
      <c r="AC32" s="4">
        <v>12.181241825882353</v>
      </c>
      <c r="AD32" s="4">
        <v>18.678040000000003</v>
      </c>
      <c r="AE32" s="4">
        <v>9.24961578112175</v>
      </c>
      <c r="AF32" s="4">
        <v>22.241092569169957</v>
      </c>
      <c r="AG32" s="4">
        <v>16.14494535825545</v>
      </c>
      <c r="AH32" s="4">
        <v>39.210416744186055</v>
      </c>
      <c r="AI32" s="4">
        <v>60.040520532258064</v>
      </c>
      <c r="AJ32" s="4">
        <v>88.56707539199999</v>
      </c>
      <c r="AK32" s="4">
        <v>40.13460981229774</v>
      </c>
      <c r="AL32" s="4">
        <v>128.596864</v>
      </c>
      <c r="AM32" s="4">
        <v>4.510656</v>
      </c>
      <c r="AN32" s="4">
        <v>18.621318653121534</v>
      </c>
    </row>
    <row r="33" spans="2:40" s="4" customFormat="1" ht="19.5" customHeight="1">
      <c r="B33" s="9" t="s">
        <v>39</v>
      </c>
      <c r="C33" s="38">
        <v>20.356290203940528</v>
      </c>
      <c r="D33" s="38">
        <v>11.384762061084459</v>
      </c>
      <c r="E33" s="38">
        <v>9.455059629302589</v>
      </c>
      <c r="F33" s="38">
        <v>26.246457357555247</v>
      </c>
      <c r="G33" s="38">
        <v>7.763692423925565</v>
      </c>
      <c r="H33" s="38">
        <v>6.356377970893147</v>
      </c>
      <c r="I33" s="38">
        <v>13.837809490477202</v>
      </c>
      <c r="J33" s="38">
        <v>13.389782408905331</v>
      </c>
      <c r="K33" s="38">
        <v>20.36361156800974</v>
      </c>
      <c r="L33" s="38">
        <v>29.239042111988798</v>
      </c>
      <c r="M33" s="38">
        <v>31.399790049775795</v>
      </c>
      <c r="N33" s="38">
        <v>37.672943410500984</v>
      </c>
      <c r="O33" s="39">
        <v>14.602613828935638</v>
      </c>
      <c r="P33" s="40">
        <v>90.03568822117755</v>
      </c>
      <c r="Q33" s="41">
        <v>2.06827598779471</v>
      </c>
      <c r="R33" s="42"/>
      <c r="Z33" s="4">
        <v>14.81958748051948</v>
      </c>
      <c r="AA33" s="4">
        <v>24.479853396825394</v>
      </c>
      <c r="AB33" s="4">
        <v>6.740686256564142</v>
      </c>
      <c r="AC33" s="4">
        <v>5.988885619047619</v>
      </c>
      <c r="AD33" s="4">
        <v>10.716529311503663</v>
      </c>
      <c r="AE33" s="4">
        <v>6.6029105742268035</v>
      </c>
      <c r="AF33" s="4">
        <v>24.81882904654088</v>
      </c>
      <c r="AG33" s="4">
        <v>25.355233052932764</v>
      </c>
      <c r="AH33" s="4">
        <v>15.843215756345177</v>
      </c>
      <c r="AI33" s="4">
        <v>14.961795938931298</v>
      </c>
      <c r="AJ33" s="4">
        <v>23.77380531494253</v>
      </c>
      <c r="AK33" s="4">
        <v>31.481263673539512</v>
      </c>
      <c r="AL33" s="4">
        <v>56.40598</v>
      </c>
      <c r="AM33" s="4">
        <v>2.3550959999999996</v>
      </c>
      <c r="AN33" s="4">
        <v>15.469208315357683</v>
      </c>
    </row>
    <row r="34" spans="2:40" s="4" customFormat="1" ht="19.5" customHeight="1" thickBot="1">
      <c r="B34" s="15" t="s">
        <v>40</v>
      </c>
      <c r="C34" s="43">
        <v>11.02035263358695</v>
      </c>
      <c r="D34" s="43">
        <v>12.352979371284496</v>
      </c>
      <c r="E34" s="43">
        <v>11.234211804497958</v>
      </c>
      <c r="F34" s="43">
        <v>6.034709224331336</v>
      </c>
      <c r="G34" s="88">
        <v>197.91899378980355</v>
      </c>
      <c r="H34" s="80">
        <v>2.1568889248619407</v>
      </c>
      <c r="I34" s="43">
        <v>5.249391501328189</v>
      </c>
      <c r="J34" s="43">
        <v>10.047289691803279</v>
      </c>
      <c r="K34" s="80">
        <v>8.570050285714283</v>
      </c>
      <c r="L34" s="43">
        <v>36.474322787136494</v>
      </c>
      <c r="M34" s="43">
        <v>13.445547661691542</v>
      </c>
      <c r="N34" s="43">
        <v>22.448172899481023</v>
      </c>
      <c r="O34" s="44">
        <v>12.683376167015595</v>
      </c>
      <c r="P34" s="87">
        <v>404.03463999999997</v>
      </c>
      <c r="Q34" s="46">
        <v>0</v>
      </c>
      <c r="R34" s="42"/>
      <c r="Z34" s="4">
        <v>4.695828123076922</v>
      </c>
      <c r="AA34" s="4">
        <v>3.987048337078652</v>
      </c>
      <c r="AB34" s="4">
        <v>3.2127239733333326</v>
      </c>
      <c r="AC34" s="4">
        <v>8.231722704190119</v>
      </c>
      <c r="AD34" s="4">
        <v>1.7477436320708317</v>
      </c>
      <c r="AE34" s="4">
        <v>0.25443813300492624</v>
      </c>
      <c r="AF34" s="4">
        <v>8.125420333044232</v>
      </c>
      <c r="AG34" s="4">
        <v>2.657029221633086</v>
      </c>
      <c r="AH34" s="4">
        <v>6.536128449122806</v>
      </c>
      <c r="AI34" s="4">
        <v>6.715196860526316</v>
      </c>
      <c r="AJ34" s="4">
        <v>14.820375185840708</v>
      </c>
      <c r="AK34" s="4">
        <v>17.15986297808219</v>
      </c>
      <c r="AL34" s="4">
        <v>129.89468</v>
      </c>
      <c r="AM34" s="4">
        <v>0</v>
      </c>
      <c r="AN34" s="4">
        <v>5.60241018740441</v>
      </c>
    </row>
    <row r="35" spans="2:40" s="4" customFormat="1" ht="19.5" customHeight="1">
      <c r="B35" s="20" t="s">
        <v>46</v>
      </c>
      <c r="C35" s="47">
        <f aca="true" t="shared" si="0" ref="C35:Q35">MAX(C5:C34)</f>
        <v>27.13479215333347</v>
      </c>
      <c r="D35" s="23">
        <f t="shared" si="0"/>
        <v>36.504053151874665</v>
      </c>
      <c r="E35" s="23">
        <f t="shared" si="0"/>
        <v>34.80190946832239</v>
      </c>
      <c r="F35" s="23">
        <f t="shared" si="0"/>
        <v>29.602625813068656</v>
      </c>
      <c r="G35" s="58">
        <f t="shared" si="0"/>
        <v>197.91899378980355</v>
      </c>
      <c r="H35" s="23">
        <f t="shared" si="0"/>
        <v>24.34501776470588</v>
      </c>
      <c r="I35" s="23">
        <f t="shared" si="0"/>
        <v>41.551285538461535</v>
      </c>
      <c r="J35" s="23">
        <f t="shared" si="0"/>
        <v>22.484471999999997</v>
      </c>
      <c r="K35" s="23">
        <f t="shared" si="0"/>
        <v>43.03052394999999</v>
      </c>
      <c r="L35" s="23">
        <f t="shared" si="0"/>
        <v>63.696604259740255</v>
      </c>
      <c r="M35" s="23">
        <f t="shared" si="0"/>
        <v>87.57963217391305</v>
      </c>
      <c r="N35" s="24">
        <f t="shared" si="0"/>
        <v>52.691024415046364</v>
      </c>
      <c r="O35" s="48">
        <f t="shared" si="0"/>
        <v>19.448359827816414</v>
      </c>
      <c r="P35" s="26">
        <f t="shared" si="0"/>
        <v>927.6316</v>
      </c>
      <c r="Q35" s="24">
        <f t="shared" si="0"/>
        <v>4.452981151632455</v>
      </c>
      <c r="R35" s="42"/>
      <c r="Z35" s="4">
        <v>54.5068051875</v>
      </c>
      <c r="AA35" s="4">
        <v>53.898599999999995</v>
      </c>
      <c r="AB35" s="4">
        <v>26.790200444444444</v>
      </c>
      <c r="AC35" s="4">
        <v>24.052742121212127</v>
      </c>
      <c r="AD35" s="4">
        <v>46.45234472727273</v>
      </c>
      <c r="AE35" s="4">
        <v>32.663508</v>
      </c>
      <c r="AF35" s="4">
        <v>37.38143024817518</v>
      </c>
      <c r="AG35" s="4">
        <v>45.83949046153845</v>
      </c>
      <c r="AH35" s="4">
        <v>60.324301543859654</v>
      </c>
      <c r="AI35" s="4">
        <v>60.040520532258064</v>
      </c>
      <c r="AJ35" s="4">
        <v>88.56707539199999</v>
      </c>
      <c r="AK35" s="4">
        <v>71.87763930434781</v>
      </c>
      <c r="AL35" s="4">
        <v>328.67513599999995</v>
      </c>
      <c r="AM35" s="4">
        <v>11.652204000000001</v>
      </c>
      <c r="AN35" s="4">
        <v>25.42855653112033</v>
      </c>
    </row>
    <row r="36" spans="2:40" s="4" customFormat="1" ht="19.5" customHeight="1">
      <c r="B36" s="9" t="s">
        <v>47</v>
      </c>
      <c r="C36" s="49">
        <f aca="true" t="shared" si="1" ref="C36:Q36">MIN(C5:C34)</f>
        <v>4.043464842611786</v>
      </c>
      <c r="D36" s="50">
        <f t="shared" si="1"/>
        <v>5.245970946341463</v>
      </c>
      <c r="E36" s="50">
        <f t="shared" si="1"/>
        <v>3.399472361765502</v>
      </c>
      <c r="F36" s="50">
        <f t="shared" si="1"/>
        <v>4.054075182034531</v>
      </c>
      <c r="G36" s="50">
        <f t="shared" si="1"/>
        <v>0.626888032</v>
      </c>
      <c r="H36" s="50">
        <f t="shared" si="1"/>
        <v>0.18860743639200314</v>
      </c>
      <c r="I36" s="50">
        <f t="shared" si="1"/>
        <v>1.4408044564823208</v>
      </c>
      <c r="J36" s="50">
        <f t="shared" si="1"/>
        <v>2.2108924556962024</v>
      </c>
      <c r="K36" s="50">
        <f t="shared" si="1"/>
        <v>5.474381595448023</v>
      </c>
      <c r="L36" s="50">
        <f t="shared" si="1"/>
        <v>4.514701762048936</v>
      </c>
      <c r="M36" s="50">
        <f t="shared" si="1"/>
        <v>5.9386299199999995</v>
      </c>
      <c r="N36" s="51">
        <f t="shared" si="1"/>
        <v>5.539846216718266</v>
      </c>
      <c r="O36" s="52">
        <f t="shared" si="1"/>
        <v>4.217277337963437</v>
      </c>
      <c r="P36" s="49">
        <f t="shared" si="1"/>
        <v>45.283824</v>
      </c>
      <c r="Q36" s="51">
        <f t="shared" si="1"/>
        <v>0</v>
      </c>
      <c r="R36" s="42"/>
      <c r="Z36" s="4">
        <v>4.2718786</v>
      </c>
      <c r="AA36" s="4">
        <v>3.987048337078652</v>
      </c>
      <c r="AB36" s="4">
        <v>2.8021836655948555</v>
      </c>
      <c r="AC36" s="4">
        <v>1.0348296611111112</v>
      </c>
      <c r="AD36" s="4">
        <v>1.7477436320708317</v>
      </c>
      <c r="AE36" s="4">
        <v>0.25443813300492624</v>
      </c>
      <c r="AF36" s="4">
        <v>2.3882783261992624</v>
      </c>
      <c r="AG36" s="4">
        <v>2.587151290640394</v>
      </c>
      <c r="AH36" s="4">
        <v>4.3864804912280695</v>
      </c>
      <c r="AI36" s="4">
        <v>3.4715254188562605</v>
      </c>
      <c r="AJ36" s="4">
        <v>5.958380619487179</v>
      </c>
      <c r="AK36" s="4">
        <v>8.69105680180587</v>
      </c>
      <c r="AL36" s="4">
        <v>29.78902</v>
      </c>
      <c r="AM36" s="4">
        <v>0</v>
      </c>
      <c r="AN36" s="4">
        <v>3.5679454291859853</v>
      </c>
    </row>
    <row r="37" spans="2:18" s="4" customFormat="1" ht="19.5" customHeight="1">
      <c r="B37" s="9" t="s">
        <v>48</v>
      </c>
      <c r="C37" s="49">
        <f aca="true" t="shared" si="2" ref="C37:O37">AVERAGE(C5:C34)</f>
        <v>14.78374363235127</v>
      </c>
      <c r="D37" s="50">
        <f t="shared" si="2"/>
        <v>12.780514837686967</v>
      </c>
      <c r="E37" s="50">
        <f t="shared" si="2"/>
        <v>11.631009253482864</v>
      </c>
      <c r="F37" s="50">
        <f t="shared" si="2"/>
        <v>13.49844719092294</v>
      </c>
      <c r="G37" s="50">
        <f t="shared" si="2"/>
        <v>16.020351532124</v>
      </c>
      <c r="H37" s="50">
        <f t="shared" si="2"/>
        <v>9.173859571375601</v>
      </c>
      <c r="I37" s="50">
        <f t="shared" si="2"/>
        <v>11.60847882153718</v>
      </c>
      <c r="J37" s="50">
        <f t="shared" si="2"/>
        <v>11.377676984014753</v>
      </c>
      <c r="K37" s="50">
        <f t="shared" si="2"/>
        <v>16.440665680070374</v>
      </c>
      <c r="L37" s="50">
        <f t="shared" si="2"/>
        <v>20.562272393983623</v>
      </c>
      <c r="M37" s="50">
        <f t="shared" si="2"/>
        <v>26.297254514877388</v>
      </c>
      <c r="N37" s="51">
        <f t="shared" si="2"/>
        <v>20.814641803120193</v>
      </c>
      <c r="O37" s="52">
        <f t="shared" si="2"/>
        <v>12.66490345059466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4.52086282087801</v>
      </c>
      <c r="D38" s="54">
        <f t="shared" si="3"/>
        <v>6.613824400359424</v>
      </c>
      <c r="E38" s="54">
        <f t="shared" si="3"/>
        <v>6.999642804602951</v>
      </c>
      <c r="F38" s="54">
        <f t="shared" si="3"/>
        <v>7.1323823283709915</v>
      </c>
      <c r="G38" s="54">
        <f t="shared" si="3"/>
        <v>35.219252103217855</v>
      </c>
      <c r="H38" s="54">
        <f t="shared" si="3"/>
        <v>5.032001832640519</v>
      </c>
      <c r="I38" s="54">
        <f t="shared" si="3"/>
        <v>7.616195492269736</v>
      </c>
      <c r="J38" s="54">
        <f t="shared" si="3"/>
        <v>4.604647247549168</v>
      </c>
      <c r="K38" s="54">
        <f t="shared" si="3"/>
        <v>7.115192133143184</v>
      </c>
      <c r="L38" s="54">
        <f t="shared" si="3"/>
        <v>12.55040231424261</v>
      </c>
      <c r="M38" s="54">
        <f t="shared" si="3"/>
        <v>15.102936627047882</v>
      </c>
      <c r="N38" s="55">
        <f t="shared" si="3"/>
        <v>12.063289355033122</v>
      </c>
      <c r="O38" s="56">
        <f t="shared" si="3"/>
        <v>3.0747064485054576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8" right="0.41" top="0.78" bottom="0.46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AN43"/>
  <sheetViews>
    <sheetView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67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31.451211387791748</v>
      </c>
      <c r="D5" s="38">
        <v>40.888408613664964</v>
      </c>
      <c r="E5" s="38">
        <v>16.064446169873094</v>
      </c>
      <c r="F5" s="38">
        <v>10.585413181706029</v>
      </c>
      <c r="G5" s="38">
        <v>7.0406626673831045</v>
      </c>
      <c r="H5" s="38">
        <v>5.691345572135574</v>
      </c>
      <c r="I5" s="38">
        <v>8.50521552192558</v>
      </c>
      <c r="J5" s="38">
        <v>20.775242925218958</v>
      </c>
      <c r="K5" s="38">
        <v>10.145126113129347</v>
      </c>
      <c r="L5" s="38">
        <v>10.785559517152098</v>
      </c>
      <c r="M5" s="76">
        <v>9.549164865917703</v>
      </c>
      <c r="N5" s="76">
        <v>55.22145183029494</v>
      </c>
      <c r="O5" s="39">
        <v>13.305051141933484</v>
      </c>
      <c r="P5" s="84">
        <v>574.4592727208384</v>
      </c>
      <c r="Q5" s="41">
        <v>0.47012867492537624</v>
      </c>
      <c r="R5" s="42"/>
      <c r="Z5" s="4">
        <v>15.253623188405797</v>
      </c>
      <c r="AA5" s="4">
        <v>15.821138211382113</v>
      </c>
      <c r="AB5" s="4">
        <v>15.968597168597167</v>
      </c>
      <c r="AC5" s="4">
        <v>20.073096446700507</v>
      </c>
      <c r="AD5" s="4">
        <v>5.415492957746479</v>
      </c>
      <c r="AE5" s="4" t="s">
        <v>57</v>
      </c>
      <c r="AF5" s="4" t="s">
        <v>57</v>
      </c>
      <c r="AG5" s="4">
        <v>21.828275862068963</v>
      </c>
      <c r="AH5" s="4">
        <v>26.07460732984293</v>
      </c>
      <c r="AI5" s="4">
        <v>21.458983050847458</v>
      </c>
      <c r="AJ5" s="4">
        <v>52.183919597989956</v>
      </c>
      <c r="AK5" s="4">
        <v>37.135714285714286</v>
      </c>
      <c r="AL5" s="4">
        <v>196.9</v>
      </c>
      <c r="AM5" s="4">
        <v>1</v>
      </c>
      <c r="AN5" s="4">
        <v>20.334308510638298</v>
      </c>
    </row>
    <row r="6" spans="2:40" s="4" customFormat="1" ht="19.5" customHeight="1">
      <c r="B6" s="9" t="s">
        <v>17</v>
      </c>
      <c r="C6" s="76">
        <v>11.927685546346712</v>
      </c>
      <c r="D6" s="76">
        <v>20.89592579978494</v>
      </c>
      <c r="E6" s="76">
        <v>20.875679836906187</v>
      </c>
      <c r="F6" s="76">
        <v>13.713596021754393</v>
      </c>
      <c r="G6" s="38">
        <v>7.693120605572889</v>
      </c>
      <c r="H6" s="38">
        <v>10.660130488212754</v>
      </c>
      <c r="I6" s="38">
        <v>7.120788568466746</v>
      </c>
      <c r="J6" s="38">
        <v>14.581103662275973</v>
      </c>
      <c r="K6" s="38">
        <v>10.44710538193781</v>
      </c>
      <c r="L6" s="76">
        <v>9.251183669262891</v>
      </c>
      <c r="M6" s="38">
        <v>19.14346706190252</v>
      </c>
      <c r="N6" s="38">
        <v>34.41107810493654</v>
      </c>
      <c r="O6" s="39">
        <v>12.96803369042007</v>
      </c>
      <c r="P6" s="40">
        <v>84.22837374636129</v>
      </c>
      <c r="Q6" s="41">
        <v>3.099989804142563</v>
      </c>
      <c r="R6" s="42"/>
      <c r="Z6" s="4">
        <v>12.586633663366337</v>
      </c>
      <c r="AA6" s="4">
        <v>18.87461538461538</v>
      </c>
      <c r="AB6" s="4">
        <v>30.42727272727273</v>
      </c>
      <c r="AC6" s="4">
        <v>10.422422680412371</v>
      </c>
      <c r="AD6" s="4">
        <v>9.477450980392156</v>
      </c>
      <c r="AE6" s="4">
        <v>8.307310704960836</v>
      </c>
      <c r="AF6" s="4">
        <v>17.088</v>
      </c>
      <c r="AG6" s="4">
        <v>9.486710963455149</v>
      </c>
      <c r="AH6" s="4">
        <v>13.84</v>
      </c>
      <c r="AI6" s="4">
        <v>13.655963302752294</v>
      </c>
      <c r="AJ6" s="4">
        <v>17.220952380952383</v>
      </c>
      <c r="AK6" s="4">
        <v>13.548591549295775</v>
      </c>
      <c r="AL6" s="4">
        <v>106</v>
      </c>
      <c r="AM6" s="4">
        <v>3.3</v>
      </c>
      <c r="AN6" s="4">
        <v>12.252738679321162</v>
      </c>
    </row>
    <row r="7" spans="2:40" s="4" customFormat="1" ht="19.5" customHeight="1">
      <c r="B7" s="9" t="s">
        <v>44</v>
      </c>
      <c r="C7" s="40">
        <v>15.220999517117926</v>
      </c>
      <c r="D7" s="38">
        <v>17.595812725634616</v>
      </c>
      <c r="E7" s="38">
        <v>4.416305985190332</v>
      </c>
      <c r="F7" s="38">
        <v>4.401935207671657</v>
      </c>
      <c r="G7" s="38">
        <v>14.28034188034188</v>
      </c>
      <c r="H7" s="38">
        <v>4.438790035587188</v>
      </c>
      <c r="I7" s="38">
        <v>10.101639344262296</v>
      </c>
      <c r="J7" s="38">
        <v>5.237627061661987</v>
      </c>
      <c r="K7" s="38">
        <v>6.755384516191428</v>
      </c>
      <c r="L7" s="38">
        <v>6.670727379396988</v>
      </c>
      <c r="M7" s="38">
        <v>18.489333333333335</v>
      </c>
      <c r="N7" s="76">
        <v>43.15118071761438</v>
      </c>
      <c r="O7" s="39">
        <v>8.531705176800994</v>
      </c>
      <c r="P7" s="84">
        <v>279</v>
      </c>
      <c r="Q7" s="41">
        <v>0.3</v>
      </c>
      <c r="R7" s="42"/>
      <c r="Z7" s="4" t="s">
        <v>57</v>
      </c>
      <c r="AA7" s="4">
        <v>9.392156862745098</v>
      </c>
      <c r="AB7" s="4">
        <v>7.421842105263157</v>
      </c>
      <c r="AC7" s="4">
        <v>6.475949895615867</v>
      </c>
      <c r="AD7" s="4">
        <v>13.126420454545453</v>
      </c>
      <c r="AE7" s="4">
        <v>3.652</v>
      </c>
      <c r="AF7" s="4">
        <v>13.511275415896488</v>
      </c>
      <c r="AG7" s="4">
        <v>3.8534814814814817</v>
      </c>
      <c r="AH7" s="4">
        <v>10.300986842105264</v>
      </c>
      <c r="AI7" s="4">
        <v>8.049484536082474</v>
      </c>
      <c r="AJ7" s="4">
        <v>96.16666666666667</v>
      </c>
      <c r="AK7" s="4">
        <v>9.726020408163265</v>
      </c>
      <c r="AL7" s="4">
        <v>134.7</v>
      </c>
      <c r="AM7" s="4">
        <v>0.4</v>
      </c>
      <c r="AN7" s="4">
        <v>7.0941558441558445</v>
      </c>
    </row>
    <row r="8" spans="2:40" s="4" customFormat="1" ht="19.5" customHeight="1">
      <c r="B8" s="9" t="s">
        <v>41</v>
      </c>
      <c r="C8" s="38">
        <v>21.645017586206894</v>
      </c>
      <c r="D8" s="38">
        <v>15.934898934831839</v>
      </c>
      <c r="E8" s="38">
        <v>6.204464285714286</v>
      </c>
      <c r="F8" s="38">
        <v>8.268711656441717</v>
      </c>
      <c r="G8" s="76">
        <v>21.964556962025316</v>
      </c>
      <c r="H8" s="76">
        <v>12.51559633027523</v>
      </c>
      <c r="I8" s="38">
        <v>14.157430167597765</v>
      </c>
      <c r="J8" s="76">
        <v>5.843889484691883</v>
      </c>
      <c r="K8" s="38">
        <v>20.304486486486486</v>
      </c>
      <c r="L8" s="76">
        <v>17.163333333333334</v>
      </c>
      <c r="M8" s="38">
        <v>31.701809408693926</v>
      </c>
      <c r="N8" s="76">
        <v>82.86</v>
      </c>
      <c r="O8" s="79">
        <v>17.40614812759865</v>
      </c>
      <c r="P8" s="84">
        <v>223.81</v>
      </c>
      <c r="Q8" s="41">
        <v>2.8</v>
      </c>
      <c r="R8" s="42"/>
      <c r="Z8" s="4">
        <v>13.91811965811966</v>
      </c>
      <c r="AA8" s="4" t="s">
        <v>57</v>
      </c>
      <c r="AB8" s="4" t="s">
        <v>57</v>
      </c>
      <c r="AC8" s="4">
        <v>16.54703125</v>
      </c>
      <c r="AD8" s="4">
        <v>20.954761904761906</v>
      </c>
      <c r="AE8" s="4">
        <v>5.917038539553753</v>
      </c>
      <c r="AF8" s="4">
        <v>14.97625</v>
      </c>
      <c r="AG8" s="4">
        <v>15.079144385026739</v>
      </c>
      <c r="AH8" s="4">
        <v>5.495348837209303</v>
      </c>
      <c r="AI8" s="4" t="s">
        <v>57</v>
      </c>
      <c r="AJ8" s="4">
        <v>11.474193548387097</v>
      </c>
      <c r="AK8" s="4">
        <v>36.67551020408163</v>
      </c>
      <c r="AL8" s="4">
        <v>72.3</v>
      </c>
      <c r="AM8" s="4">
        <v>0.1</v>
      </c>
      <c r="AN8" s="4">
        <v>12.3795531587057</v>
      </c>
    </row>
    <row r="9" spans="2:40" s="4" customFormat="1" ht="19.5" customHeight="1">
      <c r="B9" s="9" t="s">
        <v>23</v>
      </c>
      <c r="C9" s="38">
        <v>15.845706783764957</v>
      </c>
      <c r="D9" s="38">
        <v>10.447702749102339</v>
      </c>
      <c r="E9" s="38">
        <v>12.929838907735034</v>
      </c>
      <c r="F9" s="38">
        <v>7.00650834276954</v>
      </c>
      <c r="G9" s="38">
        <v>7.90232615820047</v>
      </c>
      <c r="H9" s="38">
        <v>13.641803615708348</v>
      </c>
      <c r="I9" s="38">
        <v>6.511107460487172</v>
      </c>
      <c r="J9" s="38">
        <v>9.91372636316333</v>
      </c>
      <c r="K9" s="38">
        <v>14.313776761657294</v>
      </c>
      <c r="L9" s="76">
        <v>13.99738277511962</v>
      </c>
      <c r="M9" s="78" t="s">
        <v>61</v>
      </c>
      <c r="N9" s="78" t="s">
        <v>61</v>
      </c>
      <c r="O9" s="39">
        <v>10.989543018294075</v>
      </c>
      <c r="P9" s="84">
        <v>141.277</v>
      </c>
      <c r="Q9" s="41">
        <v>0</v>
      </c>
      <c r="R9" s="42"/>
      <c r="Z9" s="4">
        <v>5.777222222222223</v>
      </c>
      <c r="AA9" s="4">
        <v>22.227272727272727</v>
      </c>
      <c r="AB9" s="4">
        <v>40.265217391304354</v>
      </c>
      <c r="AC9" s="4">
        <v>14.894219846308053</v>
      </c>
      <c r="AD9" s="4">
        <v>10.145788336933046</v>
      </c>
      <c r="AE9" s="4">
        <v>6.643172951885566</v>
      </c>
      <c r="AF9" s="4">
        <v>12.720997123681688</v>
      </c>
      <c r="AG9" s="4">
        <v>11.268934911242603</v>
      </c>
      <c r="AH9" s="4">
        <v>23.418647007805724</v>
      </c>
      <c r="AI9" s="4">
        <v>11.125418569254187</v>
      </c>
      <c r="AJ9" s="4">
        <v>42.634020618556704</v>
      </c>
      <c r="AK9" s="4">
        <v>27.878424657534246</v>
      </c>
      <c r="AL9" s="4">
        <v>366</v>
      </c>
      <c r="AM9" s="4">
        <v>1.7</v>
      </c>
      <c r="AN9" s="4">
        <v>13.921952899049717</v>
      </c>
    </row>
    <row r="10" spans="2:40" s="4" customFormat="1" ht="19.5" customHeight="1">
      <c r="B10" s="9" t="s">
        <v>24</v>
      </c>
      <c r="C10" s="38">
        <v>23.232450331125825</v>
      </c>
      <c r="D10" s="38">
        <v>8.801063829787234</v>
      </c>
      <c r="E10" s="38">
        <v>12.333170731707318</v>
      </c>
      <c r="F10" s="38">
        <v>10.277114381038013</v>
      </c>
      <c r="G10" s="38">
        <v>16.5566089024909</v>
      </c>
      <c r="H10" s="38">
        <v>11.451724137931034</v>
      </c>
      <c r="I10" s="38">
        <v>9.292191340259292</v>
      </c>
      <c r="J10" s="38">
        <v>7.024393296442048</v>
      </c>
      <c r="K10" s="38">
        <v>12.011858169602887</v>
      </c>
      <c r="L10" s="38">
        <v>8.711690299533212</v>
      </c>
      <c r="M10" s="38">
        <v>22.196609208071866</v>
      </c>
      <c r="N10" s="38">
        <v>36.78005457548916</v>
      </c>
      <c r="O10" s="39">
        <v>12.254477409926379</v>
      </c>
      <c r="P10" s="84">
        <v>120.9</v>
      </c>
      <c r="Q10" s="41">
        <v>1.9</v>
      </c>
      <c r="R10" s="42"/>
      <c r="Z10" s="4">
        <v>18.329941860465116</v>
      </c>
      <c r="AA10" s="4">
        <v>17.158503401360544</v>
      </c>
      <c r="AB10" s="4">
        <v>20.4365329512894</v>
      </c>
      <c r="AC10" s="4">
        <v>7.328211586901764</v>
      </c>
      <c r="AD10" s="4">
        <v>20.259124087591243</v>
      </c>
      <c r="AE10" s="4">
        <v>10.492384105960264</v>
      </c>
      <c r="AF10" s="4">
        <v>15.491865357643759</v>
      </c>
      <c r="AG10" s="4">
        <v>14.080395136778113</v>
      </c>
      <c r="AH10" s="4">
        <v>13.583636363636364</v>
      </c>
      <c r="AI10" s="4">
        <v>9.510497237569059</v>
      </c>
      <c r="AJ10" s="4">
        <v>33.122699386503065</v>
      </c>
      <c r="AK10" s="4">
        <v>25.504166666666666</v>
      </c>
      <c r="AL10" s="4">
        <v>298.3</v>
      </c>
      <c r="AM10" s="4">
        <v>2</v>
      </c>
      <c r="AN10" s="4">
        <v>14.695075308078506</v>
      </c>
    </row>
    <row r="11" spans="2:40" s="4" customFormat="1" ht="19.5" customHeight="1">
      <c r="B11" s="9" t="s">
        <v>18</v>
      </c>
      <c r="C11" s="38">
        <v>13.502666666666668</v>
      </c>
      <c r="D11" s="38">
        <v>8.74742268041237</v>
      </c>
      <c r="E11" s="38">
        <v>8.698795180722891</v>
      </c>
      <c r="F11" s="38">
        <v>8.22304198750358</v>
      </c>
      <c r="G11" s="38">
        <v>10.139855072463767</v>
      </c>
      <c r="H11" s="38">
        <v>16.31203007518797</v>
      </c>
      <c r="I11" s="38">
        <v>9.697352726387537</v>
      </c>
      <c r="J11" s="38">
        <v>9.822294160275694</v>
      </c>
      <c r="K11" s="38">
        <v>12.84326923076923</v>
      </c>
      <c r="L11" s="38">
        <v>15.878923823080992</v>
      </c>
      <c r="M11" s="38">
        <v>27.148398576512456</v>
      </c>
      <c r="N11" s="38">
        <v>26.675384615384615</v>
      </c>
      <c r="O11" s="39">
        <v>13.191478197041139</v>
      </c>
      <c r="P11" s="40">
        <v>55</v>
      </c>
      <c r="Q11" s="41">
        <v>2.9</v>
      </c>
      <c r="R11" s="42"/>
      <c r="Z11" s="4">
        <v>24.66194690265487</v>
      </c>
      <c r="AA11" s="4">
        <v>15.58974358974359</v>
      </c>
      <c r="AB11" s="4">
        <v>13.4</v>
      </c>
      <c r="AC11" s="4">
        <v>10.473359073359074</v>
      </c>
      <c r="AD11" s="4">
        <v>19.55531914893617</v>
      </c>
      <c r="AE11" s="4">
        <v>5.950292397660819</v>
      </c>
      <c r="AF11" s="4">
        <v>16.527692307692305</v>
      </c>
      <c r="AG11" s="4">
        <v>9.750200803212852</v>
      </c>
      <c r="AH11" s="4">
        <v>11.42752808988764</v>
      </c>
      <c r="AI11" s="4">
        <v>9.4</v>
      </c>
      <c r="AJ11" s="4">
        <v>16.525824175824173</v>
      </c>
      <c r="AK11" s="4">
        <v>19.70601851851852</v>
      </c>
      <c r="AL11" s="4">
        <v>50</v>
      </c>
      <c r="AM11" s="4">
        <v>3.7</v>
      </c>
      <c r="AN11" s="4">
        <v>13.27878421900161</v>
      </c>
    </row>
    <row r="12" spans="2:40" s="4" customFormat="1" ht="19.5" customHeight="1">
      <c r="B12" s="9" t="s">
        <v>25</v>
      </c>
      <c r="C12" s="38">
        <v>30.510610680039417</v>
      </c>
      <c r="D12" s="38">
        <v>19.18812921820196</v>
      </c>
      <c r="E12" s="38">
        <v>36.53831185051835</v>
      </c>
      <c r="F12" s="38">
        <v>22.625608195538423</v>
      </c>
      <c r="G12" s="38">
        <v>10.903522742263238</v>
      </c>
      <c r="H12" s="38">
        <v>16.623630357803396</v>
      </c>
      <c r="I12" s="38">
        <v>6.121551724137931</v>
      </c>
      <c r="J12" s="38">
        <v>10.137714455159498</v>
      </c>
      <c r="K12" s="38">
        <v>28.784228335208613</v>
      </c>
      <c r="L12" s="38">
        <v>66.24424365493887</v>
      </c>
      <c r="M12" s="86">
        <v>321.54782608695655</v>
      </c>
      <c r="N12" s="38">
        <v>10.84624781135128</v>
      </c>
      <c r="O12" s="39">
        <v>20.379171909157584</v>
      </c>
      <c r="P12" s="84">
        <v>594</v>
      </c>
      <c r="Q12" s="41">
        <v>0.8</v>
      </c>
      <c r="R12" s="42"/>
      <c r="Z12" s="4">
        <v>35.18949771689498</v>
      </c>
      <c r="AA12" s="4">
        <v>21.76895622895623</v>
      </c>
      <c r="AB12" s="4">
        <v>22.30914127423823</v>
      </c>
      <c r="AC12" s="4">
        <v>7.431894593366652</v>
      </c>
      <c r="AD12" s="4">
        <v>88.4722972972973</v>
      </c>
      <c r="AE12" s="4">
        <v>15.324</v>
      </c>
      <c r="AF12" s="4">
        <v>10.04695945945946</v>
      </c>
      <c r="AG12" s="4">
        <v>17.37785234899329</v>
      </c>
      <c r="AH12" s="4">
        <v>30.53333333333333</v>
      </c>
      <c r="AI12" s="4">
        <v>8.367877629063099</v>
      </c>
      <c r="AJ12" s="4">
        <v>45.78947368421053</v>
      </c>
      <c r="AK12" s="4">
        <v>22.398140900195695</v>
      </c>
      <c r="AL12" s="4">
        <v>199.8</v>
      </c>
      <c r="AM12" s="4">
        <v>0.2</v>
      </c>
      <c r="AN12" s="4">
        <v>18.951092690278823</v>
      </c>
    </row>
    <row r="13" spans="2:40" s="4" customFormat="1" ht="19.5" customHeight="1">
      <c r="B13" s="9" t="s">
        <v>26</v>
      </c>
      <c r="C13" s="38">
        <v>34.77290379563699</v>
      </c>
      <c r="D13" s="38">
        <v>19.97746817757743</v>
      </c>
      <c r="E13" s="38">
        <v>18.157016154727614</v>
      </c>
      <c r="F13" s="38">
        <v>25.785745239470412</v>
      </c>
      <c r="G13" s="38">
        <v>12.87019244063601</v>
      </c>
      <c r="H13" s="38">
        <v>22.145617959222562</v>
      </c>
      <c r="I13" s="38">
        <v>9.060126582278482</v>
      </c>
      <c r="J13" s="38">
        <v>12.04071294725639</v>
      </c>
      <c r="K13" s="76">
        <v>42.385185185185186</v>
      </c>
      <c r="L13" s="78" t="s">
        <v>61</v>
      </c>
      <c r="M13" s="38">
        <v>32.785714285714285</v>
      </c>
      <c r="N13" s="38">
        <v>22.061032931226187</v>
      </c>
      <c r="O13" s="39">
        <v>19.095499647174698</v>
      </c>
      <c r="P13" s="84">
        <v>330.6</v>
      </c>
      <c r="Q13" s="41">
        <v>2</v>
      </c>
      <c r="R13" s="42"/>
      <c r="Z13" s="4">
        <v>22.552559726962457</v>
      </c>
      <c r="AA13" s="4">
        <v>34.19478527607362</v>
      </c>
      <c r="AB13" s="4">
        <v>27.62445141065831</v>
      </c>
      <c r="AC13" s="4">
        <v>15.2</v>
      </c>
      <c r="AD13" s="4" t="s">
        <v>57</v>
      </c>
      <c r="AE13" s="4">
        <v>23.720577777777777</v>
      </c>
      <c r="AF13" s="4">
        <v>16.786184210526315</v>
      </c>
      <c r="AG13" s="4">
        <v>13.038709677419353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233.3</v>
      </c>
      <c r="AM13" s="4">
        <v>4.2</v>
      </c>
      <c r="AN13" s="4">
        <v>24.09304818624797</v>
      </c>
    </row>
    <row r="14" spans="2:40" s="4" customFormat="1" ht="19.5" customHeight="1">
      <c r="B14" s="9" t="s">
        <v>27</v>
      </c>
      <c r="C14" s="38">
        <v>28.595470195677674</v>
      </c>
      <c r="D14" s="38">
        <v>4.209345794392523</v>
      </c>
      <c r="E14" s="38">
        <v>1.6395061728395062</v>
      </c>
      <c r="F14" s="38">
        <v>5.641323327696695</v>
      </c>
      <c r="G14" s="38">
        <v>0.9752000000000001</v>
      </c>
      <c r="H14" s="38">
        <v>0.49826810215273293</v>
      </c>
      <c r="I14" s="38">
        <v>2.1407608695652174</v>
      </c>
      <c r="J14" s="38">
        <v>3.843037974683545</v>
      </c>
      <c r="K14" s="38">
        <v>4.126623376623376</v>
      </c>
      <c r="L14" s="38">
        <v>5.374846625766871</v>
      </c>
      <c r="M14" s="38">
        <v>3.92</v>
      </c>
      <c r="N14" s="38">
        <v>6.743034055727554</v>
      </c>
      <c r="O14" s="39">
        <v>4.966913143338027</v>
      </c>
      <c r="P14" s="84">
        <v>123</v>
      </c>
      <c r="Q14" s="41">
        <v>0</v>
      </c>
      <c r="R14" s="42"/>
      <c r="Z14" s="4">
        <v>10.884994272623139</v>
      </c>
      <c r="AA14" s="4">
        <v>3.092369693713058</v>
      </c>
      <c r="AB14" s="4">
        <v>2.579742765273312</v>
      </c>
      <c r="AC14" s="4">
        <v>0.3806944444444445</v>
      </c>
      <c r="AD14" s="4">
        <v>1.104008620689655</v>
      </c>
      <c r="AE14" s="4">
        <v>1.3085856079404468</v>
      </c>
      <c r="AF14" s="4">
        <v>1.211070110701107</v>
      </c>
      <c r="AG14" s="4">
        <v>1.9191023535851124</v>
      </c>
      <c r="AH14" s="4">
        <v>2.197543859649123</v>
      </c>
      <c r="AI14" s="4">
        <v>2.3438948995363216</v>
      </c>
      <c r="AJ14" s="4">
        <v>4.669641025641026</v>
      </c>
      <c r="AK14" s="4">
        <v>4.873408577878104</v>
      </c>
      <c r="AL14" s="4">
        <v>68.3</v>
      </c>
      <c r="AM14" s="4">
        <v>0</v>
      </c>
      <c r="AN14" s="4">
        <v>2.4451161234827485</v>
      </c>
    </row>
    <row r="15" spans="2:40" s="4" customFormat="1" ht="19.5" customHeight="1">
      <c r="B15" s="9" t="s">
        <v>42</v>
      </c>
      <c r="C15" s="38">
        <v>15.389371155633148</v>
      </c>
      <c r="D15" s="38">
        <v>10.807300461165063</v>
      </c>
      <c r="E15" s="38">
        <v>15.185160784419619</v>
      </c>
      <c r="F15" s="76">
        <v>10.998708434285488</v>
      </c>
      <c r="G15" s="38">
        <v>13.388444365721265</v>
      </c>
      <c r="H15" s="38">
        <v>11.317255063039546</v>
      </c>
      <c r="I15" s="38">
        <v>11.45126631712187</v>
      </c>
      <c r="J15" s="76">
        <v>17.9</v>
      </c>
      <c r="K15" s="76">
        <v>48.32028482813553</v>
      </c>
      <c r="L15" s="76">
        <v>39.23087050730582</v>
      </c>
      <c r="M15" s="78" t="s">
        <v>63</v>
      </c>
      <c r="N15" s="78" t="s">
        <v>63</v>
      </c>
      <c r="O15" s="79">
        <v>14.535393336496996</v>
      </c>
      <c r="P15" s="84">
        <v>365.6</v>
      </c>
      <c r="Q15" s="41">
        <v>2.9</v>
      </c>
      <c r="R15" s="42"/>
      <c r="Z15" s="4">
        <v>34.445744680851064</v>
      </c>
      <c r="AA15" s="4">
        <v>51.995</v>
      </c>
      <c r="AB15" s="4">
        <v>17.023096234309623</v>
      </c>
      <c r="AC15" s="4">
        <v>17.563803680981597</v>
      </c>
      <c r="AD15" s="4">
        <v>25.803645833333334</v>
      </c>
      <c r="AE15" s="4">
        <v>7.821172022684311</v>
      </c>
      <c r="AF15" s="4">
        <v>16.298058252427186</v>
      </c>
      <c r="AG15" s="4">
        <v>11.977666666666666</v>
      </c>
      <c r="AH15" s="4">
        <v>27.710810810810813</v>
      </c>
      <c r="AI15" s="4">
        <v>12.716110019646365</v>
      </c>
      <c r="AJ15" s="4">
        <v>57.94908350305499</v>
      </c>
      <c r="AK15" s="4">
        <v>69.95434782608696</v>
      </c>
      <c r="AL15" s="4">
        <v>190</v>
      </c>
      <c r="AM15" s="4">
        <v>0</v>
      </c>
      <c r="AN15" s="4">
        <v>21.663048016701463</v>
      </c>
    </row>
    <row r="16" spans="2:40" s="4" customFormat="1" ht="19.5" customHeight="1">
      <c r="B16" s="9" t="s">
        <v>43</v>
      </c>
      <c r="C16" s="38">
        <v>17.31172236740894</v>
      </c>
      <c r="D16" s="38">
        <v>18.194495055029037</v>
      </c>
      <c r="E16" s="38">
        <v>10.430380975794138</v>
      </c>
      <c r="F16" s="38">
        <v>14.721334306041806</v>
      </c>
      <c r="G16" s="38">
        <v>10.279763516617757</v>
      </c>
      <c r="H16" s="38">
        <v>21.834118445249043</v>
      </c>
      <c r="I16" s="38">
        <v>14.565399239543726</v>
      </c>
      <c r="J16" s="38">
        <v>10.990036890073329</v>
      </c>
      <c r="K16" s="38">
        <v>27.401670201608187</v>
      </c>
      <c r="L16" s="38">
        <v>30.557754819334228</v>
      </c>
      <c r="M16" s="38">
        <v>34.411286142484514</v>
      </c>
      <c r="N16" s="38">
        <v>48.105037499619165</v>
      </c>
      <c r="O16" s="39">
        <v>18.621192847229647</v>
      </c>
      <c r="P16" s="84">
        <v>303.5</v>
      </c>
      <c r="Q16" s="41">
        <v>1.9</v>
      </c>
      <c r="R16" s="42"/>
      <c r="Z16" s="4" t="s">
        <v>57</v>
      </c>
      <c r="AA16" s="4" t="s">
        <v>57</v>
      </c>
      <c r="AB16" s="4">
        <v>18.23617021276596</v>
      </c>
      <c r="AC16" s="4">
        <v>13.33639070875521</v>
      </c>
      <c r="AD16" s="4">
        <v>46.540625</v>
      </c>
      <c r="AE16" s="4">
        <v>7.208869565217391</v>
      </c>
      <c r="AF16" s="4">
        <v>16.025278810408924</v>
      </c>
      <c r="AG16" s="4">
        <v>14.507088607594936</v>
      </c>
      <c r="AH16" s="4">
        <v>21.099253731343286</v>
      </c>
      <c r="AI16" s="4">
        <v>11.601960784313725</v>
      </c>
      <c r="AJ16" s="4">
        <v>22.356201550387595</v>
      </c>
      <c r="AK16" s="4">
        <v>36.35639534883721</v>
      </c>
      <c r="AL16" s="4">
        <v>152</v>
      </c>
      <c r="AM16" s="4">
        <v>2.6</v>
      </c>
      <c r="AN16" s="4">
        <v>16.895797855566066</v>
      </c>
    </row>
    <row r="17" spans="2:40" s="4" customFormat="1" ht="19.5" customHeight="1">
      <c r="B17" s="9" t="s">
        <v>20</v>
      </c>
      <c r="C17" s="38">
        <v>4.634781232817716</v>
      </c>
      <c r="D17" s="38">
        <v>6.712304629711337</v>
      </c>
      <c r="E17" s="38">
        <v>5.293942428035044</v>
      </c>
      <c r="F17" s="38">
        <v>7.43651850660759</v>
      </c>
      <c r="G17" s="38">
        <v>5.52676731766126</v>
      </c>
      <c r="H17" s="38">
        <v>6.7622641509433965</v>
      </c>
      <c r="I17" s="38">
        <v>5.568253968253969</v>
      </c>
      <c r="J17" s="38">
        <v>5.3648566370888435</v>
      </c>
      <c r="K17" s="38">
        <v>9.801017923941473</v>
      </c>
      <c r="L17" s="76">
        <v>14.141666666666666</v>
      </c>
      <c r="M17" s="76">
        <v>16.780405405405407</v>
      </c>
      <c r="N17" s="76">
        <v>10.408421052631578</v>
      </c>
      <c r="O17" s="39">
        <v>6.7693686177328</v>
      </c>
      <c r="P17" s="84">
        <v>112.6</v>
      </c>
      <c r="Q17" s="41">
        <v>1.5</v>
      </c>
      <c r="R17" s="42"/>
      <c r="Z17" s="4">
        <v>32.6776</v>
      </c>
      <c r="AA17" s="4">
        <v>15.932413793103446</v>
      </c>
      <c r="AB17" s="4">
        <v>6.446272692159136</v>
      </c>
      <c r="AC17" s="4">
        <v>14.059583333333334</v>
      </c>
      <c r="AD17" s="4">
        <v>21.84631360332295</v>
      </c>
      <c r="AE17" s="4">
        <v>6.217601043024772</v>
      </c>
      <c r="AF17" s="4">
        <v>4.919467213114754</v>
      </c>
      <c r="AG17" s="4">
        <v>4.572737011247992</v>
      </c>
      <c r="AH17" s="4">
        <v>10.002128917800118</v>
      </c>
      <c r="AI17" s="4">
        <v>5.950359712230216</v>
      </c>
      <c r="AJ17" s="4">
        <v>11.438341013824884</v>
      </c>
      <c r="AK17" s="4">
        <v>26.538471023427867</v>
      </c>
      <c r="AL17" s="4">
        <v>346.1</v>
      </c>
      <c r="AM17" s="4">
        <v>1.1</v>
      </c>
      <c r="AN17" s="4">
        <v>11.100767693763803</v>
      </c>
    </row>
    <row r="18" spans="2:40" s="4" customFormat="1" ht="19.5" customHeight="1">
      <c r="B18" s="9" t="s">
        <v>19</v>
      </c>
      <c r="C18" s="38">
        <v>14.601809554917791</v>
      </c>
      <c r="D18" s="38">
        <v>1.923419356344508</v>
      </c>
      <c r="E18" s="38">
        <v>9.44260530287968</v>
      </c>
      <c r="F18" s="38">
        <v>12.703423288440547</v>
      </c>
      <c r="G18" s="38">
        <v>14.508941844459738</v>
      </c>
      <c r="H18" s="38">
        <v>16.953128436331646</v>
      </c>
      <c r="I18" s="38">
        <v>21.906484547257847</v>
      </c>
      <c r="J18" s="38">
        <v>14.628359319058765</v>
      </c>
      <c r="K18" s="38">
        <v>26.177749990230947</v>
      </c>
      <c r="L18" s="38">
        <v>37.8172850103868</v>
      </c>
      <c r="M18" s="38">
        <v>40.282369677676066</v>
      </c>
      <c r="N18" s="38">
        <v>25.614441719890515</v>
      </c>
      <c r="O18" s="39">
        <v>20.35655329813368</v>
      </c>
      <c r="P18" s="84">
        <v>397.1</v>
      </c>
      <c r="Q18" s="41">
        <v>0.001</v>
      </c>
      <c r="R18" s="42"/>
      <c r="Z18" s="4">
        <v>18.73345070422535</v>
      </c>
      <c r="AA18" s="4">
        <v>36.219130434782606</v>
      </c>
      <c r="AB18" s="4">
        <v>15.148253968253968</v>
      </c>
      <c r="AC18" s="4">
        <v>5.835802469135802</v>
      </c>
      <c r="AD18" s="4">
        <v>31.522222222222222</v>
      </c>
      <c r="AE18" s="4">
        <v>8.036239782016349</v>
      </c>
      <c r="AF18" s="4">
        <v>12.344943820224719</v>
      </c>
      <c r="AG18" s="4">
        <v>14.142284786139687</v>
      </c>
      <c r="AH18" s="4">
        <v>29.574679487179484</v>
      </c>
      <c r="AI18" s="4">
        <v>15.767343485617598</v>
      </c>
      <c r="AJ18" s="4">
        <v>35.65300546448088</v>
      </c>
      <c r="AK18" s="4">
        <v>42.203054101221646</v>
      </c>
      <c r="AL18" s="4">
        <v>199</v>
      </c>
      <c r="AM18" s="4">
        <v>1.4</v>
      </c>
      <c r="AN18" s="4">
        <v>18.27352547664177</v>
      </c>
    </row>
    <row r="19" spans="2:40" s="4" customFormat="1" ht="19.5" customHeight="1">
      <c r="B19" s="9" t="s">
        <v>28</v>
      </c>
      <c r="C19" s="38">
        <v>19.613205417607222</v>
      </c>
      <c r="D19" s="38">
        <v>21.36</v>
      </c>
      <c r="E19" s="38">
        <v>29.22082066869301</v>
      </c>
      <c r="F19" s="38">
        <v>28.915053763440863</v>
      </c>
      <c r="G19" s="38">
        <v>24.219537572254335</v>
      </c>
      <c r="H19" s="38">
        <v>9.619166666666667</v>
      </c>
      <c r="I19" s="38">
        <v>10.483030303030302</v>
      </c>
      <c r="J19" s="38">
        <v>15.394782608695653</v>
      </c>
      <c r="K19" s="38">
        <v>16.322222222222223</v>
      </c>
      <c r="L19" s="38">
        <v>35.73870967741936</v>
      </c>
      <c r="M19" s="38">
        <v>24.929037900874636</v>
      </c>
      <c r="N19" s="38">
        <v>35.504000000000005</v>
      </c>
      <c r="O19" s="39">
        <v>23.074217663421418</v>
      </c>
      <c r="P19" s="84">
        <v>168.6</v>
      </c>
      <c r="Q19" s="41">
        <v>4.6</v>
      </c>
      <c r="R19" s="42"/>
      <c r="Z19" s="4">
        <v>23.487262357414448</v>
      </c>
      <c r="AA19" s="4">
        <v>32.91016260162601</v>
      </c>
      <c r="AB19" s="4">
        <v>32.98013100436681</v>
      </c>
      <c r="AC19" s="4">
        <v>28.17923588039867</v>
      </c>
      <c r="AD19" s="4">
        <v>41.914351851851855</v>
      </c>
      <c r="AE19" s="4">
        <v>6.787490926687636</v>
      </c>
      <c r="AF19" s="4">
        <v>18.127980132450332</v>
      </c>
      <c r="AG19" s="4">
        <v>16.791769547325103</v>
      </c>
      <c r="AH19" s="4">
        <v>21.963125</v>
      </c>
      <c r="AI19" s="4">
        <v>11.316773162939297</v>
      </c>
      <c r="AJ19" s="4">
        <v>41.16904761904762</v>
      </c>
      <c r="AK19" s="4">
        <v>29.15209580838323</v>
      </c>
      <c r="AL19" s="4">
        <v>133</v>
      </c>
      <c r="AM19" s="4">
        <v>3.2</v>
      </c>
      <c r="AN19" s="4">
        <v>23.277176675622687</v>
      </c>
    </row>
    <row r="20" spans="2:40" s="4" customFormat="1" ht="19.5" customHeight="1">
      <c r="B20" s="9" t="s">
        <v>29</v>
      </c>
      <c r="C20" s="38">
        <v>22.699885400768324</v>
      </c>
      <c r="D20" s="38">
        <v>11.958112370870115</v>
      </c>
      <c r="E20" s="38">
        <v>26.829395853625755</v>
      </c>
      <c r="F20" s="38">
        <v>20.160820512519088</v>
      </c>
      <c r="G20" s="38">
        <v>20.15087505845252</v>
      </c>
      <c r="H20" s="38">
        <v>7.182775628173228</v>
      </c>
      <c r="I20" s="38">
        <v>5.335833122903448</v>
      </c>
      <c r="J20" s="38">
        <v>13.249492377638171</v>
      </c>
      <c r="K20" s="38">
        <v>24.939438423764916</v>
      </c>
      <c r="L20" s="38">
        <v>34.08040339009532</v>
      </c>
      <c r="M20" s="38">
        <v>29.19798078652582</v>
      </c>
      <c r="N20" s="38">
        <v>15.256865448520033</v>
      </c>
      <c r="O20" s="39">
        <v>18.12917870972829</v>
      </c>
      <c r="P20" s="84">
        <v>339.2</v>
      </c>
      <c r="Q20" s="41">
        <v>1.4</v>
      </c>
      <c r="R20" s="42"/>
      <c r="Z20" s="4">
        <v>23.667004219409282</v>
      </c>
      <c r="AA20" s="4">
        <v>37.801950354609936</v>
      </c>
      <c r="AB20" s="4">
        <v>46.71235849056604</v>
      </c>
      <c r="AC20" s="4">
        <v>28.192608695652172</v>
      </c>
      <c r="AD20" s="4">
        <v>45.24009324009324</v>
      </c>
      <c r="AE20" s="4">
        <v>5.108843389239817</v>
      </c>
      <c r="AF20" s="4">
        <v>15.201621160409557</v>
      </c>
      <c r="AG20" s="4">
        <v>25.60832249674902</v>
      </c>
      <c r="AH20" s="4">
        <v>42.47692307692308</v>
      </c>
      <c r="AI20" s="4">
        <v>14.263636363636364</v>
      </c>
      <c r="AJ20" s="4">
        <v>30.894087403598974</v>
      </c>
      <c r="AK20" s="4">
        <v>42.068867924528305</v>
      </c>
      <c r="AL20" s="4">
        <v>328.3</v>
      </c>
      <c r="AM20" s="4">
        <v>0.4</v>
      </c>
      <c r="AN20" s="4">
        <v>23.030151314413224</v>
      </c>
    </row>
    <row r="21" spans="2:40" s="4" customFormat="1" ht="19.5" customHeight="1">
      <c r="B21" s="9" t="s">
        <v>30</v>
      </c>
      <c r="C21" s="38">
        <v>15.397415898765281</v>
      </c>
      <c r="D21" s="38">
        <v>5.986755665935594</v>
      </c>
      <c r="E21" s="76">
        <v>9.8</v>
      </c>
      <c r="F21" s="78" t="s">
        <v>63</v>
      </c>
      <c r="G21" s="78" t="s">
        <v>63</v>
      </c>
      <c r="H21" s="76">
        <v>5.663376332796601</v>
      </c>
      <c r="I21" s="38">
        <v>9.696747824851045</v>
      </c>
      <c r="J21" s="38">
        <v>6.865726051818562</v>
      </c>
      <c r="K21" s="38">
        <v>30.005882352941175</v>
      </c>
      <c r="L21" s="38">
        <v>14.737474827550201</v>
      </c>
      <c r="M21" s="38">
        <v>15.431225195829578</v>
      </c>
      <c r="N21" s="38">
        <v>12.636880383824012</v>
      </c>
      <c r="O21" s="39">
        <v>9.462026220043557</v>
      </c>
      <c r="P21" s="84">
        <v>173</v>
      </c>
      <c r="Q21" s="41">
        <v>0</v>
      </c>
      <c r="R21" s="42"/>
      <c r="Z21" s="4">
        <v>12.707219512195122</v>
      </c>
      <c r="AA21" s="4">
        <v>10.462705667276051</v>
      </c>
      <c r="AB21" s="4">
        <v>6.646424338206243</v>
      </c>
      <c r="AC21" s="4">
        <v>5.111441499676794</v>
      </c>
      <c r="AD21" s="4">
        <v>3.750669216061185</v>
      </c>
      <c r="AE21" s="4">
        <v>4.082722205925491</v>
      </c>
      <c r="AF21" s="4">
        <v>5.113526192337764</v>
      </c>
      <c r="AG21" s="4">
        <v>14.11090047393365</v>
      </c>
      <c r="AH21" s="4">
        <v>24.843999999999998</v>
      </c>
      <c r="AI21" s="4">
        <v>10.507137375287796</v>
      </c>
      <c r="AJ21" s="4">
        <v>15.26593591905565</v>
      </c>
      <c r="AK21" s="4">
        <v>18.160625</v>
      </c>
      <c r="AL21" s="4">
        <v>95.3</v>
      </c>
      <c r="AM21" s="4">
        <v>0</v>
      </c>
      <c r="AN21" s="4">
        <v>7.712418792584376</v>
      </c>
    </row>
    <row r="22" spans="2:40" s="4" customFormat="1" ht="19.5" customHeight="1">
      <c r="B22" s="9" t="s">
        <v>32</v>
      </c>
      <c r="C22" s="38">
        <v>20.96270484048126</v>
      </c>
      <c r="D22" s="76">
        <v>20.477241379310342</v>
      </c>
      <c r="E22" s="38">
        <v>23.12250653287959</v>
      </c>
      <c r="F22" s="38">
        <v>19.837703060738484</v>
      </c>
      <c r="G22" s="38">
        <v>12.473186668270158</v>
      </c>
      <c r="H22" s="38">
        <v>9.585687616073303</v>
      </c>
      <c r="I22" s="38">
        <v>10.0954539482484</v>
      </c>
      <c r="J22" s="38">
        <v>14.214207095580633</v>
      </c>
      <c r="K22" s="38">
        <v>26.625358851674644</v>
      </c>
      <c r="L22" s="38">
        <v>30.44991449034528</v>
      </c>
      <c r="M22" s="38">
        <v>22.104373711523426</v>
      </c>
      <c r="N22" s="38">
        <v>18.666666666666668</v>
      </c>
      <c r="O22" s="39">
        <v>17.03307243726919</v>
      </c>
      <c r="P22" s="84">
        <v>446</v>
      </c>
      <c r="Q22" s="41">
        <v>1.9</v>
      </c>
      <c r="R22" s="42"/>
      <c r="Z22" s="4">
        <v>25.49609375</v>
      </c>
      <c r="AA22" s="4">
        <v>27.94908424908425</v>
      </c>
      <c r="AB22" s="4">
        <v>18.784</v>
      </c>
      <c r="AC22" s="4">
        <v>22.872857142857143</v>
      </c>
      <c r="AD22" s="4">
        <v>38.07027027027027</v>
      </c>
      <c r="AE22" s="4">
        <v>5.756573116691285</v>
      </c>
      <c r="AF22" s="4">
        <v>13.849826989619377</v>
      </c>
      <c r="AG22" s="4">
        <v>4.115104166666667</v>
      </c>
      <c r="AH22" s="4">
        <v>26.946938775510205</v>
      </c>
      <c r="AI22" s="4">
        <v>11.341911764705882</v>
      </c>
      <c r="AJ22" s="4">
        <v>28.476712328767125</v>
      </c>
      <c r="AK22" s="4">
        <v>38.15426356589147</v>
      </c>
      <c r="AL22" s="4">
        <v>237</v>
      </c>
      <c r="AM22" s="4">
        <v>0.7</v>
      </c>
      <c r="AN22" s="4">
        <v>15.49308131241084</v>
      </c>
    </row>
    <row r="23" spans="2:40" s="4" customFormat="1" ht="19.5" customHeight="1">
      <c r="B23" s="9" t="s">
        <v>33</v>
      </c>
      <c r="C23" s="38">
        <v>19.190450258461432</v>
      </c>
      <c r="D23" s="38">
        <v>8.765163511335036</v>
      </c>
      <c r="E23" s="38">
        <v>22.918681782505885</v>
      </c>
      <c r="F23" s="38">
        <v>20.62656783743334</v>
      </c>
      <c r="G23" s="38">
        <v>6.321361714203924</v>
      </c>
      <c r="H23" s="38">
        <v>7.119504762029039</v>
      </c>
      <c r="I23" s="38">
        <v>9.381533222344244</v>
      </c>
      <c r="J23" s="38">
        <v>11.440593123631954</v>
      </c>
      <c r="K23" s="38">
        <v>18.06</v>
      </c>
      <c r="L23" s="76">
        <v>19.19</v>
      </c>
      <c r="M23" s="38">
        <v>14.834782608695651</v>
      </c>
      <c r="N23" s="38">
        <v>15.37819587436084</v>
      </c>
      <c r="O23" s="39">
        <v>13.255900362357337</v>
      </c>
      <c r="P23" s="40">
        <v>89.82</v>
      </c>
      <c r="Q23" s="41">
        <v>1.77</v>
      </c>
      <c r="R23" s="42"/>
      <c r="Z23" s="4">
        <v>21.38346456692913</v>
      </c>
      <c r="AA23" s="4">
        <v>24.5</v>
      </c>
      <c r="AB23" s="4">
        <v>20.933807829181493</v>
      </c>
      <c r="AC23" s="4">
        <v>14.728994082840236</v>
      </c>
      <c r="AD23" s="4">
        <v>29.2</v>
      </c>
      <c r="AE23" s="4">
        <v>3.495714285714286</v>
      </c>
      <c r="AF23" s="4">
        <v>13.386752136752136</v>
      </c>
      <c r="AG23" s="4">
        <v>4.600488997555012</v>
      </c>
      <c r="AH23" s="4">
        <v>17.3</v>
      </c>
      <c r="AI23" s="4">
        <v>8.701209677419355</v>
      </c>
      <c r="AJ23" s="4">
        <v>22.356050955414013</v>
      </c>
      <c r="AK23" s="4">
        <v>9</v>
      </c>
      <c r="AL23" s="4">
        <v>29.2</v>
      </c>
      <c r="AM23" s="4">
        <v>1.1</v>
      </c>
      <c r="AN23" s="4">
        <v>11.849189662724486</v>
      </c>
    </row>
    <row r="24" spans="2:40" s="4" customFormat="1" ht="19.5" customHeight="1">
      <c r="B24" s="9" t="s">
        <v>34</v>
      </c>
      <c r="C24" s="38">
        <v>17.33622950819672</v>
      </c>
      <c r="D24" s="38">
        <v>12.460443458980045</v>
      </c>
      <c r="E24" s="76">
        <v>18.534198113207548</v>
      </c>
      <c r="F24" s="38">
        <v>10.075989033457251</v>
      </c>
      <c r="G24" s="38">
        <v>18.33382930020919</v>
      </c>
      <c r="H24" s="38">
        <v>17.463125125628142</v>
      </c>
      <c r="I24" s="38">
        <v>18.2768025</v>
      </c>
      <c r="J24" s="38">
        <v>22.170822959555778</v>
      </c>
      <c r="K24" s="38">
        <v>16.005397899590164</v>
      </c>
      <c r="L24" s="38">
        <v>52.812317647058826</v>
      </c>
      <c r="M24" s="38">
        <v>18.586130540125584</v>
      </c>
      <c r="N24" s="38">
        <v>16.794918976647388</v>
      </c>
      <c r="O24" s="39">
        <v>16.460517237130755</v>
      </c>
      <c r="P24" s="40">
        <v>80.72</v>
      </c>
      <c r="Q24" s="41">
        <v>3.1173</v>
      </c>
      <c r="R24" s="42"/>
      <c r="Z24" s="4">
        <v>20.93156616153726</v>
      </c>
      <c r="AA24" s="4">
        <v>12.599172228117034</v>
      </c>
      <c r="AB24" s="4">
        <v>15.807115851291758</v>
      </c>
      <c r="AC24" s="4">
        <v>15.063679757770059</v>
      </c>
      <c r="AD24" s="4">
        <v>26.538504464285715</v>
      </c>
      <c r="AE24" s="4">
        <v>15.019343546358753</v>
      </c>
      <c r="AF24" s="4">
        <v>21.97599582674005</v>
      </c>
      <c r="AG24" s="4">
        <v>17.282434367541764</v>
      </c>
      <c r="AH24" s="4">
        <v>36.63875</v>
      </c>
      <c r="AI24" s="4">
        <v>17.752232854864435</v>
      </c>
      <c r="AJ24" s="4">
        <v>35.17328233657857</v>
      </c>
      <c r="AK24" s="4">
        <v>33.14401639344263</v>
      </c>
      <c r="AL24" s="4">
        <v>180.63</v>
      </c>
      <c r="AM24" s="4">
        <v>4.54</v>
      </c>
      <c r="AN24" s="4">
        <v>19.74006868059057</v>
      </c>
    </row>
    <row r="25" spans="2:40" s="4" customFormat="1" ht="19.5" customHeight="1">
      <c r="B25" s="9" t="s">
        <v>21</v>
      </c>
      <c r="C25" s="38">
        <v>13.731464364462292</v>
      </c>
      <c r="D25" s="76">
        <v>7.220058005982506</v>
      </c>
      <c r="E25" s="38">
        <v>6.769169071181121</v>
      </c>
      <c r="F25" s="38">
        <v>8.598391292450232</v>
      </c>
      <c r="G25" s="38">
        <v>7.021550543915997</v>
      </c>
      <c r="H25" s="38">
        <v>9.377351695100549</v>
      </c>
      <c r="I25" s="38">
        <v>21.542477876106197</v>
      </c>
      <c r="J25" s="38">
        <v>10.473288789764677</v>
      </c>
      <c r="K25" s="38">
        <v>31.273356707933615</v>
      </c>
      <c r="L25" s="38">
        <v>37.01231236639258</v>
      </c>
      <c r="M25" s="38">
        <v>48.9717619938258</v>
      </c>
      <c r="N25" s="38">
        <v>18.212843904975056</v>
      </c>
      <c r="O25" s="39">
        <v>14.055416358067726</v>
      </c>
      <c r="P25" s="84">
        <v>391.9819354838709</v>
      </c>
      <c r="Q25" s="41">
        <v>0</v>
      </c>
      <c r="R25" s="42"/>
      <c r="Z25" s="4">
        <v>20.9864262990456</v>
      </c>
      <c r="AA25" s="4">
        <v>29.75038022813688</v>
      </c>
      <c r="AB25" s="4">
        <v>15.907219031993435</v>
      </c>
      <c r="AC25" s="4">
        <v>7.209601449275363</v>
      </c>
      <c r="AD25" s="4">
        <v>19.7275</v>
      </c>
      <c r="AE25" s="4">
        <v>4.549411187438665</v>
      </c>
      <c r="AF25" s="4">
        <v>19.015376226826607</v>
      </c>
      <c r="AG25" s="4">
        <v>9.469488636363637</v>
      </c>
      <c r="AH25" s="4">
        <v>37.62982456140351</v>
      </c>
      <c r="AI25" s="4">
        <v>19.533963750985027</v>
      </c>
      <c r="AJ25" s="4">
        <v>25.328193146417444</v>
      </c>
      <c r="AK25" s="4">
        <v>29.99518229166667</v>
      </c>
      <c r="AL25" s="4">
        <v>257.6</v>
      </c>
      <c r="AM25" s="4">
        <v>1.1</v>
      </c>
      <c r="AN25" s="4">
        <v>16.374916638879625</v>
      </c>
    </row>
    <row r="26" spans="2:40" s="4" customFormat="1" ht="19.5" customHeight="1">
      <c r="B26" s="9" t="s">
        <v>22</v>
      </c>
      <c r="C26" s="38">
        <v>17.901104870543303</v>
      </c>
      <c r="D26" s="38">
        <v>4.297560975609756</v>
      </c>
      <c r="E26" s="38">
        <v>13.885263157894736</v>
      </c>
      <c r="F26" s="38">
        <v>10.98254397834912</v>
      </c>
      <c r="G26" s="38">
        <v>9.934357005758157</v>
      </c>
      <c r="H26" s="38">
        <v>20.438235294117646</v>
      </c>
      <c r="I26" s="38">
        <v>15.227657310788905</v>
      </c>
      <c r="J26" s="38">
        <v>15.518862275449102</v>
      </c>
      <c r="K26" s="38">
        <v>33.37714285714286</v>
      </c>
      <c r="L26" s="38">
        <v>95.27792207792207</v>
      </c>
      <c r="M26" s="38">
        <v>36.96071428571428</v>
      </c>
      <c r="N26" s="38">
        <v>20.80928961748634</v>
      </c>
      <c r="O26" s="39">
        <v>16.022943379210396</v>
      </c>
      <c r="P26" s="84">
        <v>194.7</v>
      </c>
      <c r="Q26" s="41">
        <v>1.8</v>
      </c>
      <c r="R26" s="42"/>
      <c r="Z26" s="4">
        <v>21.570588235294117</v>
      </c>
      <c r="AA26" s="4">
        <v>15.50844155844156</v>
      </c>
      <c r="AB26" s="4">
        <v>12.354988399071926</v>
      </c>
      <c r="AC26" s="4">
        <v>11.23265306122449</v>
      </c>
      <c r="AD26" s="4">
        <v>11.999220779220778</v>
      </c>
      <c r="AE26" s="4">
        <v>6.699671592775041</v>
      </c>
      <c r="AF26" s="4">
        <v>23.014163090128758</v>
      </c>
      <c r="AG26" s="4">
        <v>12.375324675324675</v>
      </c>
      <c r="AH26" s="4">
        <v>71.24736842105263</v>
      </c>
      <c r="AI26" s="4">
        <v>19.11259259259259</v>
      </c>
      <c r="AJ26" s="4">
        <v>44.11677419354839</v>
      </c>
      <c r="AK26" s="4">
        <v>54.27023809523809</v>
      </c>
      <c r="AL26" s="4">
        <v>113.9</v>
      </c>
      <c r="AM26" s="4">
        <v>2.1</v>
      </c>
      <c r="AN26" s="4">
        <v>18.207553642295014</v>
      </c>
    </row>
    <row r="27" spans="2:40" s="4" customFormat="1" ht="19.5" customHeight="1">
      <c r="B27" s="9" t="s">
        <v>31</v>
      </c>
      <c r="C27" s="38">
        <v>7.281603316189651</v>
      </c>
      <c r="D27" s="38">
        <v>4.647570543326157</v>
      </c>
      <c r="E27" s="38">
        <v>6.147599401258621</v>
      </c>
      <c r="F27" s="38">
        <v>7.346899224806202</v>
      </c>
      <c r="G27" s="38">
        <v>4.345180917067693</v>
      </c>
      <c r="H27" s="38">
        <v>3.065897072402522</v>
      </c>
      <c r="I27" s="38">
        <v>4.921208918882173</v>
      </c>
      <c r="J27" s="38">
        <v>6.718178504431494</v>
      </c>
      <c r="K27" s="38">
        <v>22.170833333333334</v>
      </c>
      <c r="L27" s="76">
        <v>79.38737088278825</v>
      </c>
      <c r="M27" s="38">
        <v>25.970165153670777</v>
      </c>
      <c r="N27" s="38">
        <v>14.241606416683444</v>
      </c>
      <c r="O27" s="39">
        <v>7.102169890773524</v>
      </c>
      <c r="P27" s="84">
        <v>296.3</v>
      </c>
      <c r="Q27" s="41">
        <v>0</v>
      </c>
      <c r="R27" s="42"/>
      <c r="Z27" s="4">
        <v>11.589403973509933</v>
      </c>
      <c r="AA27" s="4">
        <v>13.047222222222222</v>
      </c>
      <c r="AB27" s="4">
        <v>5.694354838709678</v>
      </c>
      <c r="AC27" s="4">
        <v>4.47496251874063</v>
      </c>
      <c r="AD27" s="4">
        <v>4.150323974082073</v>
      </c>
      <c r="AE27" s="4">
        <v>3.1605095541401274</v>
      </c>
      <c r="AF27" s="4">
        <v>10.975675675675676</v>
      </c>
      <c r="AG27" s="4">
        <v>3.7141434262948207</v>
      </c>
      <c r="AH27" s="4">
        <v>15.83577981651376</v>
      </c>
      <c r="AI27" s="4">
        <v>13.033779264214047</v>
      </c>
      <c r="AJ27" s="4">
        <v>16.384989858012172</v>
      </c>
      <c r="AK27" s="4">
        <v>23.646</v>
      </c>
      <c r="AL27" s="4">
        <v>266.4</v>
      </c>
      <c r="AM27" s="4">
        <v>0</v>
      </c>
      <c r="AN27" s="4">
        <v>6.941310615020698</v>
      </c>
    </row>
    <row r="28" spans="2:40" s="4" customFormat="1" ht="19.5" customHeight="1">
      <c r="B28" s="9" t="s">
        <v>36</v>
      </c>
      <c r="C28" s="38">
        <v>14.66050235569241</v>
      </c>
      <c r="D28" s="38">
        <v>7.812870445400592</v>
      </c>
      <c r="E28" s="38">
        <v>11.213274151997881</v>
      </c>
      <c r="F28" s="38">
        <v>16.337796545490168</v>
      </c>
      <c r="G28" s="38">
        <v>12.443840401913649</v>
      </c>
      <c r="H28" s="38">
        <v>9.498944772182595</v>
      </c>
      <c r="I28" s="38">
        <v>20.438206194016743</v>
      </c>
      <c r="J28" s="38">
        <v>10.202954378600353</v>
      </c>
      <c r="K28" s="38">
        <v>18.13983791514381</v>
      </c>
      <c r="L28" s="76">
        <v>15.999912757093941</v>
      </c>
      <c r="M28" s="76">
        <v>12.438055552789095</v>
      </c>
      <c r="N28" s="76">
        <v>23.330879544002</v>
      </c>
      <c r="O28" s="39">
        <v>13.39219913024142</v>
      </c>
      <c r="P28" s="84">
        <v>228.5483870967742</v>
      </c>
      <c r="Q28" s="41">
        <v>1.668520578420467</v>
      </c>
      <c r="R28" s="42"/>
      <c r="Z28" s="4">
        <v>38.54375</v>
      </c>
      <c r="AA28" s="4">
        <v>12.117435897435898</v>
      </c>
      <c r="AB28" s="4">
        <v>10.667379679144386</v>
      </c>
      <c r="AC28" s="4">
        <v>24.78190045248869</v>
      </c>
      <c r="AD28" s="4">
        <v>11.193587174348698</v>
      </c>
      <c r="AE28" s="4">
        <v>6.991869918699187</v>
      </c>
      <c r="AF28" s="4">
        <v>8.968444444444444</v>
      </c>
      <c r="AG28" s="4">
        <v>26.209411764705884</v>
      </c>
      <c r="AH28" s="4">
        <v>33.97446808510638</v>
      </c>
      <c r="AI28" s="4">
        <v>20.2905303030303</v>
      </c>
      <c r="AJ28" s="4">
        <v>21.216460905349795</v>
      </c>
      <c r="AK28" s="4">
        <v>34.02278481012659</v>
      </c>
      <c r="AL28" s="4">
        <v>74.4</v>
      </c>
      <c r="AM28" s="4">
        <v>4.5</v>
      </c>
      <c r="AN28" s="4">
        <v>14.90650640188137</v>
      </c>
    </row>
    <row r="29" spans="2:40" s="4" customFormat="1" ht="19.5" customHeight="1">
      <c r="B29" s="9" t="s">
        <v>35</v>
      </c>
      <c r="C29" s="38">
        <v>5.402198396720612</v>
      </c>
      <c r="D29" s="38">
        <v>7.417828502734162</v>
      </c>
      <c r="E29" s="38">
        <v>9.967641891375756</v>
      </c>
      <c r="F29" s="38">
        <v>13.21458769273376</v>
      </c>
      <c r="G29" s="38">
        <v>4.569999006148856</v>
      </c>
      <c r="H29" s="38">
        <v>10.43205412479205</v>
      </c>
      <c r="I29" s="76">
        <v>9.224132487312072</v>
      </c>
      <c r="J29" s="76">
        <v>6.751631296829833</v>
      </c>
      <c r="K29" s="78" t="s">
        <v>61</v>
      </c>
      <c r="L29" s="78" t="s">
        <v>61</v>
      </c>
      <c r="M29" s="76">
        <v>12.327783001576602</v>
      </c>
      <c r="N29" s="76">
        <v>14.877388845329572</v>
      </c>
      <c r="O29" s="39">
        <v>9.069857126169865</v>
      </c>
      <c r="P29" s="40">
        <v>51.798097081115955</v>
      </c>
      <c r="Q29" s="41">
        <v>3.0285437832607642</v>
      </c>
      <c r="R29" s="42"/>
      <c r="Z29" s="4">
        <v>12.9625</v>
      </c>
      <c r="AA29" s="4">
        <v>8.712709030100335</v>
      </c>
      <c r="AB29" s="4">
        <v>6.450780437044745</v>
      </c>
      <c r="AC29" s="4">
        <v>7.204854368932039</v>
      </c>
      <c r="AD29" s="4">
        <v>7.367588726513571</v>
      </c>
      <c r="AE29" s="4">
        <v>5.503989361702128</v>
      </c>
      <c r="AF29" s="4">
        <v>10.264285714285714</v>
      </c>
      <c r="AG29" s="4">
        <v>9.773913043478261</v>
      </c>
      <c r="AH29" s="4">
        <v>38.3</v>
      </c>
      <c r="AI29" s="4" t="s">
        <v>57</v>
      </c>
      <c r="AJ29" s="4">
        <v>15.21875</v>
      </c>
      <c r="AK29" s="4">
        <v>19.382849604221636</v>
      </c>
      <c r="AL29" s="4">
        <v>56.8</v>
      </c>
      <c r="AM29" s="4">
        <v>1.7</v>
      </c>
      <c r="AN29" s="4">
        <v>9.047243468151501</v>
      </c>
    </row>
    <row r="30" spans="2:40" s="4" customFormat="1" ht="19.5" customHeight="1">
      <c r="B30" s="9" t="s">
        <v>37</v>
      </c>
      <c r="C30" s="38">
        <v>14.735891397439838</v>
      </c>
      <c r="D30" s="38">
        <v>8.03096544283176</v>
      </c>
      <c r="E30" s="38">
        <v>9.972780809739744</v>
      </c>
      <c r="F30" s="38">
        <v>12.510239262964452</v>
      </c>
      <c r="G30" s="76">
        <v>6.751262782457666</v>
      </c>
      <c r="H30" s="76">
        <v>9.55641830657368</v>
      </c>
      <c r="I30" s="38">
        <v>32.01176470588236</v>
      </c>
      <c r="J30" s="38">
        <v>19.647233468259373</v>
      </c>
      <c r="K30" s="38">
        <v>31.3</v>
      </c>
      <c r="L30" s="38">
        <v>35.27441860465116</v>
      </c>
      <c r="M30" s="38">
        <v>19.230882352941176</v>
      </c>
      <c r="N30" s="38">
        <v>14.212068604601084</v>
      </c>
      <c r="O30" s="39">
        <v>11.900866750865594</v>
      </c>
      <c r="P30" s="84">
        <v>292.6</v>
      </c>
      <c r="Q30" s="41">
        <v>0.8</v>
      </c>
      <c r="R30" s="42"/>
      <c r="Z30" s="4">
        <v>39.29565217391305</v>
      </c>
      <c r="AA30" s="4">
        <v>18.284070796460178</v>
      </c>
      <c r="AB30" s="4" t="s">
        <v>57</v>
      </c>
      <c r="AC30" s="4" t="s">
        <v>57</v>
      </c>
      <c r="AD30" s="4">
        <v>7.8</v>
      </c>
      <c r="AE30" s="4">
        <v>11.1</v>
      </c>
      <c r="AF30" s="4">
        <v>12.340672990063233</v>
      </c>
      <c r="AG30" s="4">
        <v>9.505714285714285</v>
      </c>
      <c r="AH30" s="4">
        <v>53.7939393939394</v>
      </c>
      <c r="AI30" s="4">
        <v>21.67894736842105</v>
      </c>
      <c r="AJ30" s="4">
        <v>37.74848484848485</v>
      </c>
      <c r="AK30" s="4">
        <v>18.87217391304348</v>
      </c>
      <c r="AL30" s="4">
        <v>63.3</v>
      </c>
      <c r="AM30" s="4">
        <v>7.8</v>
      </c>
      <c r="AN30" s="4">
        <v>14.497894795935553</v>
      </c>
    </row>
    <row r="31" spans="2:40" s="4" customFormat="1" ht="19.5" customHeight="1">
      <c r="B31" s="9" t="s">
        <v>38</v>
      </c>
      <c r="C31" s="38">
        <v>11.12077922077922</v>
      </c>
      <c r="D31" s="38">
        <v>5.856296296296296</v>
      </c>
      <c r="E31" s="38">
        <v>6.786647528900813</v>
      </c>
      <c r="F31" s="38">
        <v>11.11913417383734</v>
      </c>
      <c r="G31" s="38">
        <v>15.150269584739592</v>
      </c>
      <c r="H31" s="38">
        <v>3.349007633587786</v>
      </c>
      <c r="I31" s="38">
        <v>57.29230769230769</v>
      </c>
      <c r="J31" s="38">
        <v>11.140395480225989</v>
      </c>
      <c r="K31" s="38">
        <v>50.765</v>
      </c>
      <c r="L31" s="76">
        <v>36.39242424242424</v>
      </c>
      <c r="M31" s="38">
        <v>46.598406154084046</v>
      </c>
      <c r="N31" s="38">
        <v>11.86595001892198</v>
      </c>
      <c r="O31" s="39">
        <v>10.666605784278673</v>
      </c>
      <c r="P31" s="84">
        <v>199.5</v>
      </c>
      <c r="Q31" s="41">
        <v>0.8</v>
      </c>
      <c r="R31" s="42"/>
      <c r="Z31" s="4">
        <v>14.332236842105264</v>
      </c>
      <c r="AA31" s="4">
        <v>10.573553719008265</v>
      </c>
      <c r="AB31" s="4">
        <v>8.151458885941643</v>
      </c>
      <c r="AC31" s="4">
        <v>4.546182495344507</v>
      </c>
      <c r="AD31" s="4">
        <v>16.46946564885496</v>
      </c>
      <c r="AE31" s="4">
        <v>5.940983606557377</v>
      </c>
      <c r="AF31" s="4">
        <v>15.209793814432988</v>
      </c>
      <c r="AG31" s="4">
        <v>10.371052631578948</v>
      </c>
      <c r="AH31" s="4">
        <v>23.55483870967742</v>
      </c>
      <c r="AI31" s="4">
        <v>18.892763157894734</v>
      </c>
      <c r="AJ31" s="4">
        <v>22.69393939393939</v>
      </c>
      <c r="AK31" s="4">
        <v>29.011627906976745</v>
      </c>
      <c r="AL31" s="4">
        <v>148.4</v>
      </c>
      <c r="AM31" s="4">
        <v>0.6</v>
      </c>
      <c r="AN31" s="4">
        <v>11.097853492333902</v>
      </c>
    </row>
    <row r="32" spans="2:40" s="4" customFormat="1" ht="19.5" customHeight="1">
      <c r="B32" s="9" t="s">
        <v>45</v>
      </c>
      <c r="C32" s="76">
        <v>12.415850013747924</v>
      </c>
      <c r="D32" s="38">
        <v>6.640457007392107</v>
      </c>
      <c r="E32" s="76">
        <v>2.0780054292247008</v>
      </c>
      <c r="F32" s="78" t="s">
        <v>61</v>
      </c>
      <c r="G32" s="76">
        <v>7.501440345576725</v>
      </c>
      <c r="H32" s="76">
        <v>7.063082836930331</v>
      </c>
      <c r="I32" s="38">
        <v>6.808914356084167</v>
      </c>
      <c r="J32" s="38">
        <v>4.023220187001486</v>
      </c>
      <c r="K32" s="38">
        <v>16.281226988041457</v>
      </c>
      <c r="L32" s="38">
        <v>14.506281295203301</v>
      </c>
      <c r="M32" s="38">
        <v>25.6004420471189</v>
      </c>
      <c r="N32" s="38">
        <v>11.290942739031193</v>
      </c>
      <c r="O32" s="79">
        <v>7.183242660191081</v>
      </c>
      <c r="P32" s="84">
        <v>124.57023060796645</v>
      </c>
      <c r="Q32" s="41">
        <v>0</v>
      </c>
      <c r="R32" s="42"/>
      <c r="Z32" s="4" t="s">
        <v>57</v>
      </c>
      <c r="AA32" s="4">
        <v>7.6296470588235294</v>
      </c>
      <c r="AB32" s="4">
        <v>4.518579234972678</v>
      </c>
      <c r="AC32" s="4">
        <v>7.082470588235295</v>
      </c>
      <c r="AD32" s="4">
        <v>9.7</v>
      </c>
      <c r="AE32" s="4">
        <v>3.3991792065663478</v>
      </c>
      <c r="AF32" s="4">
        <v>8.025296442687747</v>
      </c>
      <c r="AG32" s="4">
        <v>4.211838006230529</v>
      </c>
      <c r="AH32" s="4">
        <v>10.01627906976744</v>
      </c>
      <c r="AI32" s="4">
        <v>19.927822580645163</v>
      </c>
      <c r="AJ32" s="4">
        <v>32.3144</v>
      </c>
      <c r="AK32" s="4">
        <v>20.242071197411004</v>
      </c>
      <c r="AL32" s="4">
        <v>66.7</v>
      </c>
      <c r="AM32" s="4">
        <v>2</v>
      </c>
      <c r="AN32" s="4">
        <v>8.242722571111932</v>
      </c>
    </row>
    <row r="33" spans="2:40" s="4" customFormat="1" ht="19.5" customHeight="1">
      <c r="B33" s="9" t="s">
        <v>39</v>
      </c>
      <c r="C33" s="38">
        <v>11.046437519143844</v>
      </c>
      <c r="D33" s="38">
        <v>8.159807084433147</v>
      </c>
      <c r="E33" s="38">
        <v>4.81123501177466</v>
      </c>
      <c r="F33" s="38">
        <v>19.83014048899371</v>
      </c>
      <c r="G33" s="38">
        <v>8.716403832941015</v>
      </c>
      <c r="H33" s="38">
        <v>10.122791254866728</v>
      </c>
      <c r="I33" s="38">
        <v>11.86065879785187</v>
      </c>
      <c r="J33" s="38">
        <v>13.642483385532046</v>
      </c>
      <c r="K33" s="38">
        <v>14.469283337207868</v>
      </c>
      <c r="L33" s="38">
        <v>14.545046379474108</v>
      </c>
      <c r="M33" s="38">
        <v>27.89424644770557</v>
      </c>
      <c r="N33" s="38">
        <v>27.844250667863392</v>
      </c>
      <c r="O33" s="39">
        <v>10.826538313782546</v>
      </c>
      <c r="P33" s="84">
        <v>110.30478955007257</v>
      </c>
      <c r="Q33" s="41">
        <v>1.2901144976616674</v>
      </c>
      <c r="R33" s="42"/>
      <c r="Z33" s="4">
        <v>13.035497835497834</v>
      </c>
      <c r="AA33" s="4">
        <v>14.466137566137565</v>
      </c>
      <c r="AB33" s="4">
        <v>6.617854463615904</v>
      </c>
      <c r="AC33" s="4">
        <v>4.11984126984127</v>
      </c>
      <c r="AD33" s="4">
        <v>8.216242998707454</v>
      </c>
      <c r="AE33" s="4">
        <v>4.251443298969072</v>
      </c>
      <c r="AF33" s="4">
        <v>27.279748427672956</v>
      </c>
      <c r="AG33" s="4">
        <v>37.6796852646638</v>
      </c>
      <c r="AH33" s="4">
        <v>15.506598984771575</v>
      </c>
      <c r="AI33" s="4">
        <v>12.192111959287532</v>
      </c>
      <c r="AJ33" s="4">
        <v>15.437011494252875</v>
      </c>
      <c r="AK33" s="4">
        <v>20.582302405498282</v>
      </c>
      <c r="AL33" s="4">
        <v>72.6</v>
      </c>
      <c r="AM33" s="4">
        <v>0</v>
      </c>
      <c r="AN33" s="4">
        <v>15.023621810905453</v>
      </c>
    </row>
    <row r="34" spans="2:40" s="4" customFormat="1" ht="19.5" customHeight="1" thickBot="1">
      <c r="B34" s="15" t="s">
        <v>40</v>
      </c>
      <c r="C34" s="43">
        <v>19.096559292906832</v>
      </c>
      <c r="D34" s="43">
        <v>10.734097556368454</v>
      </c>
      <c r="E34" s="43">
        <v>3.5009093881202165</v>
      </c>
      <c r="F34" s="43">
        <v>9.292723025251709</v>
      </c>
      <c r="G34" s="80">
        <v>10.018430414156175</v>
      </c>
      <c r="H34" s="43">
        <v>3.0093116334991925</v>
      </c>
      <c r="I34" s="43">
        <v>6.602101648814646</v>
      </c>
      <c r="J34" s="43">
        <v>12.407297259634785</v>
      </c>
      <c r="K34" s="43">
        <v>31.551102960718655</v>
      </c>
      <c r="L34" s="43">
        <v>34.02949141001523</v>
      </c>
      <c r="M34" s="43">
        <v>7.517910447761194</v>
      </c>
      <c r="N34" s="43">
        <v>23.16669395406091</v>
      </c>
      <c r="O34" s="44">
        <v>10.293860904296032</v>
      </c>
      <c r="P34" s="87">
        <v>149.6</v>
      </c>
      <c r="Q34" s="46">
        <v>0</v>
      </c>
      <c r="R34" s="42"/>
      <c r="Z34" s="4">
        <v>5.751761786600496</v>
      </c>
      <c r="AA34" s="4">
        <v>6.430898876404495</v>
      </c>
      <c r="AB34" s="4">
        <v>3.8697777777777778</v>
      </c>
      <c r="AC34" s="4">
        <v>5.77098186366479</v>
      </c>
      <c r="AD34" s="4">
        <v>9.883767830791932</v>
      </c>
      <c r="AE34" s="4">
        <v>0.5135467980295566</v>
      </c>
      <c r="AF34" s="4">
        <v>4.039115351257589</v>
      </c>
      <c r="AG34" s="4">
        <v>1.958934252386002</v>
      </c>
      <c r="AH34" s="4">
        <v>5.059415204678363</v>
      </c>
      <c r="AI34" s="4">
        <v>5.661447368421053</v>
      </c>
      <c r="AJ34" s="4">
        <v>21.48141592920354</v>
      </c>
      <c r="AK34" s="4">
        <v>14.747191780821918</v>
      </c>
      <c r="AL34" s="4">
        <v>97.2</v>
      </c>
      <c r="AM34" s="4">
        <v>0</v>
      </c>
      <c r="AN34" s="4">
        <v>5.346467049587058</v>
      </c>
    </row>
    <row r="35" spans="2:40" s="4" customFormat="1" ht="19.5" customHeight="1">
      <c r="B35" s="20" t="s">
        <v>46</v>
      </c>
      <c r="C35" s="47">
        <f aca="true" t="shared" si="0" ref="C35:Q35">MAX(C5:C34)</f>
        <v>34.77290379563699</v>
      </c>
      <c r="D35" s="23">
        <f t="shared" si="0"/>
        <v>40.888408613664964</v>
      </c>
      <c r="E35" s="23">
        <f t="shared" si="0"/>
        <v>36.53831185051835</v>
      </c>
      <c r="F35" s="23">
        <f t="shared" si="0"/>
        <v>28.915053763440863</v>
      </c>
      <c r="G35" s="23">
        <f t="shared" si="0"/>
        <v>24.219537572254335</v>
      </c>
      <c r="H35" s="23">
        <f t="shared" si="0"/>
        <v>22.145617959222562</v>
      </c>
      <c r="I35" s="23">
        <f t="shared" si="0"/>
        <v>57.29230769230769</v>
      </c>
      <c r="J35" s="23">
        <f t="shared" si="0"/>
        <v>22.170822959555778</v>
      </c>
      <c r="K35" s="23">
        <f t="shared" si="0"/>
        <v>50.765</v>
      </c>
      <c r="L35" s="23">
        <f t="shared" si="0"/>
        <v>95.27792207792207</v>
      </c>
      <c r="M35" s="58">
        <f t="shared" si="0"/>
        <v>321.54782608695655</v>
      </c>
      <c r="N35" s="24">
        <f t="shared" si="0"/>
        <v>82.86</v>
      </c>
      <c r="O35" s="48">
        <f t="shared" si="0"/>
        <v>23.074217663421418</v>
      </c>
      <c r="P35" s="26">
        <f t="shared" si="0"/>
        <v>594</v>
      </c>
      <c r="Q35" s="24">
        <f t="shared" si="0"/>
        <v>4.6</v>
      </c>
      <c r="R35" s="42"/>
      <c r="Z35" s="4">
        <v>39.68</v>
      </c>
      <c r="AA35" s="4">
        <v>77.1</v>
      </c>
      <c r="AB35" s="4">
        <v>46.71235849056604</v>
      </c>
      <c r="AC35" s="4">
        <v>28.35909090909091</v>
      </c>
      <c r="AD35" s="4">
        <v>128.1818181818182</v>
      </c>
      <c r="AE35" s="4">
        <v>23.720577777777777</v>
      </c>
      <c r="AF35" s="4">
        <v>27.279748427672956</v>
      </c>
      <c r="AG35" s="4">
        <v>37.6796852646638</v>
      </c>
      <c r="AH35" s="4">
        <v>71.24736842105263</v>
      </c>
      <c r="AI35" s="4">
        <v>27.42923076923077</v>
      </c>
      <c r="AJ35" s="4">
        <v>96.16666666666667</v>
      </c>
      <c r="AK35" s="4">
        <v>69.95434782608696</v>
      </c>
      <c r="AL35" s="4">
        <v>882.3</v>
      </c>
      <c r="AM35" s="4">
        <v>7.8</v>
      </c>
      <c r="AN35" s="4">
        <v>24.09304818624797</v>
      </c>
    </row>
    <row r="36" spans="2:40" s="4" customFormat="1" ht="19.5" customHeight="1">
      <c r="B36" s="9" t="s">
        <v>47</v>
      </c>
      <c r="C36" s="49">
        <f aca="true" t="shared" si="1" ref="C36:Q36">MIN(C5:C34)</f>
        <v>4.634781232817716</v>
      </c>
      <c r="D36" s="50">
        <f t="shared" si="1"/>
        <v>1.923419356344508</v>
      </c>
      <c r="E36" s="50">
        <f t="shared" si="1"/>
        <v>1.6395061728395062</v>
      </c>
      <c r="F36" s="50">
        <f t="shared" si="1"/>
        <v>4.401935207671657</v>
      </c>
      <c r="G36" s="50">
        <f t="shared" si="1"/>
        <v>0.9752000000000001</v>
      </c>
      <c r="H36" s="50">
        <f t="shared" si="1"/>
        <v>0.49826810215273293</v>
      </c>
      <c r="I36" s="50">
        <f t="shared" si="1"/>
        <v>2.1407608695652174</v>
      </c>
      <c r="J36" s="50">
        <f t="shared" si="1"/>
        <v>3.843037974683545</v>
      </c>
      <c r="K36" s="50">
        <f t="shared" si="1"/>
        <v>4.126623376623376</v>
      </c>
      <c r="L36" s="50">
        <f t="shared" si="1"/>
        <v>5.374846625766871</v>
      </c>
      <c r="M36" s="50">
        <f t="shared" si="1"/>
        <v>3.92</v>
      </c>
      <c r="N36" s="51">
        <f t="shared" si="1"/>
        <v>6.743034055727554</v>
      </c>
      <c r="O36" s="52">
        <f t="shared" si="1"/>
        <v>4.966913143338027</v>
      </c>
      <c r="P36" s="49">
        <f t="shared" si="1"/>
        <v>51.798097081115955</v>
      </c>
      <c r="Q36" s="51">
        <f t="shared" si="1"/>
        <v>0</v>
      </c>
      <c r="R36" s="42"/>
      <c r="Z36" s="4">
        <v>5.751761786600496</v>
      </c>
      <c r="AA36" s="4">
        <v>3.092369693713058</v>
      </c>
      <c r="AB36" s="4">
        <v>2.579742765273312</v>
      </c>
      <c r="AC36" s="4">
        <v>0.3806944444444445</v>
      </c>
      <c r="AD36" s="4">
        <v>1.104008620689655</v>
      </c>
      <c r="AE36" s="4">
        <v>0.5135467980295566</v>
      </c>
      <c r="AF36" s="4">
        <v>1.211070110701107</v>
      </c>
      <c r="AG36" s="4">
        <v>1.9191023535851124</v>
      </c>
      <c r="AH36" s="4">
        <v>2.197543859649123</v>
      </c>
      <c r="AI36" s="4">
        <v>2.3438948995363216</v>
      </c>
      <c r="AJ36" s="4">
        <v>4.669641025641026</v>
      </c>
      <c r="AK36" s="4">
        <v>4.873408577878104</v>
      </c>
      <c r="AL36" s="4">
        <v>29.2</v>
      </c>
      <c r="AM36" s="4">
        <v>0</v>
      </c>
      <c r="AN36" s="4">
        <v>2.4451161234827485</v>
      </c>
    </row>
    <row r="37" spans="2:18" s="4" customFormat="1" ht="19.5" customHeight="1">
      <c r="B37" s="9" t="s">
        <v>48</v>
      </c>
      <c r="C37" s="49">
        <f aca="true" t="shared" si="2" ref="C37:O37">AVERAGE(C5:C34)</f>
        <v>17.374489629101955</v>
      </c>
      <c r="D37" s="50">
        <f t="shared" si="2"/>
        <v>11.871630875748208</v>
      </c>
      <c r="E37" s="50">
        <f t="shared" si="2"/>
        <v>12.792258451981438</v>
      </c>
      <c r="F37" s="50">
        <f t="shared" si="2"/>
        <v>13.258484713193981</v>
      </c>
      <c r="G37" s="50">
        <f t="shared" si="2"/>
        <v>11.102821711169078</v>
      </c>
      <c r="H37" s="50">
        <f t="shared" si="2"/>
        <v>10.446414450840017</v>
      </c>
      <c r="I37" s="50">
        <f t="shared" si="2"/>
        <v>12.846613309565658</v>
      </c>
      <c r="J37" s="50">
        <f t="shared" si="2"/>
        <v>11.398805480656671</v>
      </c>
      <c r="K37" s="50">
        <f t="shared" si="2"/>
        <v>22.589787943118015</v>
      </c>
      <c r="L37" s="50">
        <f t="shared" si="2"/>
        <v>29.47355243320401</v>
      </c>
      <c r="M37" s="50">
        <f t="shared" si="2"/>
        <v>34.519652936908244</v>
      </c>
      <c r="N37" s="51">
        <f t="shared" si="2"/>
        <v>24.891671663469282</v>
      </c>
      <c r="O37" s="52">
        <f t="shared" si="2"/>
        <v>13.376638082970185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7.217523663603655</v>
      </c>
      <c r="D38" s="54">
        <f t="shared" si="3"/>
        <v>7.896183655352842</v>
      </c>
      <c r="E38" s="54">
        <f t="shared" si="3"/>
        <v>8.552946194218862</v>
      </c>
      <c r="F38" s="54">
        <f t="shared" si="3"/>
        <v>6.277584673426388</v>
      </c>
      <c r="G38" s="54">
        <f t="shared" si="3"/>
        <v>5.495806334050187</v>
      </c>
      <c r="H38" s="54">
        <f t="shared" si="3"/>
        <v>5.689169247739966</v>
      </c>
      <c r="I38" s="54">
        <f t="shared" si="3"/>
        <v>10.492512720560288</v>
      </c>
      <c r="J38" s="54">
        <f t="shared" si="3"/>
        <v>4.892913125245494</v>
      </c>
      <c r="K38" s="54">
        <f t="shared" si="3"/>
        <v>11.822899525526955</v>
      </c>
      <c r="L38" s="54">
        <f t="shared" si="3"/>
        <v>22.07490282933608</v>
      </c>
      <c r="M38" s="54">
        <f t="shared" si="3"/>
        <v>57.34361387041611</v>
      </c>
      <c r="N38" s="55">
        <f t="shared" si="3"/>
        <v>16.600796023429794</v>
      </c>
      <c r="O38" s="56">
        <f t="shared" si="3"/>
        <v>4.566286268457286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8" right="0.41" top="0.78" bottom="0.26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AN43"/>
  <sheetViews>
    <sheetView workbookViewId="0" topLeftCell="B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35.069127407918344</v>
      </c>
      <c r="D5" s="38">
        <v>33.28853841727109</v>
      </c>
      <c r="E5" s="38">
        <v>35.87113432694134</v>
      </c>
      <c r="F5" s="38">
        <v>7.387681858813909</v>
      </c>
      <c r="G5" s="38">
        <v>53.58953460560993</v>
      </c>
      <c r="H5" s="38">
        <v>59.03599548529882</v>
      </c>
      <c r="I5" s="86">
        <v>259.76665709045324</v>
      </c>
      <c r="J5" s="86">
        <v>662.0373846179968</v>
      </c>
      <c r="K5" s="86">
        <v>200.62492996523616</v>
      </c>
      <c r="L5" s="86">
        <v>278.0529067725433</v>
      </c>
      <c r="M5" s="85">
        <v>358.9107969736888</v>
      </c>
      <c r="N5" s="85">
        <v>536.021301647151</v>
      </c>
      <c r="O5" s="90">
        <v>215.36735681005928</v>
      </c>
      <c r="P5" s="84">
        <v>2150</v>
      </c>
      <c r="Q5" s="41">
        <v>1.724893648158661</v>
      </c>
      <c r="R5" s="42"/>
      <c r="Z5" s="4">
        <v>196.72608695652175</v>
      </c>
      <c r="AA5" s="4">
        <v>15.299186991869918</v>
      </c>
      <c r="AB5" s="4">
        <v>100.25083655083654</v>
      </c>
      <c r="AC5" s="4">
        <v>28.246700507614214</v>
      </c>
      <c r="AD5" s="4">
        <v>35.715492957746484</v>
      </c>
      <c r="AE5" s="4" t="s">
        <v>57</v>
      </c>
      <c r="AF5" s="4" t="s">
        <v>57</v>
      </c>
      <c r="AG5" s="57">
        <f>ROUND(J5,-1)</f>
        <v>660</v>
      </c>
      <c r="AH5" s="4">
        <v>500.2123036649214</v>
      </c>
      <c r="AI5" s="4">
        <v>292.2471186440678</v>
      </c>
      <c r="AJ5" s="4">
        <v>901.2633165829146</v>
      </c>
      <c r="AK5" s="4">
        <v>649.4547619047619</v>
      </c>
      <c r="AL5" s="57">
        <f>ROUND(P5,-1)</f>
        <v>2150</v>
      </c>
      <c r="AM5" s="4">
        <v>2</v>
      </c>
      <c r="AN5" s="4">
        <v>379.1153436988543</v>
      </c>
    </row>
    <row r="6" spans="2:40" s="4" customFormat="1" ht="19.5" customHeight="1">
      <c r="B6" s="9" t="s">
        <v>17</v>
      </c>
      <c r="C6" s="76">
        <v>10.510536302775586</v>
      </c>
      <c r="D6" s="76">
        <v>48.046366039060366</v>
      </c>
      <c r="E6" s="76">
        <v>7.390528468896949</v>
      </c>
      <c r="F6" s="76">
        <v>7.570989179163924</v>
      </c>
      <c r="G6" s="38">
        <v>4.334142361235721</v>
      </c>
      <c r="H6" s="38">
        <v>40.82467687092605</v>
      </c>
      <c r="I6" s="38">
        <v>90.830768997281</v>
      </c>
      <c r="J6" s="86">
        <v>102.70779920020786</v>
      </c>
      <c r="K6" s="86">
        <v>146.35558632703612</v>
      </c>
      <c r="L6" s="85">
        <v>402.2054372455458</v>
      </c>
      <c r="M6" s="38">
        <v>87.98826719610615</v>
      </c>
      <c r="N6" s="86">
        <v>460.18984910837975</v>
      </c>
      <c r="O6" s="90">
        <v>123.41296316777193</v>
      </c>
      <c r="P6" s="84">
        <v>709.7532993298445</v>
      </c>
      <c r="Q6" s="41">
        <v>2.3948853635872953</v>
      </c>
      <c r="R6" s="42"/>
      <c r="Z6" s="4">
        <v>45.798514851485145</v>
      </c>
      <c r="AA6" s="4">
        <v>20.196923076923078</v>
      </c>
      <c r="AB6" s="4">
        <v>15.874747474747474</v>
      </c>
      <c r="AC6" s="4">
        <v>5.963917525773196</v>
      </c>
      <c r="AD6" s="4">
        <v>10.140092879256965</v>
      </c>
      <c r="AE6" s="4">
        <v>61.59138381201044</v>
      </c>
      <c r="AF6" s="4">
        <v>272.828</v>
      </c>
      <c r="AG6" s="4">
        <v>145.45581395348836</v>
      </c>
      <c r="AH6" s="4">
        <v>300.6931578947368</v>
      </c>
      <c r="AI6" s="4">
        <v>228.748623853211</v>
      </c>
      <c r="AJ6" s="4">
        <v>279.9714285714286</v>
      </c>
      <c r="AK6" s="4">
        <v>125.59154929577464</v>
      </c>
      <c r="AL6" s="57">
        <f>ROUND(P6,-1)</f>
        <v>710</v>
      </c>
      <c r="AM6" s="4">
        <v>4.1</v>
      </c>
      <c r="AN6" s="4">
        <v>92.49666210890373</v>
      </c>
    </row>
    <row r="7" spans="2:40" s="4" customFormat="1" ht="19.5" customHeight="1">
      <c r="B7" s="9" t="s">
        <v>44</v>
      </c>
      <c r="C7" s="84">
        <v>121.56491739789972</v>
      </c>
      <c r="D7" s="38">
        <v>38.056861497363265</v>
      </c>
      <c r="E7" s="38">
        <v>23.44535728968615</v>
      </c>
      <c r="F7" s="38">
        <v>63.40350999914942</v>
      </c>
      <c r="G7" s="38">
        <v>50.87777777777777</v>
      </c>
      <c r="H7" s="38">
        <v>64.54270462633453</v>
      </c>
      <c r="I7" s="86">
        <v>303.3901639344262</v>
      </c>
      <c r="J7" s="86">
        <v>444.97120248783773</v>
      </c>
      <c r="K7" s="86">
        <v>339.3591885749286</v>
      </c>
      <c r="L7" s="86">
        <v>2370</v>
      </c>
      <c r="M7" s="86">
        <v>291.568</v>
      </c>
      <c r="N7" s="85">
        <v>662.808746251761</v>
      </c>
      <c r="O7" s="90">
        <v>226.48505258431518</v>
      </c>
      <c r="P7" s="84">
        <v>7740</v>
      </c>
      <c r="Q7" s="41">
        <v>8.2</v>
      </c>
      <c r="R7" s="42"/>
      <c r="Z7" s="4" t="s">
        <v>57</v>
      </c>
      <c r="AA7" s="4">
        <v>147.5745098039216</v>
      </c>
      <c r="AB7" s="4">
        <v>17.7925</v>
      </c>
      <c r="AC7" s="4">
        <v>42.81899791231733</v>
      </c>
      <c r="AD7" s="4">
        <v>107.21392045454544</v>
      </c>
      <c r="AE7" s="4">
        <v>218.044</v>
      </c>
      <c r="AF7" s="4">
        <v>304.03123844731977</v>
      </c>
      <c r="AG7" s="4">
        <v>155.85866666666666</v>
      </c>
      <c r="AH7" s="4">
        <v>481.85</v>
      </c>
      <c r="AI7" s="57">
        <f>ROUND(L7,-1)</f>
        <v>2370</v>
      </c>
      <c r="AJ7" s="57">
        <f>ROUND(M7,-1)</f>
        <v>290</v>
      </c>
      <c r="AK7" s="4">
        <v>897.9030612244898</v>
      </c>
      <c r="AL7" s="57">
        <f>ROUND(P7,-2)</f>
        <v>7700</v>
      </c>
      <c r="AM7" s="4">
        <v>1.4</v>
      </c>
      <c r="AN7" s="4">
        <v>247.22060528756955</v>
      </c>
    </row>
    <row r="8" spans="2:40" s="4" customFormat="1" ht="19.5" customHeight="1">
      <c r="B8" s="9" t="s">
        <v>41</v>
      </c>
      <c r="C8" s="86">
        <v>129.25112689655174</v>
      </c>
      <c r="D8" s="38">
        <v>25.254407447789987</v>
      </c>
      <c r="E8" s="38">
        <v>44.65625</v>
      </c>
      <c r="F8" s="38">
        <v>56.5398773006135</v>
      </c>
      <c r="G8" s="76">
        <v>18.84493670886076</v>
      </c>
      <c r="H8" s="76">
        <v>44.29449541284404</v>
      </c>
      <c r="I8" s="86">
        <v>158.48296089385474</v>
      </c>
      <c r="J8" s="76">
        <v>83.03987673057135</v>
      </c>
      <c r="K8" s="86">
        <v>357.26297297297293</v>
      </c>
      <c r="L8" s="85">
        <v>566.7621929824562</v>
      </c>
      <c r="M8" s="86">
        <v>335.4360219000209</v>
      </c>
      <c r="N8" s="85">
        <v>3540</v>
      </c>
      <c r="O8" s="91">
        <v>183.66069077675073</v>
      </c>
      <c r="P8" s="84">
        <v>5650</v>
      </c>
      <c r="Q8" s="41">
        <v>3.8</v>
      </c>
      <c r="R8" s="42"/>
      <c r="Z8" s="4">
        <v>123.0548717948718</v>
      </c>
      <c r="AA8" s="4" t="s">
        <v>57</v>
      </c>
      <c r="AB8" s="4" t="s">
        <v>57</v>
      </c>
      <c r="AC8" s="4">
        <v>61.589296875</v>
      </c>
      <c r="AD8" s="4">
        <v>274.47142857142853</v>
      </c>
      <c r="AE8" s="4">
        <v>298.0434888438134</v>
      </c>
      <c r="AF8" s="4">
        <v>92.06375</v>
      </c>
      <c r="AG8" s="4">
        <v>144.1812834224599</v>
      </c>
      <c r="AH8" s="4">
        <v>316.9813953488372</v>
      </c>
      <c r="AI8" s="4" t="s">
        <v>57</v>
      </c>
      <c r="AJ8" s="4">
        <v>330.04193548387093</v>
      </c>
      <c r="AK8" s="4">
        <v>395.6265306122449</v>
      </c>
      <c r="AL8" s="57">
        <f>ROUND(P8,-1)</f>
        <v>5650</v>
      </c>
      <c r="AM8" s="4">
        <v>3.4</v>
      </c>
      <c r="AN8" s="4">
        <v>205.08607087827426</v>
      </c>
    </row>
    <row r="9" spans="2:40" s="4" customFormat="1" ht="19.5" customHeight="1">
      <c r="B9" s="9" t="s">
        <v>23</v>
      </c>
      <c r="C9" s="38">
        <v>7.434302831359664</v>
      </c>
      <c r="D9" s="38">
        <v>9.214058559931997</v>
      </c>
      <c r="E9" s="38">
        <v>3.5642793827604895</v>
      </c>
      <c r="F9" s="38">
        <v>2.914366033155799</v>
      </c>
      <c r="G9" s="38">
        <v>6.440125675938928</v>
      </c>
      <c r="H9" s="38">
        <v>7.047916189323963</v>
      </c>
      <c r="I9" s="38">
        <v>46.834715053373785</v>
      </c>
      <c r="J9" s="38">
        <v>47.74814500425943</v>
      </c>
      <c r="K9" s="38">
        <v>67.06411490271974</v>
      </c>
      <c r="L9" s="76">
        <v>42.94178468899522</v>
      </c>
      <c r="M9" s="78" t="s">
        <v>62</v>
      </c>
      <c r="N9" s="78" t="s">
        <v>62</v>
      </c>
      <c r="O9" s="39">
        <v>20.448125534811805</v>
      </c>
      <c r="P9" s="84">
        <v>361.6</v>
      </c>
      <c r="Q9" s="41">
        <v>1.158</v>
      </c>
      <c r="R9" s="42"/>
      <c r="Z9" s="4">
        <v>8.895</v>
      </c>
      <c r="AA9" s="4">
        <v>9.625</v>
      </c>
      <c r="AB9" s="4">
        <v>15.069565217391304</v>
      </c>
      <c r="AC9" s="4">
        <v>4.714700968927497</v>
      </c>
      <c r="AD9" s="4">
        <v>8.754643628509719</v>
      </c>
      <c r="AE9" s="4">
        <v>11.056566970091028</v>
      </c>
      <c r="AF9" s="4">
        <v>16.931543624161076</v>
      </c>
      <c r="AG9" s="4">
        <v>28.511143984220908</v>
      </c>
      <c r="AH9" s="4">
        <v>143.28699045967045</v>
      </c>
      <c r="AI9" s="4">
        <v>71.22648401826484</v>
      </c>
      <c r="AJ9" s="4">
        <v>127.78969072164948</v>
      </c>
      <c r="AK9" s="4">
        <v>54.72388698630137</v>
      </c>
      <c r="AL9" s="4">
        <v>768.2</v>
      </c>
      <c r="AM9" s="4">
        <v>0.6</v>
      </c>
      <c r="AN9" s="4">
        <v>30.163696460542624</v>
      </c>
    </row>
    <row r="10" spans="2:40" s="4" customFormat="1" ht="19.5" customHeight="1">
      <c r="B10" s="9" t="s">
        <v>24</v>
      </c>
      <c r="C10" s="38">
        <v>34.99933774834437</v>
      </c>
      <c r="D10" s="38">
        <v>15.05</v>
      </c>
      <c r="E10" s="38">
        <v>6.666341463414634</v>
      </c>
      <c r="F10" s="38">
        <v>6.29888362382802</v>
      </c>
      <c r="G10" s="38">
        <v>36.214442596051796</v>
      </c>
      <c r="H10" s="38">
        <v>11.362758620689654</v>
      </c>
      <c r="I10" s="38">
        <v>35.00529488694106</v>
      </c>
      <c r="J10" s="38">
        <v>25.092340386993897</v>
      </c>
      <c r="K10" s="38">
        <v>28.811508894569975</v>
      </c>
      <c r="L10" s="38">
        <v>59.33856983639411</v>
      </c>
      <c r="M10" s="38">
        <v>37.89537399111985</v>
      </c>
      <c r="N10" s="38">
        <v>44.41052928848145</v>
      </c>
      <c r="O10" s="39">
        <v>20.38344830045751</v>
      </c>
      <c r="P10" s="84">
        <v>373.2</v>
      </c>
      <c r="Q10" s="41">
        <v>0.8</v>
      </c>
      <c r="R10" s="42"/>
      <c r="Z10" s="4">
        <v>55.96395348837209</v>
      </c>
      <c r="AA10" s="4">
        <v>25.81375661375661</v>
      </c>
      <c r="AB10" s="4">
        <v>5.650859598853868</v>
      </c>
      <c r="AC10" s="4">
        <v>1.546448362720403</v>
      </c>
      <c r="AD10" s="4">
        <v>4.531386861313869</v>
      </c>
      <c r="AE10" s="4">
        <v>22.880463576158938</v>
      </c>
      <c r="AF10" s="4">
        <v>17.935203366058907</v>
      </c>
      <c r="AG10" s="4">
        <v>16.554711246200608</v>
      </c>
      <c r="AH10" s="4">
        <v>176.5090909090909</v>
      </c>
      <c r="AI10" s="4">
        <v>51.1542817679558</v>
      </c>
      <c r="AJ10" s="4">
        <v>104.48282208588957</v>
      </c>
      <c r="AK10" s="4">
        <v>65.22847222222222</v>
      </c>
      <c r="AL10" s="4">
        <v>400.7</v>
      </c>
      <c r="AM10" s="4">
        <v>0.4</v>
      </c>
      <c r="AN10" s="4">
        <v>32.066827932450934</v>
      </c>
    </row>
    <row r="11" spans="2:40" s="4" customFormat="1" ht="19.5" customHeight="1">
      <c r="B11" s="9" t="s">
        <v>18</v>
      </c>
      <c r="C11" s="38">
        <v>9.746666666666666</v>
      </c>
      <c r="D11" s="38">
        <v>4.690721649484536</v>
      </c>
      <c r="E11" s="38">
        <v>2.3674698795180724</v>
      </c>
      <c r="F11" s="38">
        <v>2.749673673375789</v>
      </c>
      <c r="G11" s="38">
        <v>4.026811594202898</v>
      </c>
      <c r="H11" s="38">
        <v>10.307518796992483</v>
      </c>
      <c r="I11" s="38">
        <v>52.16251552899305</v>
      </c>
      <c r="J11" s="38">
        <v>76.25026805069679</v>
      </c>
      <c r="K11" s="86">
        <v>184.87083333333334</v>
      </c>
      <c r="L11" s="86">
        <v>179.9347438983755</v>
      </c>
      <c r="M11" s="86">
        <v>159.3555160142349</v>
      </c>
      <c r="N11" s="38">
        <v>74.32461538461538</v>
      </c>
      <c r="O11" s="39">
        <v>72.6579446341229</v>
      </c>
      <c r="P11" s="84">
        <v>355.1</v>
      </c>
      <c r="Q11" s="41">
        <v>2.3</v>
      </c>
      <c r="R11" s="42"/>
      <c r="Z11" s="4">
        <v>31.580530973451328</v>
      </c>
      <c r="AA11" s="4">
        <v>5.858974358974359</v>
      </c>
      <c r="AB11" s="4">
        <v>4.2</v>
      </c>
      <c r="AC11" s="4">
        <v>3.6694980694980694</v>
      </c>
      <c r="AD11" s="4">
        <v>9.60212765957447</v>
      </c>
      <c r="AE11" s="4">
        <v>19.08187134502924</v>
      </c>
      <c r="AF11" s="4">
        <v>62.65923076923077</v>
      </c>
      <c r="AG11" s="4">
        <v>74.95461847389558</v>
      </c>
      <c r="AH11" s="4">
        <v>172.84662921348314</v>
      </c>
      <c r="AI11" s="4">
        <v>36.1</v>
      </c>
      <c r="AJ11" s="4">
        <v>143.57032967032967</v>
      </c>
      <c r="AK11" s="4">
        <v>99.42407407407407</v>
      </c>
      <c r="AL11" s="4">
        <v>267.1</v>
      </c>
      <c r="AM11" s="4">
        <v>2</v>
      </c>
      <c r="AN11" s="4">
        <v>62.09919484702093</v>
      </c>
    </row>
    <row r="12" spans="2:40" s="4" customFormat="1" ht="19.5" customHeight="1">
      <c r="B12" s="9" t="s">
        <v>25</v>
      </c>
      <c r="C12" s="38">
        <v>22.562506135327226</v>
      </c>
      <c r="D12" s="38">
        <v>22.703418115396</v>
      </c>
      <c r="E12" s="38">
        <v>23.382846057572472</v>
      </c>
      <c r="F12" s="38">
        <v>12.430744001704012</v>
      </c>
      <c r="G12" s="38">
        <v>12.41390559961275</v>
      </c>
      <c r="H12" s="38">
        <v>10.323398318536988</v>
      </c>
      <c r="I12" s="38">
        <v>17.122413793103448</v>
      </c>
      <c r="J12" s="38">
        <v>26.29750836511244</v>
      </c>
      <c r="K12" s="38">
        <v>34.38624640823009</v>
      </c>
      <c r="L12" s="38">
        <v>35.14835605294012</v>
      </c>
      <c r="M12" s="86">
        <v>627.7739130434783</v>
      </c>
      <c r="N12" s="38">
        <v>12.916398738519192</v>
      </c>
      <c r="O12" s="39">
        <v>23.12315002125459</v>
      </c>
      <c r="P12" s="84">
        <v>1170</v>
      </c>
      <c r="Q12" s="41">
        <v>0.6</v>
      </c>
      <c r="R12" s="42"/>
      <c r="Z12" s="4">
        <v>42.25753424657534</v>
      </c>
      <c r="AA12" s="4">
        <v>19.551919191919193</v>
      </c>
      <c r="AB12" s="4">
        <v>13.69168975069252</v>
      </c>
      <c r="AC12" s="4">
        <v>5.43062244434348</v>
      </c>
      <c r="AD12" s="4">
        <v>43.49662162162162</v>
      </c>
      <c r="AE12" s="4">
        <v>20.42832</v>
      </c>
      <c r="AF12" s="4">
        <v>12.392567567567568</v>
      </c>
      <c r="AG12" s="4">
        <v>71.87248322147651</v>
      </c>
      <c r="AH12" s="4">
        <v>138.66666666666666</v>
      </c>
      <c r="AI12" s="4">
        <v>15.39713193116635</v>
      </c>
      <c r="AJ12" s="4">
        <v>17.48421052631579</v>
      </c>
      <c r="AK12" s="4">
        <v>22.96731898238748</v>
      </c>
      <c r="AL12" s="4">
        <v>282.7</v>
      </c>
      <c r="AM12" s="4">
        <v>1.4</v>
      </c>
      <c r="AN12" s="4">
        <v>21.25825169555388</v>
      </c>
    </row>
    <row r="13" spans="2:40" s="4" customFormat="1" ht="19.5" customHeight="1">
      <c r="B13" s="9" t="s">
        <v>26</v>
      </c>
      <c r="C13" s="38">
        <v>17.13565489415229</v>
      </c>
      <c r="D13" s="38">
        <v>12.873363296036402</v>
      </c>
      <c r="E13" s="38">
        <v>6.303922585476879</v>
      </c>
      <c r="F13" s="38">
        <v>5.618700240739563</v>
      </c>
      <c r="G13" s="38">
        <v>12.916088051552384</v>
      </c>
      <c r="H13" s="38">
        <v>6.7997037514507594</v>
      </c>
      <c r="I13" s="38">
        <v>8.172784810126583</v>
      </c>
      <c r="J13" s="38">
        <v>8.526103347083119</v>
      </c>
      <c r="K13" s="76">
        <v>17.348148148148148</v>
      </c>
      <c r="L13" s="78" t="s">
        <v>62</v>
      </c>
      <c r="M13" s="38">
        <v>28.455102040816325</v>
      </c>
      <c r="N13" s="38">
        <v>7.646240536162728</v>
      </c>
      <c r="O13" s="39">
        <v>9.891573786339075</v>
      </c>
      <c r="P13" s="84">
        <v>176.6</v>
      </c>
      <c r="Q13" s="41">
        <v>2</v>
      </c>
      <c r="R13" s="42"/>
      <c r="Z13" s="4">
        <v>13.660409556313994</v>
      </c>
      <c r="AA13" s="4">
        <v>7.285889570552147</v>
      </c>
      <c r="AB13" s="4">
        <v>6.358620689655173</v>
      </c>
      <c r="AC13" s="4">
        <v>4.2</v>
      </c>
      <c r="AD13" s="4" t="s">
        <v>57</v>
      </c>
      <c r="AE13" s="4">
        <v>12.5876</v>
      </c>
      <c r="AF13" s="4">
        <v>9.550328947368422</v>
      </c>
      <c r="AG13" s="4">
        <v>8.547311827956989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65.7</v>
      </c>
      <c r="AM13" s="4">
        <v>0</v>
      </c>
      <c r="AN13" s="4">
        <v>9.761299404439631</v>
      </c>
    </row>
    <row r="14" spans="2:40" s="4" customFormat="1" ht="19.5" customHeight="1">
      <c r="B14" s="9" t="s">
        <v>27</v>
      </c>
      <c r="C14" s="38">
        <v>85.21082571450127</v>
      </c>
      <c r="D14" s="38">
        <v>93.13411214953271</v>
      </c>
      <c r="E14" s="38">
        <v>21.354244359301834</v>
      </c>
      <c r="F14" s="38">
        <v>24.519059576599002</v>
      </c>
      <c r="G14" s="38">
        <v>36.169599999999996</v>
      </c>
      <c r="H14" s="86">
        <v>1070</v>
      </c>
      <c r="I14" s="38">
        <v>84.28410769541566</v>
      </c>
      <c r="J14" s="86">
        <v>353.08101265822785</v>
      </c>
      <c r="K14" s="86">
        <v>270.3681818181818</v>
      </c>
      <c r="L14" s="86">
        <v>164.459509202454</v>
      </c>
      <c r="M14" s="86">
        <v>137.5336</v>
      </c>
      <c r="N14" s="86">
        <v>147.928173374613</v>
      </c>
      <c r="O14" s="90">
        <v>279.512888811217</v>
      </c>
      <c r="P14" s="84">
        <v>4610</v>
      </c>
      <c r="Q14" s="41">
        <v>1.6</v>
      </c>
      <c r="R14" s="42"/>
      <c r="Z14" s="4">
        <v>98.94581901489117</v>
      </c>
      <c r="AA14" s="4">
        <v>334.2694250403009</v>
      </c>
      <c r="AB14" s="4">
        <v>67.94887459807073</v>
      </c>
      <c r="AC14" s="4">
        <v>68.84194444444444</v>
      </c>
      <c r="AD14" s="4">
        <v>197.6649568965517</v>
      </c>
      <c r="AE14" s="4">
        <v>427.2538957816377</v>
      </c>
      <c r="AF14" s="4">
        <v>69.55173431734318</v>
      </c>
      <c r="AG14" s="4">
        <v>49.80903119868638</v>
      </c>
      <c r="AH14" s="4">
        <v>186.59052631578948</v>
      </c>
      <c r="AI14" s="4">
        <v>97.88214837712519</v>
      </c>
      <c r="AJ14" s="4">
        <v>94.43641025641026</v>
      </c>
      <c r="AK14" s="4">
        <v>96.92762979683974</v>
      </c>
      <c r="AL14" s="57">
        <f>ROUND(P14,-1)</f>
        <v>4610</v>
      </c>
      <c r="AM14" s="4">
        <v>9.4</v>
      </c>
      <c r="AN14" s="4">
        <v>159.65866864188092</v>
      </c>
    </row>
    <row r="15" spans="2:40" s="4" customFormat="1" ht="19.5" customHeight="1">
      <c r="B15" s="9" t="s">
        <v>42</v>
      </c>
      <c r="C15" s="38">
        <v>90.20346633859431</v>
      </c>
      <c r="D15" s="38">
        <v>78.5688321258909</v>
      </c>
      <c r="E15" s="86">
        <v>110.29366855854414</v>
      </c>
      <c r="F15" s="76">
        <v>15.624298364388595</v>
      </c>
      <c r="G15" s="38">
        <v>19.002877571233306</v>
      </c>
      <c r="H15" s="38">
        <v>76.00184364957146</v>
      </c>
      <c r="I15" s="86">
        <v>299.0185018331031</v>
      </c>
      <c r="J15" s="85">
        <v>239.3</v>
      </c>
      <c r="K15" s="85">
        <v>1550</v>
      </c>
      <c r="L15" s="85">
        <v>430.7448818546278</v>
      </c>
      <c r="M15" s="78" t="s">
        <v>63</v>
      </c>
      <c r="N15" s="78" t="s">
        <v>63</v>
      </c>
      <c r="O15" s="91">
        <v>118.79409781640888</v>
      </c>
      <c r="P15" s="84">
        <v>3080</v>
      </c>
      <c r="Q15" s="41">
        <v>0.6</v>
      </c>
      <c r="R15" s="42"/>
      <c r="Z15" s="4">
        <v>373.0712765957447</v>
      </c>
      <c r="AA15" s="4">
        <v>115.37625</v>
      </c>
      <c r="AB15" s="4">
        <v>13.854393305439329</v>
      </c>
      <c r="AC15" s="4">
        <v>40.433282208588956</v>
      </c>
      <c r="AD15" s="4">
        <v>19.679166666666667</v>
      </c>
      <c r="AE15" s="4">
        <v>173.05122873345937</v>
      </c>
      <c r="AF15" s="4">
        <v>92.45242718446602</v>
      </c>
      <c r="AG15" s="4">
        <v>233.01925</v>
      </c>
      <c r="AH15" s="57">
        <f>ROUND(K15,-1)</f>
        <v>1550</v>
      </c>
      <c r="AI15" s="57">
        <f>ROUND(L15,-1)</f>
        <v>430</v>
      </c>
      <c r="AJ15" s="57" t="e">
        <f>ROUND(M15,-1)</f>
        <v>#VALUE!</v>
      </c>
      <c r="AK15" s="57" t="e">
        <f>ROUND(N15,-1)</f>
        <v>#VALUE!</v>
      </c>
      <c r="AL15" s="57">
        <f>ROUND(P15,-2)</f>
        <v>3100</v>
      </c>
      <c r="AM15" s="4">
        <v>5.1</v>
      </c>
      <c r="AN15" s="4">
        <v>374.33250985850145</v>
      </c>
    </row>
    <row r="16" spans="2:40" s="4" customFormat="1" ht="19.5" customHeight="1">
      <c r="B16" s="9" t="s">
        <v>43</v>
      </c>
      <c r="C16" s="38">
        <v>34.98446986205565</v>
      </c>
      <c r="D16" s="38">
        <v>33.09358815150178</v>
      </c>
      <c r="E16" s="38">
        <v>7.9548582741651295</v>
      </c>
      <c r="F16" s="38">
        <v>6.169875334624286</v>
      </c>
      <c r="G16" s="38">
        <v>12.580592666338026</v>
      </c>
      <c r="H16" s="38">
        <v>35.085453115874884</v>
      </c>
      <c r="I16" s="86">
        <v>215.14562737642586</v>
      </c>
      <c r="J16" s="38">
        <v>85.28391026169784</v>
      </c>
      <c r="K16" s="86">
        <v>734.2634776433467</v>
      </c>
      <c r="L16" s="86">
        <v>506.9902030974087</v>
      </c>
      <c r="M16" s="86">
        <v>361.7306803149413</v>
      </c>
      <c r="N16" s="86">
        <v>359.55963960078043</v>
      </c>
      <c r="O16" s="90">
        <v>175.0168581934983</v>
      </c>
      <c r="P16" s="84">
        <v>3350</v>
      </c>
      <c r="Q16" s="41">
        <v>0.9</v>
      </c>
      <c r="R16" s="42"/>
      <c r="Z16" s="4" t="s">
        <v>57</v>
      </c>
      <c r="AA16" s="4" t="s">
        <v>57</v>
      </c>
      <c r="AB16" s="4">
        <v>11.125531914893617</v>
      </c>
      <c r="AC16" s="4">
        <v>34.64002382370459</v>
      </c>
      <c r="AD16" s="4">
        <v>37.725</v>
      </c>
      <c r="AE16" s="4">
        <v>44.24371014492753</v>
      </c>
      <c r="AF16" s="4">
        <v>71.36988847583643</v>
      </c>
      <c r="AG16" s="4">
        <v>115.21443037974684</v>
      </c>
      <c r="AH16" s="4">
        <v>462.60074626865674</v>
      </c>
      <c r="AI16" s="4">
        <v>502.2519607843137</v>
      </c>
      <c r="AJ16" s="4">
        <v>317.0399224806202</v>
      </c>
      <c r="AK16" s="4">
        <v>239.18023255813952</v>
      </c>
      <c r="AL16" s="57">
        <f>ROUND(P16,-1)</f>
        <v>3350</v>
      </c>
      <c r="AM16" s="4">
        <v>2.6</v>
      </c>
      <c r="AN16" s="4">
        <v>191.94479659413432</v>
      </c>
    </row>
    <row r="17" spans="2:40" s="4" customFormat="1" ht="19.5" customHeight="1">
      <c r="B17" s="9" t="s">
        <v>20</v>
      </c>
      <c r="C17" s="38">
        <v>2.0444812053434576</v>
      </c>
      <c r="D17" s="38">
        <v>2.2328612263189496</v>
      </c>
      <c r="E17" s="38">
        <v>2.2317552112554484</v>
      </c>
      <c r="F17" s="38">
        <v>2.888558502213082</v>
      </c>
      <c r="G17" s="38">
        <v>2.5416028618939643</v>
      </c>
      <c r="H17" s="38">
        <v>5.374528301886792</v>
      </c>
      <c r="I17" s="38">
        <v>6.78941798941799</v>
      </c>
      <c r="J17" s="38">
        <v>6.916561729412003</v>
      </c>
      <c r="K17" s="38">
        <v>32.69337349909563</v>
      </c>
      <c r="L17" s="76">
        <v>42.234375</v>
      </c>
      <c r="M17" s="76">
        <v>35.14256756756757</v>
      </c>
      <c r="N17" s="76">
        <v>5.33578947368421</v>
      </c>
      <c r="O17" s="39">
        <v>8.519024978616162</v>
      </c>
      <c r="P17" s="84">
        <v>191.2</v>
      </c>
      <c r="Q17" s="41">
        <v>0.4</v>
      </c>
      <c r="R17" s="42"/>
      <c r="Z17" s="4">
        <v>19.2728</v>
      </c>
      <c r="AA17" s="4">
        <v>4.884827586206896</v>
      </c>
      <c r="AB17" s="4">
        <v>1.4011201235998456</v>
      </c>
      <c r="AC17" s="4">
        <v>3.0379375000000004</v>
      </c>
      <c r="AD17" s="4">
        <v>6.191952232606438</v>
      </c>
      <c r="AE17" s="4">
        <v>3.487136027813994</v>
      </c>
      <c r="AF17" s="4">
        <v>4.7394467213114755</v>
      </c>
      <c r="AG17" s="4">
        <v>5.985324049276915</v>
      </c>
      <c r="AH17" s="4">
        <v>30.6103489059728</v>
      </c>
      <c r="AI17" s="4">
        <v>34.52010391686651</v>
      </c>
      <c r="AJ17" s="4">
        <v>14.513087557603688</v>
      </c>
      <c r="AK17" s="4">
        <v>20.219358816276202</v>
      </c>
      <c r="AL17" s="4">
        <v>299.6</v>
      </c>
      <c r="AM17" s="4">
        <v>0.02</v>
      </c>
      <c r="AN17" s="4">
        <v>12.15023872121148</v>
      </c>
    </row>
    <row r="18" spans="2:40" s="4" customFormat="1" ht="19.5" customHeight="1">
      <c r="B18" s="9" t="s">
        <v>19</v>
      </c>
      <c r="C18" s="38">
        <v>65.66884839402887</v>
      </c>
      <c r="D18" s="38">
        <v>69.02456633465414</v>
      </c>
      <c r="E18" s="38">
        <v>34.96344543195714</v>
      </c>
      <c r="F18" s="38">
        <v>22.22234961270702</v>
      </c>
      <c r="G18" s="38">
        <v>22.355784583620096</v>
      </c>
      <c r="H18" s="38">
        <v>30.730437651198596</v>
      </c>
      <c r="I18" s="86">
        <v>123.39499530913865</v>
      </c>
      <c r="J18" s="38">
        <v>83.29810936966285</v>
      </c>
      <c r="K18" s="86">
        <v>664.197117476196</v>
      </c>
      <c r="L18" s="86">
        <v>718.6565660033995</v>
      </c>
      <c r="M18" s="86">
        <v>551.1365280541183</v>
      </c>
      <c r="N18" s="86">
        <v>201.62268476277373</v>
      </c>
      <c r="O18" s="90">
        <v>240.39672987124482</v>
      </c>
      <c r="P18" s="84">
        <v>2920</v>
      </c>
      <c r="Q18" s="41">
        <v>1.4</v>
      </c>
      <c r="R18" s="42"/>
      <c r="Z18" s="4">
        <v>44.31478873239436</v>
      </c>
      <c r="AA18" s="4">
        <v>21.280869565217394</v>
      </c>
      <c r="AB18" s="4">
        <v>10.662222222222223</v>
      </c>
      <c r="AC18" s="4">
        <v>60.2</v>
      </c>
      <c r="AD18" s="4">
        <v>28.9</v>
      </c>
      <c r="AE18" s="4">
        <v>22.905858310626705</v>
      </c>
      <c r="AF18" s="4">
        <v>66.05702247191012</v>
      </c>
      <c r="AG18" s="4">
        <v>103.30563075257174</v>
      </c>
      <c r="AH18" s="4">
        <v>514.451282051282</v>
      </c>
      <c r="AI18" s="4">
        <v>463.6871404399323</v>
      </c>
      <c r="AJ18" s="4">
        <v>184.8601092896175</v>
      </c>
      <c r="AK18" s="4">
        <v>341.5587260034904</v>
      </c>
      <c r="AL18" s="57">
        <f>ROUND(P18,-1)</f>
        <v>2920</v>
      </c>
      <c r="AM18" s="4">
        <v>1.3</v>
      </c>
      <c r="AN18" s="4">
        <v>180.8843126324005</v>
      </c>
    </row>
    <row r="19" spans="2:40" s="4" customFormat="1" ht="19.5" customHeight="1">
      <c r="B19" s="9" t="s">
        <v>28</v>
      </c>
      <c r="C19" s="38">
        <v>26.029458239277652</v>
      </c>
      <c r="D19" s="38">
        <v>21.83954022988506</v>
      </c>
      <c r="E19" s="38">
        <v>7.897264437689969</v>
      </c>
      <c r="F19" s="38">
        <v>12.389164598842019</v>
      </c>
      <c r="G19" s="38">
        <v>16.56300578034682</v>
      </c>
      <c r="H19" s="38">
        <v>5.746666666666667</v>
      </c>
      <c r="I19" s="38">
        <v>17.39151515151515</v>
      </c>
      <c r="J19" s="38">
        <v>12.666521739130436</v>
      </c>
      <c r="K19" s="38">
        <v>79.5</v>
      </c>
      <c r="L19" s="86">
        <v>132.0798387096774</v>
      </c>
      <c r="M19" s="38">
        <v>99.57965014577259</v>
      </c>
      <c r="N19" s="38">
        <v>53.05882352941177</v>
      </c>
      <c r="O19" s="39">
        <v>25.339346314325454</v>
      </c>
      <c r="P19" s="84">
        <v>336.84</v>
      </c>
      <c r="Q19" s="41">
        <v>1</v>
      </c>
      <c r="R19" s="42"/>
      <c r="Z19" s="4">
        <v>23.309885931558934</v>
      </c>
      <c r="AA19" s="4">
        <v>13.035162601626016</v>
      </c>
      <c r="AB19" s="4">
        <v>9.45382096069869</v>
      </c>
      <c r="AC19" s="4">
        <v>12.3562569213732</v>
      </c>
      <c r="AD19" s="4">
        <v>41.175</v>
      </c>
      <c r="AE19" s="4">
        <v>10.128937817565932</v>
      </c>
      <c r="AF19" s="4">
        <v>16.805794701986756</v>
      </c>
      <c r="AG19" s="4">
        <v>21.08477366255144</v>
      </c>
      <c r="AH19" s="4">
        <v>56.3475</v>
      </c>
      <c r="AI19" s="4">
        <v>56.28722044728435</v>
      </c>
      <c r="AJ19" s="4">
        <v>25.810714285714283</v>
      </c>
      <c r="AK19" s="4">
        <v>46.89790419161677</v>
      </c>
      <c r="AL19" s="4">
        <v>109.2</v>
      </c>
      <c r="AM19" s="4">
        <v>3.4</v>
      </c>
      <c r="AN19" s="4">
        <v>23.023738290610705</v>
      </c>
    </row>
    <row r="20" spans="2:40" s="4" customFormat="1" ht="19.5" customHeight="1">
      <c r="B20" s="9" t="s">
        <v>29</v>
      </c>
      <c r="C20" s="38">
        <v>34.580274111530294</v>
      </c>
      <c r="D20" s="38">
        <v>14.138167532349566</v>
      </c>
      <c r="E20" s="38">
        <v>7.270082046542119</v>
      </c>
      <c r="F20" s="38">
        <v>6.698656442756562</v>
      </c>
      <c r="G20" s="38">
        <v>9.7752733170455</v>
      </c>
      <c r="H20" s="38">
        <v>2.9008534619775186</v>
      </c>
      <c r="I20" s="38">
        <v>5.751086570174081</v>
      </c>
      <c r="J20" s="38">
        <v>6.167202585194699</v>
      </c>
      <c r="K20" s="38">
        <v>68.2407888226325</v>
      </c>
      <c r="L20" s="38">
        <v>69.959282825726</v>
      </c>
      <c r="M20" s="38">
        <v>61.66638383638668</v>
      </c>
      <c r="N20" s="38">
        <v>23.865005720528345</v>
      </c>
      <c r="O20" s="39">
        <v>15.034274724329562</v>
      </c>
      <c r="P20" s="84">
        <v>300.1</v>
      </c>
      <c r="Q20" s="41">
        <v>0.8</v>
      </c>
      <c r="R20" s="42"/>
      <c r="Z20" s="4">
        <v>17.23206751054852</v>
      </c>
      <c r="AA20" s="4">
        <v>17.961081560283688</v>
      </c>
      <c r="AB20" s="4">
        <v>9.171556603773585</v>
      </c>
      <c r="AC20" s="4">
        <v>15.69623188405797</v>
      </c>
      <c r="AD20" s="4">
        <v>19.076689976689977</v>
      </c>
      <c r="AE20" s="4">
        <v>7.4174253975168805</v>
      </c>
      <c r="AF20" s="4">
        <v>15.078839590443685</v>
      </c>
      <c r="AG20" s="4">
        <v>33.41001300390117</v>
      </c>
      <c r="AH20" s="4">
        <v>48.892307692307696</v>
      </c>
      <c r="AI20" s="4">
        <v>25.103525046382188</v>
      </c>
      <c r="AJ20" s="4">
        <v>12.449871465295631</v>
      </c>
      <c r="AK20" s="4">
        <v>39.42358490566038</v>
      </c>
      <c r="AL20" s="4">
        <v>370</v>
      </c>
      <c r="AM20" s="4">
        <v>1.1</v>
      </c>
      <c r="AN20" s="4">
        <v>15.484784882504707</v>
      </c>
    </row>
    <row r="21" spans="2:40" s="4" customFormat="1" ht="19.5" customHeight="1">
      <c r="B21" s="9" t="s">
        <v>30</v>
      </c>
      <c r="C21" s="86">
        <v>393.4443978830831</v>
      </c>
      <c r="D21" s="86">
        <v>190.64990705543968</v>
      </c>
      <c r="E21" s="76">
        <v>78.3</v>
      </c>
      <c r="F21" s="78" t="s">
        <v>63</v>
      </c>
      <c r="G21" s="78" t="s">
        <v>63</v>
      </c>
      <c r="H21" s="76">
        <v>87.47158108058805</v>
      </c>
      <c r="I21" s="38">
        <v>98.58138795166008</v>
      </c>
      <c r="J21" s="86">
        <v>118.59795873306487</v>
      </c>
      <c r="K21" s="38">
        <v>54.7921568627451</v>
      </c>
      <c r="L21" s="38">
        <v>38.8714731963027</v>
      </c>
      <c r="M21" s="86">
        <v>368.051024902881</v>
      </c>
      <c r="N21" s="86">
        <v>169.71949030784947</v>
      </c>
      <c r="O21" s="90">
        <v>168.5971619676096</v>
      </c>
      <c r="P21" s="84">
        <v>1700</v>
      </c>
      <c r="Q21" s="41">
        <v>1.4</v>
      </c>
      <c r="R21" s="42"/>
      <c r="Z21" s="4">
        <v>202.3290731707317</v>
      </c>
      <c r="AA21" s="4">
        <v>72.00475319926873</v>
      </c>
      <c r="AB21" s="4">
        <v>74.74646384828132</v>
      </c>
      <c r="AC21" s="4">
        <v>127.03943115707823</v>
      </c>
      <c r="AD21" s="4">
        <v>28.186806883365204</v>
      </c>
      <c r="AE21" s="4">
        <v>79.75843355822823</v>
      </c>
      <c r="AF21" s="4">
        <v>100.95705629397966</v>
      </c>
      <c r="AG21" s="4">
        <v>219.5596208530806</v>
      </c>
      <c r="AH21" s="4">
        <v>52.29066666666667</v>
      </c>
      <c r="AI21" s="4">
        <v>212.26799693016116</v>
      </c>
      <c r="AJ21" s="4">
        <v>104.13153456998315</v>
      </c>
      <c r="AK21" s="4">
        <v>305.328125</v>
      </c>
      <c r="AL21" s="57">
        <f>ROUND(P21,-1)</f>
        <v>1700</v>
      </c>
      <c r="AM21" s="4">
        <v>0</v>
      </c>
      <c r="AN21" s="4">
        <v>108.70927745206782</v>
      </c>
    </row>
    <row r="22" spans="2:40" s="4" customFormat="1" ht="19.5" customHeight="1">
      <c r="B22" s="9" t="s">
        <v>32</v>
      </c>
      <c r="C22" s="38">
        <v>17.50705490567109</v>
      </c>
      <c r="D22" s="76">
        <v>14.846206896551722</v>
      </c>
      <c r="E22" s="38">
        <v>7.3951345710868495</v>
      </c>
      <c r="F22" s="38">
        <v>6.848039048407073</v>
      </c>
      <c r="G22" s="38">
        <v>5.243702477769823</v>
      </c>
      <c r="H22" s="38">
        <v>3.9933989428872123</v>
      </c>
      <c r="I22" s="38">
        <v>12.58413792545306</v>
      </c>
      <c r="J22" s="38">
        <v>5.375521525983725</v>
      </c>
      <c r="K22" s="38">
        <v>21.26507177033493</v>
      </c>
      <c r="L22" s="38">
        <v>25.01777404042338</v>
      </c>
      <c r="M22" s="38">
        <v>21.843396483495653</v>
      </c>
      <c r="N22" s="38">
        <v>19.6030303030303</v>
      </c>
      <c r="O22" s="39">
        <v>9.383536338211128</v>
      </c>
      <c r="P22" s="84">
        <v>281</v>
      </c>
      <c r="Q22" s="41">
        <v>0.9</v>
      </c>
      <c r="R22" s="42"/>
      <c r="Z22" s="4">
        <v>13.2546875</v>
      </c>
      <c r="AA22" s="4">
        <v>10.371062271062272</v>
      </c>
      <c r="AB22" s="4">
        <v>6.116571428571429</v>
      </c>
      <c r="AC22" s="4">
        <v>8.462857142857143</v>
      </c>
      <c r="AD22" s="4">
        <v>15.71891891891892</v>
      </c>
      <c r="AE22" s="4">
        <v>4.906646971935007</v>
      </c>
      <c r="AF22" s="4">
        <v>9.688581314878892</v>
      </c>
      <c r="AG22" s="4">
        <v>7.909635416666667</v>
      </c>
      <c r="AH22" s="4">
        <v>30.093877551020405</v>
      </c>
      <c r="AI22" s="4">
        <v>9.487132352941176</v>
      </c>
      <c r="AJ22" s="4">
        <v>14.455479452054794</v>
      </c>
      <c r="AK22" s="4">
        <v>30.24186046511628</v>
      </c>
      <c r="AL22" s="4">
        <v>595.3</v>
      </c>
      <c r="AM22" s="4">
        <v>1.2</v>
      </c>
      <c r="AN22" s="4">
        <v>9.653566333808843</v>
      </c>
    </row>
    <row r="23" spans="2:40" s="4" customFormat="1" ht="19.5" customHeight="1">
      <c r="B23" s="9" t="s">
        <v>33</v>
      </c>
      <c r="C23" s="38">
        <v>31.01200336732727</v>
      </c>
      <c r="D23" s="38">
        <v>20.022395209580836</v>
      </c>
      <c r="E23" s="38">
        <v>13.112105570427213</v>
      </c>
      <c r="F23" s="38">
        <v>13.510794934805526</v>
      </c>
      <c r="G23" s="38">
        <v>11.88450056687182</v>
      </c>
      <c r="H23" s="38">
        <v>8.41777933347344</v>
      </c>
      <c r="I23" s="38">
        <v>11.049683466418134</v>
      </c>
      <c r="J23" s="38">
        <v>5.519532066217373</v>
      </c>
      <c r="K23" s="38">
        <v>11.28</v>
      </c>
      <c r="L23" s="76">
        <v>8.18</v>
      </c>
      <c r="M23" s="38">
        <v>53.07228260869565</v>
      </c>
      <c r="N23" s="38">
        <v>16.061738474395863</v>
      </c>
      <c r="O23" s="39">
        <v>14.943845550079473</v>
      </c>
      <c r="P23" s="84">
        <v>101.55</v>
      </c>
      <c r="Q23" s="41">
        <v>0.56</v>
      </c>
      <c r="R23" s="42"/>
      <c r="Z23" s="4">
        <v>17.444881889763778</v>
      </c>
      <c r="AA23" s="4">
        <v>9.9</v>
      </c>
      <c r="AB23" s="4">
        <v>5.286832740213523</v>
      </c>
      <c r="AC23" s="4">
        <v>24.240236686390535</v>
      </c>
      <c r="AD23" s="4">
        <v>29.6</v>
      </c>
      <c r="AE23" s="4">
        <v>3.6257142857142854</v>
      </c>
      <c r="AF23" s="4">
        <v>12.362820512820512</v>
      </c>
      <c r="AG23" s="4">
        <v>21.279462102689486</v>
      </c>
      <c r="AH23" s="4">
        <v>14.7</v>
      </c>
      <c r="AI23" s="4">
        <v>7.044758064516128</v>
      </c>
      <c r="AJ23" s="4">
        <v>15.70764331210191</v>
      </c>
      <c r="AK23" s="4">
        <v>7.9</v>
      </c>
      <c r="AL23" s="4">
        <v>32.2</v>
      </c>
      <c r="AM23" s="4">
        <v>1.1</v>
      </c>
      <c r="AN23" s="4">
        <v>12.1892247043364</v>
      </c>
    </row>
    <row r="24" spans="2:40" s="4" customFormat="1" ht="19.5" customHeight="1">
      <c r="B24" s="9" t="s">
        <v>34</v>
      </c>
      <c r="C24" s="38">
        <v>26.929762295081968</v>
      </c>
      <c r="D24" s="38">
        <v>25.97450110864745</v>
      </c>
      <c r="E24" s="76">
        <v>17.062830188679246</v>
      </c>
      <c r="F24" s="38">
        <v>12.75320873605948</v>
      </c>
      <c r="G24" s="38">
        <v>17.159711884594177</v>
      </c>
      <c r="H24" s="38">
        <v>10.460783417085429</v>
      </c>
      <c r="I24" s="38">
        <v>27.677137500000004</v>
      </c>
      <c r="J24" s="38">
        <v>18.380289889691117</v>
      </c>
      <c r="K24" s="38">
        <v>9.747145133196721</v>
      </c>
      <c r="L24" s="38">
        <v>59.28432941176471</v>
      </c>
      <c r="M24" s="38">
        <v>27.823939847610852</v>
      </c>
      <c r="N24" s="38">
        <v>31.283435884456782</v>
      </c>
      <c r="O24" s="39">
        <v>20.230955359188627</v>
      </c>
      <c r="P24" s="84">
        <v>213.0529</v>
      </c>
      <c r="Q24" s="41">
        <v>1.61</v>
      </c>
      <c r="R24" s="42"/>
      <c r="Z24" s="4">
        <v>15.02829453731188</v>
      </c>
      <c r="AA24" s="4">
        <v>9.171875478242665</v>
      </c>
      <c r="AB24" s="4">
        <v>13.302697976963936</v>
      </c>
      <c r="AC24" s="4">
        <v>32.791178644580995</v>
      </c>
      <c r="AD24" s="4">
        <v>14.988415178571428</v>
      </c>
      <c r="AE24" s="4">
        <v>14.929900080027439</v>
      </c>
      <c r="AF24" s="4">
        <v>23.920862950653348</v>
      </c>
      <c r="AG24" s="4">
        <v>22.22622911694511</v>
      </c>
      <c r="AH24" s="4">
        <v>33.80267857142857</v>
      </c>
      <c r="AI24" s="4">
        <v>27.367464114832536</v>
      </c>
      <c r="AJ24" s="4">
        <v>36.97823365785814</v>
      </c>
      <c r="AK24" s="4">
        <v>34.67565573770492</v>
      </c>
      <c r="AL24" s="4">
        <v>558.89</v>
      </c>
      <c r="AM24" s="4">
        <v>4.51</v>
      </c>
      <c r="AN24" s="4">
        <v>21.04996691047901</v>
      </c>
    </row>
    <row r="25" spans="2:40" s="4" customFormat="1" ht="19.5" customHeight="1">
      <c r="B25" s="9" t="s">
        <v>21</v>
      </c>
      <c r="C25" s="38">
        <v>45.16751047749943</v>
      </c>
      <c r="D25" s="76">
        <v>99.30701785606723</v>
      </c>
      <c r="E25" s="38">
        <v>82.04244006354844</v>
      </c>
      <c r="F25" s="38">
        <v>28.17761823545614</v>
      </c>
      <c r="G25" s="38">
        <v>34.31084722039944</v>
      </c>
      <c r="H25" s="38">
        <v>54.05003929597489</v>
      </c>
      <c r="I25" s="86">
        <v>289.1858407079646</v>
      </c>
      <c r="J25" s="86">
        <v>200.6469938865561</v>
      </c>
      <c r="K25" s="86">
        <v>1690</v>
      </c>
      <c r="L25" s="86">
        <v>1910</v>
      </c>
      <c r="M25" s="86">
        <v>845.6590453839799</v>
      </c>
      <c r="N25" s="86">
        <v>373.64189759537527</v>
      </c>
      <c r="O25" s="90">
        <v>296.33244108147267</v>
      </c>
      <c r="P25" s="84">
        <v>50300</v>
      </c>
      <c r="Q25" s="41">
        <v>3.4</v>
      </c>
      <c r="R25" s="42"/>
      <c r="Z25" s="4">
        <v>57.00371155885472</v>
      </c>
      <c r="AA25" s="4">
        <v>33.55494296577947</v>
      </c>
      <c r="AB25" s="4">
        <v>20.971698113207545</v>
      </c>
      <c r="AC25" s="4">
        <v>32.08894927536232</v>
      </c>
      <c r="AD25" s="4">
        <v>66.79458333333334</v>
      </c>
      <c r="AE25" s="4">
        <v>118.20996074582924</v>
      </c>
      <c r="AF25" s="4">
        <v>95.7503816793893</v>
      </c>
      <c r="AG25" s="4">
        <v>282.229375</v>
      </c>
      <c r="AH25" s="57">
        <f>ROUND(K25,-1)</f>
        <v>1690</v>
      </c>
      <c r="AI25" s="57">
        <f>ROUND(L25,-1)</f>
        <v>1910</v>
      </c>
      <c r="AJ25" s="4">
        <v>570.9549844236759</v>
      </c>
      <c r="AK25" s="4">
        <v>553.87890625</v>
      </c>
      <c r="AL25" s="57">
        <f>ROUND(P25,-2)</f>
        <v>50300</v>
      </c>
      <c r="AM25" s="4">
        <v>7.6</v>
      </c>
      <c r="AN25" s="4">
        <v>312.7207152384128</v>
      </c>
    </row>
    <row r="26" spans="2:40" s="4" customFormat="1" ht="19.5" customHeight="1">
      <c r="B26" s="9" t="s">
        <v>22</v>
      </c>
      <c r="C26" s="38">
        <v>36.57211444475259</v>
      </c>
      <c r="D26" s="86">
        <v>103.5668292682927</v>
      </c>
      <c r="E26" s="38">
        <v>8.477894736842105</v>
      </c>
      <c r="F26" s="38">
        <v>13.763734776725304</v>
      </c>
      <c r="G26" s="38">
        <v>17.636276391554702</v>
      </c>
      <c r="H26" s="38">
        <v>23.637254901960784</v>
      </c>
      <c r="I26" s="86">
        <v>146.18383677756407</v>
      </c>
      <c r="J26" s="38">
        <v>86.38562874251497</v>
      </c>
      <c r="K26" s="86">
        <v>235.59642857142856</v>
      </c>
      <c r="L26" s="86">
        <v>404.5298701298701</v>
      </c>
      <c r="M26" s="86">
        <v>206.57380952380953</v>
      </c>
      <c r="N26" s="86">
        <v>130.18196721311475</v>
      </c>
      <c r="O26" s="39">
        <v>68.62509971121705</v>
      </c>
      <c r="P26" s="84">
        <v>1370</v>
      </c>
      <c r="Q26" s="41">
        <v>4.2</v>
      </c>
      <c r="R26" s="42"/>
      <c r="Z26" s="4">
        <v>36.038709677419355</v>
      </c>
      <c r="AA26" s="4">
        <v>11.877922077922078</v>
      </c>
      <c r="AB26" s="4">
        <v>8.731786542923434</v>
      </c>
      <c r="AC26" s="4">
        <v>16.84285714285714</v>
      </c>
      <c r="AD26" s="4">
        <v>7.6670129870129875</v>
      </c>
      <c r="AE26" s="4">
        <v>17.408210180623975</v>
      </c>
      <c r="AF26" s="4">
        <v>41.28841201716739</v>
      </c>
      <c r="AG26" s="4">
        <v>51.89805194805195</v>
      </c>
      <c r="AH26" s="4">
        <v>412.5157894736842</v>
      </c>
      <c r="AI26" s="4">
        <v>122.70703703703704</v>
      </c>
      <c r="AJ26" s="4">
        <v>198.9767741935484</v>
      </c>
      <c r="AK26" s="4">
        <v>335.3988095238095</v>
      </c>
      <c r="AL26" s="57">
        <f>ROUND(P26,-1)</f>
        <v>1370</v>
      </c>
      <c r="AM26" s="4">
        <v>2.3</v>
      </c>
      <c r="AN26" s="4">
        <v>65.25613102845227</v>
      </c>
    </row>
    <row r="27" spans="2:40" s="4" customFormat="1" ht="19.5" customHeight="1">
      <c r="B27" s="9" t="s">
        <v>31</v>
      </c>
      <c r="C27" s="38">
        <v>9.908488309349508</v>
      </c>
      <c r="D27" s="38">
        <v>11.076470588235296</v>
      </c>
      <c r="E27" s="38">
        <v>8.732467163254437</v>
      </c>
      <c r="F27" s="38">
        <v>4.917635658914729</v>
      </c>
      <c r="G27" s="38">
        <v>26.543826420916325</v>
      </c>
      <c r="H27" s="38">
        <v>7.702419690047415</v>
      </c>
      <c r="I27" s="38">
        <v>12.136454200501811</v>
      </c>
      <c r="J27" s="38">
        <v>16.863527842856765</v>
      </c>
      <c r="K27" s="38">
        <v>32.348958333333336</v>
      </c>
      <c r="L27" s="85">
        <v>163.48769269213489</v>
      </c>
      <c r="M27" s="38">
        <v>53.182469399152296</v>
      </c>
      <c r="N27" s="38">
        <v>40.56559962177042</v>
      </c>
      <c r="O27" s="39">
        <v>15.888415632813706</v>
      </c>
      <c r="P27" s="84">
        <v>526.3</v>
      </c>
      <c r="Q27" s="41">
        <v>0</v>
      </c>
      <c r="R27" s="42"/>
      <c r="Z27" s="4">
        <v>16.64105960264901</v>
      </c>
      <c r="AA27" s="4">
        <v>23.744753086419752</v>
      </c>
      <c r="AB27" s="4">
        <v>8.651344086021506</v>
      </c>
      <c r="AC27" s="4">
        <v>32.49940029985007</v>
      </c>
      <c r="AD27" s="4">
        <v>11.969330453563716</v>
      </c>
      <c r="AE27" s="4">
        <v>15.171464968152867</v>
      </c>
      <c r="AF27" s="4">
        <v>17.674594594594595</v>
      </c>
      <c r="AG27" s="4">
        <v>12.95179282868526</v>
      </c>
      <c r="AH27" s="4">
        <v>23.63211009174312</v>
      </c>
      <c r="AI27" s="4">
        <v>27.052508361204012</v>
      </c>
      <c r="AJ27" s="4">
        <v>28.80588235294118</v>
      </c>
      <c r="AK27" s="4">
        <v>87.62950000000001</v>
      </c>
      <c r="AL27" s="4">
        <v>667.7</v>
      </c>
      <c r="AM27" s="4">
        <v>0</v>
      </c>
      <c r="AN27" s="4">
        <v>20.572778681253695</v>
      </c>
    </row>
    <row r="28" spans="2:40" s="4" customFormat="1" ht="19.5" customHeight="1">
      <c r="B28" s="9" t="s">
        <v>36</v>
      </c>
      <c r="C28" s="38">
        <v>10.30153392751255</v>
      </c>
      <c r="D28" s="38">
        <v>4.958228316300534</v>
      </c>
      <c r="E28" s="38">
        <v>17.925579190861967</v>
      </c>
      <c r="F28" s="38">
        <v>15.954447796296133</v>
      </c>
      <c r="G28" s="38">
        <v>20.2073269275654</v>
      </c>
      <c r="H28" s="38">
        <v>9.15215588988962</v>
      </c>
      <c r="I28" s="38">
        <v>31.056580506155473</v>
      </c>
      <c r="J28" s="38">
        <v>18.581982469578755</v>
      </c>
      <c r="K28" s="38">
        <v>52.39556083062421</v>
      </c>
      <c r="L28" s="85">
        <v>112.77516666795718</v>
      </c>
      <c r="M28" s="76">
        <v>18.32558398545631</v>
      </c>
      <c r="N28" s="76">
        <v>59.01054087569513</v>
      </c>
      <c r="O28" s="39">
        <v>19.371564850487268</v>
      </c>
      <c r="P28" s="84">
        <v>2255.774647887324</v>
      </c>
      <c r="Q28" s="41">
        <v>1.6374884822956433</v>
      </c>
      <c r="R28" s="42"/>
      <c r="Z28" s="4">
        <v>42.00625</v>
      </c>
      <c r="AA28" s="4">
        <v>12.25051282051282</v>
      </c>
      <c r="AB28" s="4">
        <v>7.047860962566845</v>
      </c>
      <c r="AC28" s="4">
        <v>17.51447963800905</v>
      </c>
      <c r="AD28" s="4">
        <v>10.990180360721444</v>
      </c>
      <c r="AE28" s="4">
        <v>17.491869918699187</v>
      </c>
      <c r="AF28" s="4">
        <v>13.143555555555555</v>
      </c>
      <c r="AG28" s="4">
        <v>29.951764705882354</v>
      </c>
      <c r="AH28" s="4">
        <v>48.389361702127665</v>
      </c>
      <c r="AI28" s="4">
        <v>93.82386363636364</v>
      </c>
      <c r="AJ28" s="4">
        <v>39.78683127572017</v>
      </c>
      <c r="AK28" s="4">
        <v>189.273417721519</v>
      </c>
      <c r="AL28" s="4">
        <v>298.6</v>
      </c>
      <c r="AM28" s="4">
        <v>3.9</v>
      </c>
      <c r="AN28" s="4">
        <v>28.55254768748367</v>
      </c>
    </row>
    <row r="29" spans="2:40" s="4" customFormat="1" ht="19.5" customHeight="1">
      <c r="B29" s="9" t="s">
        <v>35</v>
      </c>
      <c r="C29" s="38">
        <v>7.627900876829699</v>
      </c>
      <c r="D29" s="38">
        <v>10.923345079709705</v>
      </c>
      <c r="E29" s="38">
        <v>20.21705356555801</v>
      </c>
      <c r="F29" s="38">
        <v>10.551171577259243</v>
      </c>
      <c r="G29" s="38">
        <v>8.248372254197973</v>
      </c>
      <c r="H29" s="38">
        <v>24.279366559272475</v>
      </c>
      <c r="I29" s="76">
        <v>14.071087356893429</v>
      </c>
      <c r="J29" s="76">
        <v>17.818205165989518</v>
      </c>
      <c r="K29" s="78" t="s">
        <v>61</v>
      </c>
      <c r="L29" s="78" t="s">
        <v>61</v>
      </c>
      <c r="M29" s="76">
        <v>19.42210279317513</v>
      </c>
      <c r="N29" s="76">
        <v>25.0462846440515</v>
      </c>
      <c r="O29" s="39">
        <v>12.714016397977558</v>
      </c>
      <c r="P29" s="40">
        <v>68.20874471086037</v>
      </c>
      <c r="Q29" s="41">
        <v>3.119322990126939</v>
      </c>
      <c r="R29" s="42"/>
      <c r="Z29" s="4">
        <v>12.790104166666666</v>
      </c>
      <c r="AA29" s="4">
        <v>6.498996655518395</v>
      </c>
      <c r="AB29" s="4">
        <v>5.0229968782518215</v>
      </c>
      <c r="AC29" s="4">
        <v>11.327184466019418</v>
      </c>
      <c r="AD29" s="4">
        <v>9.587212943632569</v>
      </c>
      <c r="AE29" s="4">
        <v>15.582446808510639</v>
      </c>
      <c r="AF29" s="4">
        <v>9.805102040816326</v>
      </c>
      <c r="AG29" s="4">
        <v>6.757707509881423</v>
      </c>
      <c r="AH29" s="4">
        <v>98.02</v>
      </c>
      <c r="AI29" s="4" t="s">
        <v>57</v>
      </c>
      <c r="AJ29" s="4">
        <v>22.93375</v>
      </c>
      <c r="AK29" s="4">
        <v>35.73905013192612</v>
      </c>
      <c r="AL29" s="4">
        <v>110.8</v>
      </c>
      <c r="AM29" s="4">
        <v>1.6</v>
      </c>
      <c r="AN29" s="4">
        <v>11.622859940035491</v>
      </c>
    </row>
    <row r="30" spans="2:40" s="4" customFormat="1" ht="19.5" customHeight="1">
      <c r="B30" s="9" t="s">
        <v>37</v>
      </c>
      <c r="C30" s="38">
        <v>34.57208550054917</v>
      </c>
      <c r="D30" s="38">
        <v>26.293488637091844</v>
      </c>
      <c r="E30" s="38">
        <v>99.10568860773415</v>
      </c>
      <c r="F30" s="38">
        <v>12.57480754599712</v>
      </c>
      <c r="G30" s="76">
        <v>16.429485930592175</v>
      </c>
      <c r="H30" s="85">
        <v>430.26679266772487</v>
      </c>
      <c r="I30" s="86">
        <v>385.27647058823527</v>
      </c>
      <c r="J30" s="38">
        <v>85.85792924018294</v>
      </c>
      <c r="K30" s="38">
        <v>32.54893617021276</v>
      </c>
      <c r="L30" s="86">
        <v>191.2093023255814</v>
      </c>
      <c r="M30" s="38">
        <v>57.311764705882354</v>
      </c>
      <c r="N30" s="86">
        <v>102.76551310724876</v>
      </c>
      <c r="O30" s="39">
        <v>69.14555599008044</v>
      </c>
      <c r="P30" s="84">
        <v>3110</v>
      </c>
      <c r="Q30" s="41">
        <v>2.5</v>
      </c>
      <c r="R30" s="42"/>
      <c r="Z30" s="4">
        <v>60.59565217391305</v>
      </c>
      <c r="AA30" s="4">
        <v>23.300884955752213</v>
      </c>
      <c r="AB30" s="4" t="s">
        <v>57</v>
      </c>
      <c r="AC30" s="4" t="s">
        <v>57</v>
      </c>
      <c r="AD30" s="4">
        <v>60.2</v>
      </c>
      <c r="AE30" s="4">
        <v>210.3</v>
      </c>
      <c r="AF30" s="4">
        <v>41.1859756097561</v>
      </c>
      <c r="AG30" s="4">
        <v>66.09285714285714</v>
      </c>
      <c r="AH30" s="4">
        <v>152.98181818181817</v>
      </c>
      <c r="AI30" s="4">
        <v>136.57105263157894</v>
      </c>
      <c r="AJ30" s="4">
        <v>120.78787878787878</v>
      </c>
      <c r="AK30" s="4">
        <v>84.06347826086956</v>
      </c>
      <c r="AL30" s="4">
        <v>210.3</v>
      </c>
      <c r="AM30" s="4">
        <v>17.5</v>
      </c>
      <c r="AN30" s="4">
        <v>108.94717341267614</v>
      </c>
    </row>
    <row r="31" spans="2:40" s="4" customFormat="1" ht="19.5" customHeight="1">
      <c r="B31" s="9" t="s">
        <v>38</v>
      </c>
      <c r="C31" s="86">
        <v>115.08831168831168</v>
      </c>
      <c r="D31" s="86">
        <v>123.61425925925926</v>
      </c>
      <c r="E31" s="86">
        <v>117.29477875096444</v>
      </c>
      <c r="F31" s="38">
        <v>23.721868861404637</v>
      </c>
      <c r="G31" s="38">
        <v>39.23601502572804</v>
      </c>
      <c r="H31" s="38">
        <v>55.94625954198474</v>
      </c>
      <c r="I31" s="86">
        <v>242.72307692307692</v>
      </c>
      <c r="J31" s="38">
        <v>66.62514124293786</v>
      </c>
      <c r="K31" s="86">
        <v>290.93125</v>
      </c>
      <c r="L31" s="85">
        <v>222.95606060606062</v>
      </c>
      <c r="M31" s="86">
        <v>316.51922338673563</v>
      </c>
      <c r="N31" s="38">
        <v>84.87169513441341</v>
      </c>
      <c r="O31" s="39">
        <v>84.49477036448728</v>
      </c>
      <c r="P31" s="84">
        <v>3000</v>
      </c>
      <c r="Q31" s="41">
        <v>4.1</v>
      </c>
      <c r="R31" s="42"/>
      <c r="Z31" s="4">
        <v>81.83486842105263</v>
      </c>
      <c r="AA31" s="4">
        <v>45.55206611570248</v>
      </c>
      <c r="AB31" s="4">
        <v>29.96498673740053</v>
      </c>
      <c r="AC31" s="4">
        <v>52.997392923649905</v>
      </c>
      <c r="AD31" s="4">
        <v>154.01564885496182</v>
      </c>
      <c r="AE31" s="4">
        <v>199.49581056466303</v>
      </c>
      <c r="AF31" s="4">
        <v>107.60309278350516</v>
      </c>
      <c r="AG31" s="4">
        <v>135.28473684210525</v>
      </c>
      <c r="AH31" s="4">
        <v>62.627419354838715</v>
      </c>
      <c r="AI31" s="4">
        <v>365.5736842105263</v>
      </c>
      <c r="AJ31" s="4">
        <v>181.90378787878788</v>
      </c>
      <c r="AK31" s="4">
        <v>148.35581395348837</v>
      </c>
      <c r="AL31" s="57">
        <f>ROUND(P31,-1)</f>
        <v>3000</v>
      </c>
      <c r="AM31" s="4">
        <v>4.2</v>
      </c>
      <c r="AN31" s="4">
        <v>121.25836456558773</v>
      </c>
    </row>
    <row r="32" spans="2:40" s="4" customFormat="1" ht="19.5" customHeight="1">
      <c r="B32" s="9" t="s">
        <v>45</v>
      </c>
      <c r="C32" s="76">
        <v>23.83650612373704</v>
      </c>
      <c r="D32" s="38">
        <v>6.510640476333738</v>
      </c>
      <c r="E32" s="76">
        <v>4.414132976315348</v>
      </c>
      <c r="F32" s="78" t="s">
        <v>61</v>
      </c>
      <c r="G32" s="76">
        <v>10.250343272248003</v>
      </c>
      <c r="H32" s="76">
        <v>4.780517012010417</v>
      </c>
      <c r="I32" s="38">
        <v>13.632062718663564</v>
      </c>
      <c r="J32" s="38">
        <v>10.691442518698723</v>
      </c>
      <c r="K32" s="38">
        <v>75.76257210709113</v>
      </c>
      <c r="L32" s="38">
        <v>71.38843138836499</v>
      </c>
      <c r="M32" s="38">
        <v>83.9957761828007</v>
      </c>
      <c r="N32" s="38">
        <v>27.051722598315703</v>
      </c>
      <c r="O32" s="79">
        <v>17.66033984811556</v>
      </c>
      <c r="P32" s="84">
        <v>698.2454160789844</v>
      </c>
      <c r="Q32" s="41">
        <v>0</v>
      </c>
      <c r="R32" s="42"/>
      <c r="Z32" s="4" t="s">
        <v>57</v>
      </c>
      <c r="AA32" s="4">
        <v>3.9141176470588235</v>
      </c>
      <c r="AB32" s="4">
        <v>4.560109289617486</v>
      </c>
      <c r="AC32" s="4">
        <v>38.16070588235294</v>
      </c>
      <c r="AD32" s="4">
        <v>18.1</v>
      </c>
      <c r="AE32" s="4">
        <v>21.4515731874145</v>
      </c>
      <c r="AF32" s="4">
        <v>18.914624505928852</v>
      </c>
      <c r="AG32" s="4">
        <v>28.66915887850467</v>
      </c>
      <c r="AH32" s="4">
        <v>24.38372093023256</v>
      </c>
      <c r="AI32" s="4">
        <v>120.70201612903226</v>
      </c>
      <c r="AJ32" s="4">
        <v>205.37120000000002</v>
      </c>
      <c r="AK32" s="4">
        <v>48.85954692556634</v>
      </c>
      <c r="AL32" s="4">
        <v>398.5</v>
      </c>
      <c r="AM32" s="4">
        <v>2.9</v>
      </c>
      <c r="AN32" s="4">
        <v>31.92929442186923</v>
      </c>
    </row>
    <row r="33" spans="2:40" s="4" customFormat="1" ht="19.5" customHeight="1">
      <c r="B33" s="9" t="s">
        <v>39</v>
      </c>
      <c r="C33" s="38">
        <v>71.06704813398468</v>
      </c>
      <c r="D33" s="86">
        <v>112.20941704363585</v>
      </c>
      <c r="E33" s="38">
        <v>32.204220081404905</v>
      </c>
      <c r="F33" s="38">
        <v>31.852719306438445</v>
      </c>
      <c r="G33" s="86">
        <v>418.88593237012714</v>
      </c>
      <c r="H33" s="86">
        <v>147.97040960248697</v>
      </c>
      <c r="I33" s="86">
        <v>181.88699113163435</v>
      </c>
      <c r="J33" s="86">
        <v>114.7928884269913</v>
      </c>
      <c r="K33" s="86">
        <v>431.1592145513161</v>
      </c>
      <c r="L33" s="86">
        <v>321.86234200363424</v>
      </c>
      <c r="M33" s="86">
        <v>202.08170088282918</v>
      </c>
      <c r="N33" s="86">
        <v>104.81704019935187</v>
      </c>
      <c r="O33" s="90">
        <v>154.24757890893846</v>
      </c>
      <c r="P33" s="84">
        <v>1190</v>
      </c>
      <c r="Q33" s="41">
        <v>12.976022566995768</v>
      </c>
      <c r="R33" s="42"/>
      <c r="Z33" s="4">
        <v>87.27662337662338</v>
      </c>
      <c r="AA33" s="4">
        <v>34.89312169312169</v>
      </c>
      <c r="AB33" s="4">
        <v>21.727981995498876</v>
      </c>
      <c r="AC33" s="4">
        <v>26.415873015873018</v>
      </c>
      <c r="AD33" s="4">
        <v>54.66135286514434</v>
      </c>
      <c r="AE33" s="4">
        <v>161.3314175257732</v>
      </c>
      <c r="AF33" s="4">
        <v>84.84628930817611</v>
      </c>
      <c r="AG33" s="4">
        <v>216.7390557939914</v>
      </c>
      <c r="AH33" s="4">
        <v>69.6994923857868</v>
      </c>
      <c r="AI33" s="4">
        <v>195.27862595419847</v>
      </c>
      <c r="AJ33" s="4">
        <v>149.67632183908046</v>
      </c>
      <c r="AK33" s="4">
        <v>249.56056701030926</v>
      </c>
      <c r="AL33" s="4">
        <v>517.3</v>
      </c>
      <c r="AM33" s="4">
        <v>13.3</v>
      </c>
      <c r="AN33" s="4">
        <v>107.6502384525596</v>
      </c>
    </row>
    <row r="34" spans="2:40" s="4" customFormat="1" ht="19.5" customHeight="1" thickBot="1">
      <c r="B34" s="15" t="s">
        <v>40</v>
      </c>
      <c r="C34" s="89">
        <v>117.09769278033183</v>
      </c>
      <c r="D34" s="43">
        <v>53.15516841652134</v>
      </c>
      <c r="E34" s="89">
        <v>151.10896917329458</v>
      </c>
      <c r="F34" s="43">
        <v>47.378853823806146</v>
      </c>
      <c r="G34" s="88">
        <v>9060</v>
      </c>
      <c r="H34" s="89">
        <v>838.2848079657468</v>
      </c>
      <c r="I34" s="89">
        <v>152.60685257110407</v>
      </c>
      <c r="J34" s="89">
        <v>245.90426229508196</v>
      </c>
      <c r="K34" s="89">
        <v>1860</v>
      </c>
      <c r="L34" s="89">
        <v>1160</v>
      </c>
      <c r="M34" s="89">
        <v>242.79253731343286</v>
      </c>
      <c r="N34" s="89">
        <v>362.79336041074095</v>
      </c>
      <c r="O34" s="92">
        <v>423.4443927042457</v>
      </c>
      <c r="P34" s="87">
        <v>18100</v>
      </c>
      <c r="Q34" s="46">
        <v>13.7</v>
      </c>
      <c r="R34" s="42"/>
      <c r="Z34" s="4">
        <v>50.529875930521094</v>
      </c>
      <c r="AA34" s="4">
        <v>53.428651685393255</v>
      </c>
      <c r="AB34" s="4">
        <v>58.27488888888889</v>
      </c>
      <c r="AC34" s="4">
        <v>179.75922451532207</v>
      </c>
      <c r="AD34" s="57">
        <f>ROUND(G34,-1)</f>
        <v>9060</v>
      </c>
      <c r="AE34" s="4">
        <v>324.9918719211823</v>
      </c>
      <c r="AF34" s="4">
        <v>82.4031222896791</v>
      </c>
      <c r="AG34" s="4">
        <v>113.52725344644752</v>
      </c>
      <c r="AH34" s="4">
        <v>249.35456140350877</v>
      </c>
      <c r="AI34" s="4">
        <v>175.16184210526316</v>
      </c>
      <c r="AJ34" s="4">
        <v>385.57699115044244</v>
      </c>
      <c r="AK34" s="4">
        <v>184.57568493150686</v>
      </c>
      <c r="AL34" s="57">
        <f>ROUND(P34,-2)</f>
        <v>18100</v>
      </c>
      <c r="AM34" s="4">
        <v>3.7</v>
      </c>
      <c r="AN34" s="4">
        <v>506.61506644461815</v>
      </c>
    </row>
    <row r="35" spans="2:40" s="4" customFormat="1" ht="19.5" customHeight="1">
      <c r="B35" s="20" t="s">
        <v>46</v>
      </c>
      <c r="C35" s="26">
        <f aca="true" t="shared" si="0" ref="C35:Q35">MAX(C5:C34)</f>
        <v>393.4443978830831</v>
      </c>
      <c r="D35" s="58">
        <f t="shared" si="0"/>
        <v>190.64990705543968</v>
      </c>
      <c r="E35" s="58">
        <f t="shared" si="0"/>
        <v>151.10896917329458</v>
      </c>
      <c r="F35" s="23">
        <f t="shared" si="0"/>
        <v>63.40350999914942</v>
      </c>
      <c r="G35" s="58">
        <f t="shared" si="0"/>
        <v>9060</v>
      </c>
      <c r="H35" s="58">
        <f t="shared" si="0"/>
        <v>1070</v>
      </c>
      <c r="I35" s="58">
        <f t="shared" si="0"/>
        <v>385.27647058823527</v>
      </c>
      <c r="J35" s="58">
        <f t="shared" si="0"/>
        <v>662.0373846179968</v>
      </c>
      <c r="K35" s="58">
        <f t="shared" si="0"/>
        <v>1860</v>
      </c>
      <c r="L35" s="58">
        <f t="shared" si="0"/>
        <v>2370</v>
      </c>
      <c r="M35" s="58">
        <f t="shared" si="0"/>
        <v>845.6590453839799</v>
      </c>
      <c r="N35" s="59">
        <f t="shared" si="0"/>
        <v>3540</v>
      </c>
      <c r="O35" s="60">
        <f t="shared" si="0"/>
        <v>423.4443927042457</v>
      </c>
      <c r="P35" s="26">
        <f t="shared" si="0"/>
        <v>50300</v>
      </c>
      <c r="Q35" s="24">
        <f t="shared" si="0"/>
        <v>13.7</v>
      </c>
      <c r="R35" s="42"/>
      <c r="Z35" s="4">
        <v>386.2392405063291</v>
      </c>
      <c r="AA35" s="4">
        <v>334.2694250403009</v>
      </c>
      <c r="AB35" s="4">
        <v>100.25083655083654</v>
      </c>
      <c r="AC35" s="4">
        <v>203.33163913595934</v>
      </c>
      <c r="AD35" s="57">
        <f>ROUND(G35,-1)</f>
        <v>9060</v>
      </c>
      <c r="AE35" s="4">
        <v>427.2538957816377</v>
      </c>
      <c r="AF35" s="4">
        <v>304.03123844731977</v>
      </c>
      <c r="AG35" s="57">
        <f>ROUND(J35,-1)</f>
        <v>660</v>
      </c>
      <c r="AH35" s="57">
        <f>ROUND(K35,-1)</f>
        <v>1860</v>
      </c>
      <c r="AI35" s="57">
        <f>ROUND(L35,-1)</f>
        <v>2370</v>
      </c>
      <c r="AJ35" s="57">
        <f>ROUND(M35,-1)</f>
        <v>850</v>
      </c>
      <c r="AK35" s="57">
        <f>ROUND(N35,-1)</f>
        <v>3540</v>
      </c>
      <c r="AL35" s="57">
        <f>ROUND(P35,-2)</f>
        <v>50300</v>
      </c>
      <c r="AM35" s="4">
        <v>21.2</v>
      </c>
      <c r="AN35" s="4">
        <v>506.61506644461815</v>
      </c>
    </row>
    <row r="36" spans="2:40" s="4" customFormat="1" ht="19.5" customHeight="1">
      <c r="B36" s="9" t="s">
        <v>47</v>
      </c>
      <c r="C36" s="49">
        <f aca="true" t="shared" si="1" ref="C36:Q36">MIN(C5:C34)</f>
        <v>2.0444812053434576</v>
      </c>
      <c r="D36" s="50">
        <f t="shared" si="1"/>
        <v>2.2328612263189496</v>
      </c>
      <c r="E36" s="50">
        <f t="shared" si="1"/>
        <v>2.2317552112554484</v>
      </c>
      <c r="F36" s="50">
        <f t="shared" si="1"/>
        <v>2.749673673375789</v>
      </c>
      <c r="G36" s="50">
        <f t="shared" si="1"/>
        <v>2.5416028618939643</v>
      </c>
      <c r="H36" s="50">
        <f t="shared" si="1"/>
        <v>2.9008534619775186</v>
      </c>
      <c r="I36" s="50">
        <f t="shared" si="1"/>
        <v>5.751086570174081</v>
      </c>
      <c r="J36" s="50">
        <f t="shared" si="1"/>
        <v>5.375521525983725</v>
      </c>
      <c r="K36" s="50">
        <f t="shared" si="1"/>
        <v>9.747145133196721</v>
      </c>
      <c r="L36" s="50">
        <f t="shared" si="1"/>
        <v>8.18</v>
      </c>
      <c r="M36" s="50">
        <f t="shared" si="1"/>
        <v>18.32558398545631</v>
      </c>
      <c r="N36" s="51">
        <f t="shared" si="1"/>
        <v>5.33578947368421</v>
      </c>
      <c r="O36" s="52">
        <f t="shared" si="1"/>
        <v>8.519024978616162</v>
      </c>
      <c r="P36" s="49">
        <f t="shared" si="1"/>
        <v>68.20874471086037</v>
      </c>
      <c r="Q36" s="51">
        <f t="shared" si="1"/>
        <v>0</v>
      </c>
      <c r="R36" s="42"/>
      <c r="Z36" s="4">
        <v>8.895</v>
      </c>
      <c r="AA36" s="4">
        <v>2.8</v>
      </c>
      <c r="AB36" s="4">
        <v>1.4011201235998456</v>
      </c>
      <c r="AC36" s="4">
        <v>1.546448362720403</v>
      </c>
      <c r="AD36" s="4">
        <v>4.194772608468374</v>
      </c>
      <c r="AE36" s="4">
        <v>3.487136027813994</v>
      </c>
      <c r="AF36" s="4">
        <v>2.3</v>
      </c>
      <c r="AG36" s="4">
        <v>5.963716814159292</v>
      </c>
      <c r="AH36" s="4">
        <v>14.7</v>
      </c>
      <c r="AI36" s="4">
        <v>7.044758064516128</v>
      </c>
      <c r="AJ36" s="4">
        <v>9.159259259259258</v>
      </c>
      <c r="AK36" s="4">
        <v>6.339661798616449</v>
      </c>
      <c r="AL36" s="4">
        <v>20.7</v>
      </c>
      <c r="AM36" s="4">
        <v>0</v>
      </c>
      <c r="AN36" s="4">
        <v>4.612639960189101</v>
      </c>
    </row>
    <row r="37" spans="2:18" s="4" customFormat="1" ht="19.5" customHeight="1">
      <c r="B37" s="9" t="s">
        <v>48</v>
      </c>
      <c r="C37" s="49">
        <f aca="true" t="shared" si="2" ref="C37:O37">AVERAGE(C5:C34)</f>
        <v>55.570947028678276</v>
      </c>
      <c r="D37" s="50">
        <f t="shared" si="2"/>
        <v>44.143909266137804</v>
      </c>
      <c r="E37" s="50">
        <f t="shared" si="2"/>
        <v>33.43355808045648</v>
      </c>
      <c r="F37" s="50">
        <f t="shared" si="2"/>
        <v>17.05111745158016</v>
      </c>
      <c r="G37" s="61">
        <f t="shared" si="2"/>
        <v>344.98906353427196</v>
      </c>
      <c r="H37" s="61">
        <f t="shared" si="2"/>
        <v>106.22641722735689</v>
      </c>
      <c r="I37" s="61">
        <f t="shared" si="2"/>
        <v>111.40650424130227</v>
      </c>
      <c r="J37" s="61">
        <f t="shared" si="2"/>
        <v>109.1808416860144</v>
      </c>
      <c r="K37" s="61">
        <f t="shared" si="2"/>
        <v>330.1094401074796</v>
      </c>
      <c r="L37" s="61">
        <f t="shared" si="2"/>
        <v>381.7525389511657</v>
      </c>
      <c r="M37" s="61">
        <f t="shared" si="2"/>
        <v>203.2438235170782</v>
      </c>
      <c r="N37" s="62">
        <f t="shared" si="2"/>
        <v>274.18218263523835</v>
      </c>
      <c r="O37" s="93">
        <f t="shared" si="2"/>
        <v>104.43744003434826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74.13239742195105</v>
      </c>
      <c r="D38" s="54">
        <f t="shared" si="3"/>
        <v>45.2478760817037</v>
      </c>
      <c r="E38" s="54">
        <f t="shared" si="3"/>
        <v>40.15286300946477</v>
      </c>
      <c r="F38" s="54">
        <f t="shared" si="3"/>
        <v>15.822413177832882</v>
      </c>
      <c r="G38" s="63">
        <v>1680</v>
      </c>
      <c r="H38" s="63">
        <f t="shared" si="3"/>
        <v>245.7274305681171</v>
      </c>
      <c r="I38" s="63">
        <f t="shared" si="3"/>
        <v>112.40982519169492</v>
      </c>
      <c r="J38" s="63">
        <f t="shared" si="3"/>
        <v>149.79332047148299</v>
      </c>
      <c r="K38" s="63">
        <f t="shared" si="3"/>
        <v>510.92434874445814</v>
      </c>
      <c r="L38" s="63">
        <f t="shared" si="3"/>
        <v>562.5105065228943</v>
      </c>
      <c r="M38" s="63">
        <f t="shared" si="3"/>
        <v>208.95374933087464</v>
      </c>
      <c r="N38" s="64">
        <f t="shared" si="3"/>
        <v>664.4929825977001</v>
      </c>
      <c r="O38" s="65">
        <f t="shared" si="3"/>
        <v>109.15969919367993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7" right="0.4" top="0.78" bottom="0.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2:AN43"/>
  <sheetViews>
    <sheetView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35.18762286670303</v>
      </c>
      <c r="D5" s="38">
        <v>70.67080299570648</v>
      </c>
      <c r="E5" s="38">
        <v>28.089960388409597</v>
      </c>
      <c r="F5" s="38">
        <v>15.588492990881527</v>
      </c>
      <c r="G5" s="38">
        <v>10.271698076475635</v>
      </c>
      <c r="H5" s="38">
        <v>8.060084146722218</v>
      </c>
      <c r="I5" s="38">
        <v>14.304722953013842</v>
      </c>
      <c r="J5" s="38">
        <v>26.24797535850741</v>
      </c>
      <c r="K5" s="38">
        <v>14.347725013120455</v>
      </c>
      <c r="L5" s="38">
        <v>17.953832580813078</v>
      </c>
      <c r="M5" s="76">
        <v>17.281531899676953</v>
      </c>
      <c r="N5" s="76">
        <v>55.342107639207896</v>
      </c>
      <c r="O5" s="39">
        <v>18.83314278625892</v>
      </c>
      <c r="P5" s="84">
        <v>574.4585382380081</v>
      </c>
      <c r="Q5" s="41">
        <v>0.9654323987853732</v>
      </c>
      <c r="R5" s="42"/>
      <c r="Z5" s="4">
        <v>16.843478260869567</v>
      </c>
      <c r="AA5" s="4">
        <v>16.350406504065038</v>
      </c>
      <c r="AB5" s="4">
        <v>29.877477477477477</v>
      </c>
      <c r="AC5" s="4">
        <v>38.330964467005074</v>
      </c>
      <c r="AD5" s="4">
        <v>9.929577464788732</v>
      </c>
      <c r="AE5" s="4" t="s">
        <v>57</v>
      </c>
      <c r="AF5" s="4" t="s">
        <v>57</v>
      </c>
      <c r="AG5" s="4">
        <v>76.19103448275862</v>
      </c>
      <c r="AH5" s="4">
        <v>26.445549738219896</v>
      </c>
      <c r="AI5" s="4">
        <v>28.823050847457626</v>
      </c>
      <c r="AJ5" s="4">
        <v>42.45577889447237</v>
      </c>
      <c r="AK5" s="4">
        <v>65.16666666666667</v>
      </c>
      <c r="AL5" s="4">
        <v>280.1</v>
      </c>
      <c r="AM5" s="4">
        <v>0</v>
      </c>
      <c r="AN5" s="4">
        <v>36.076002454991816</v>
      </c>
    </row>
    <row r="6" spans="2:40" s="4" customFormat="1" ht="19.5" customHeight="1">
      <c r="B6" s="9" t="s">
        <v>17</v>
      </c>
      <c r="C6" s="76">
        <v>22.90819989809275</v>
      </c>
      <c r="D6" s="76">
        <v>28.897747388533794</v>
      </c>
      <c r="E6" s="76">
        <v>45.40406547389777</v>
      </c>
      <c r="F6" s="76">
        <v>27.21145919849953</v>
      </c>
      <c r="G6" s="38">
        <v>15.507973324897831</v>
      </c>
      <c r="H6" s="38">
        <v>20.938431781452014</v>
      </c>
      <c r="I6" s="38">
        <v>12.802719117892023</v>
      </c>
      <c r="J6" s="38">
        <v>30.95663795919491</v>
      </c>
      <c r="K6" s="38">
        <v>20.6975323601672</v>
      </c>
      <c r="L6" s="76">
        <v>16.501929738612358</v>
      </c>
      <c r="M6" s="38">
        <v>26.749118076412046</v>
      </c>
      <c r="N6" s="38">
        <v>40.64818478421542</v>
      </c>
      <c r="O6" s="39">
        <v>22.153036069353348</v>
      </c>
      <c r="P6" s="84">
        <v>186.81364995512803</v>
      </c>
      <c r="Q6" s="41">
        <v>9.432589240891435</v>
      </c>
      <c r="R6" s="42"/>
      <c r="Z6" s="4">
        <v>22.27871287128713</v>
      </c>
      <c r="AA6" s="4">
        <v>27.623076923076923</v>
      </c>
      <c r="AB6" s="4">
        <v>46.07373737373737</v>
      </c>
      <c r="AC6" s="4">
        <v>21.11778350515464</v>
      </c>
      <c r="AD6" s="4">
        <v>18.674922600619194</v>
      </c>
      <c r="AE6" s="4">
        <v>16.70443864229765</v>
      </c>
      <c r="AF6" s="4">
        <v>33.802</v>
      </c>
      <c r="AG6" s="4">
        <v>21.546511627906977</v>
      </c>
      <c r="AH6" s="4">
        <v>25.176315789473684</v>
      </c>
      <c r="AI6" s="4">
        <v>32.42660550458716</v>
      </c>
      <c r="AJ6" s="4">
        <v>35.07904761904762</v>
      </c>
      <c r="AK6" s="4">
        <v>24.503521126760564</v>
      </c>
      <c r="AL6" s="4">
        <v>168.2</v>
      </c>
      <c r="AM6" s="4">
        <v>10.4</v>
      </c>
      <c r="AN6" s="4">
        <v>23.380881524973862</v>
      </c>
    </row>
    <row r="7" spans="2:40" s="4" customFormat="1" ht="19.5" customHeight="1">
      <c r="B7" s="9" t="s">
        <v>44</v>
      </c>
      <c r="C7" s="40">
        <v>19.6787995258976</v>
      </c>
      <c r="D7" s="38">
        <v>23.236991790522875</v>
      </c>
      <c r="E7" s="38">
        <v>3.5614247186995667</v>
      </c>
      <c r="F7" s="38">
        <v>3.5974257347468104</v>
      </c>
      <c r="G7" s="38">
        <v>13.324786324786325</v>
      </c>
      <c r="H7" s="38">
        <v>4.956583629893238</v>
      </c>
      <c r="I7" s="38">
        <v>5.180327868852459</v>
      </c>
      <c r="J7" s="38">
        <v>3.0624381995807464</v>
      </c>
      <c r="K7" s="38">
        <v>5.23607005270878</v>
      </c>
      <c r="L7" s="38">
        <v>11.345228986400716</v>
      </c>
      <c r="M7" s="38">
        <v>21.48</v>
      </c>
      <c r="N7" s="76">
        <v>16.48644453660881</v>
      </c>
      <c r="O7" s="39">
        <v>8.481714540748435</v>
      </c>
      <c r="P7" s="84">
        <v>169.3</v>
      </c>
      <c r="Q7" s="41">
        <v>0</v>
      </c>
      <c r="R7" s="42"/>
      <c r="Z7" s="4" t="s">
        <v>57</v>
      </c>
      <c r="AA7" s="4">
        <v>19.235294117647058</v>
      </c>
      <c r="AB7" s="4">
        <v>9.483157894736843</v>
      </c>
      <c r="AC7" s="4">
        <v>14.76697286012526</v>
      </c>
      <c r="AD7" s="4">
        <v>13.8875</v>
      </c>
      <c r="AE7" s="4">
        <v>4.350444444444444</v>
      </c>
      <c r="AF7" s="4">
        <v>16.755083179297596</v>
      </c>
      <c r="AG7" s="4">
        <v>3.591407407407407</v>
      </c>
      <c r="AH7" s="4">
        <v>12.763157894736842</v>
      </c>
      <c r="AI7" s="4">
        <v>18.211340206185568</v>
      </c>
      <c r="AJ7" s="4">
        <v>38.4</v>
      </c>
      <c r="AK7" s="4">
        <v>10.374489795918368</v>
      </c>
      <c r="AL7" s="4">
        <v>223.7</v>
      </c>
      <c r="AM7" s="4">
        <v>0</v>
      </c>
      <c r="AN7" s="4">
        <v>10.439958256029678</v>
      </c>
    </row>
    <row r="8" spans="2:40" s="4" customFormat="1" ht="19.5" customHeight="1">
      <c r="B8" s="9" t="s">
        <v>41</v>
      </c>
      <c r="C8" s="38">
        <v>18.35211793103448</v>
      </c>
      <c r="D8" s="38">
        <v>17.59118510442003</v>
      </c>
      <c r="E8" s="38">
        <v>10.56875</v>
      </c>
      <c r="F8" s="38">
        <v>10.306748466257668</v>
      </c>
      <c r="G8" s="76">
        <v>22.53291139240506</v>
      </c>
      <c r="H8" s="76">
        <v>18.013761467889907</v>
      </c>
      <c r="I8" s="38">
        <v>12.453072625698324</v>
      </c>
      <c r="J8" s="76">
        <v>2.796246560173934</v>
      </c>
      <c r="K8" s="38">
        <v>14.658756756756755</v>
      </c>
      <c r="L8" s="76">
        <v>10.254736842105263</v>
      </c>
      <c r="M8" s="38">
        <v>39.05151636444234</v>
      </c>
      <c r="N8" s="76">
        <v>83.83</v>
      </c>
      <c r="O8" s="79">
        <v>17.652782266699205</v>
      </c>
      <c r="P8" s="84">
        <v>260.98</v>
      </c>
      <c r="Q8" s="41">
        <v>1.48</v>
      </c>
      <c r="R8" s="42"/>
      <c r="Z8" s="4">
        <v>2.5345299145299145</v>
      </c>
      <c r="AA8" s="4" t="s">
        <v>57</v>
      </c>
      <c r="AB8" s="4" t="s">
        <v>57</v>
      </c>
      <c r="AC8" s="4">
        <v>20.695859375</v>
      </c>
      <c r="AD8" s="4">
        <v>14.209523809523809</v>
      </c>
      <c r="AE8" s="4">
        <v>2.277971602434077</v>
      </c>
      <c r="AF8" s="4">
        <v>17.39625</v>
      </c>
      <c r="AG8" s="4">
        <v>9.306951871657754</v>
      </c>
      <c r="AH8" s="4">
        <v>1.3744186046511628</v>
      </c>
      <c r="AI8" s="4" t="s">
        <v>57</v>
      </c>
      <c r="AJ8" s="4">
        <v>7.229032258064516</v>
      </c>
      <c r="AK8" s="4">
        <v>36.0734693877551</v>
      </c>
      <c r="AL8" s="4">
        <v>93.6</v>
      </c>
      <c r="AM8" s="4">
        <v>0</v>
      </c>
      <c r="AN8" s="4">
        <v>9.628212634822804</v>
      </c>
    </row>
    <row r="9" spans="2:40" s="4" customFormat="1" ht="19.5" customHeight="1">
      <c r="B9" s="9" t="s">
        <v>23</v>
      </c>
      <c r="C9" s="38">
        <v>18.500544119161876</v>
      </c>
      <c r="D9" s="38">
        <v>13.160754445407992</v>
      </c>
      <c r="E9" s="38">
        <v>11.547009530723054</v>
      </c>
      <c r="F9" s="38">
        <v>8.323008305706342</v>
      </c>
      <c r="G9" s="38">
        <v>9.307825137607832</v>
      </c>
      <c r="H9" s="38">
        <v>11.776946386190083</v>
      </c>
      <c r="I9" s="38">
        <v>7.628862905162592</v>
      </c>
      <c r="J9" s="38">
        <v>12.252458201397122</v>
      </c>
      <c r="K9" s="38">
        <v>11.64877976553007</v>
      </c>
      <c r="L9" s="76">
        <v>8.916287081339712</v>
      </c>
      <c r="M9" s="78" t="s">
        <v>60</v>
      </c>
      <c r="N9" s="78" t="s">
        <v>60</v>
      </c>
      <c r="O9" s="39">
        <v>11.24441778514283</v>
      </c>
      <c r="P9" s="84">
        <v>133.996</v>
      </c>
      <c r="Q9" s="41">
        <v>0.409</v>
      </c>
      <c r="R9" s="42"/>
      <c r="Z9" s="4">
        <v>6.059444444444445</v>
      </c>
      <c r="AA9" s="4">
        <v>41.41022727272727</v>
      </c>
      <c r="AB9" s="4">
        <v>61.35978260869565</v>
      </c>
      <c r="AC9" s="4">
        <v>22.97808219178082</v>
      </c>
      <c r="AD9" s="4">
        <v>13.408639308855294</v>
      </c>
      <c r="AE9" s="4">
        <v>6.088816644993498</v>
      </c>
      <c r="AF9" s="4">
        <v>9.227420901246404</v>
      </c>
      <c r="AG9" s="4">
        <v>8.000788954635107</v>
      </c>
      <c r="AH9" s="4">
        <v>18.386730268863833</v>
      </c>
      <c r="AI9" s="4">
        <v>8.044292237442923</v>
      </c>
      <c r="AJ9" s="4">
        <v>17.741580756013743</v>
      </c>
      <c r="AK9" s="4">
        <v>27.516267123287673</v>
      </c>
      <c r="AL9" s="4">
        <v>406.8</v>
      </c>
      <c r="AM9" s="4">
        <v>0.2</v>
      </c>
      <c r="AN9" s="4">
        <v>14.835711334526923</v>
      </c>
    </row>
    <row r="10" spans="2:40" s="4" customFormat="1" ht="19.5" customHeight="1">
      <c r="B10" s="9" t="s">
        <v>24</v>
      </c>
      <c r="C10" s="38">
        <v>13.305298013245032</v>
      </c>
      <c r="D10" s="38">
        <v>13.280851063829788</v>
      </c>
      <c r="E10" s="38">
        <v>18.44682926829268</v>
      </c>
      <c r="F10" s="38">
        <v>13.3421612574351</v>
      </c>
      <c r="G10" s="38">
        <v>20.044747412621263</v>
      </c>
      <c r="H10" s="38">
        <v>8.970344827586207</v>
      </c>
      <c r="I10" s="38">
        <v>6.476919033644149</v>
      </c>
      <c r="J10" s="38">
        <v>5.055321184991583</v>
      </c>
      <c r="K10" s="38">
        <v>6.318063757222059</v>
      </c>
      <c r="L10" s="38">
        <v>4.343685620000645</v>
      </c>
      <c r="M10" s="38">
        <v>18.836166840638846</v>
      </c>
      <c r="N10" s="38">
        <v>9.71235531927013</v>
      </c>
      <c r="O10" s="39">
        <v>12.412027390704944</v>
      </c>
      <c r="P10" s="84">
        <v>103.2</v>
      </c>
      <c r="Q10" s="41">
        <v>1.1</v>
      </c>
      <c r="R10" s="42"/>
      <c r="Z10" s="4">
        <v>20.951162790697673</v>
      </c>
      <c r="AA10" s="4">
        <v>17.6437641723356</v>
      </c>
      <c r="AB10" s="4">
        <v>20.255444126074497</v>
      </c>
      <c r="AC10" s="4">
        <v>9.341007556675063</v>
      </c>
      <c r="AD10" s="4">
        <v>18.483211678832117</v>
      </c>
      <c r="AE10" s="4">
        <v>6.065562913907285</v>
      </c>
      <c r="AF10" s="4">
        <v>11.706872370266481</v>
      </c>
      <c r="AG10" s="4">
        <v>11.640830800405269</v>
      </c>
      <c r="AH10" s="4">
        <v>10.60909090909091</v>
      </c>
      <c r="AI10" s="4">
        <v>8.094337016574585</v>
      </c>
      <c r="AJ10" s="4">
        <v>22.02883435582822</v>
      </c>
      <c r="AK10" s="4">
        <v>22.70486111111111</v>
      </c>
      <c r="AL10" s="4">
        <v>205.6</v>
      </c>
      <c r="AM10" s="4">
        <v>0</v>
      </c>
      <c r="AN10" s="4">
        <v>13.902565038795071</v>
      </c>
    </row>
    <row r="11" spans="2:40" s="4" customFormat="1" ht="19.5" customHeight="1">
      <c r="B11" s="9" t="s">
        <v>18</v>
      </c>
      <c r="C11" s="38">
        <v>13.101333333333333</v>
      </c>
      <c r="D11" s="38">
        <v>10.665979381443298</v>
      </c>
      <c r="E11" s="38">
        <v>8.42289156626506</v>
      </c>
      <c r="F11" s="38">
        <v>6.837283852636498</v>
      </c>
      <c r="G11" s="38">
        <v>10.580434782608696</v>
      </c>
      <c r="H11" s="38">
        <v>19.282706766917293</v>
      </c>
      <c r="I11" s="38">
        <v>13.125990288083804</v>
      </c>
      <c r="J11" s="38">
        <v>18.763127372827892</v>
      </c>
      <c r="K11" s="38">
        <v>15.333653846153847</v>
      </c>
      <c r="L11" s="38">
        <v>17.421358391420373</v>
      </c>
      <c r="M11" s="38">
        <v>21.12491103202847</v>
      </c>
      <c r="N11" s="38">
        <v>30.453846153846154</v>
      </c>
      <c r="O11" s="39">
        <v>14.22003116840375</v>
      </c>
      <c r="P11" s="40">
        <v>50.4</v>
      </c>
      <c r="Q11" s="41">
        <v>2.8</v>
      </c>
      <c r="R11" s="42"/>
      <c r="Z11" s="4">
        <v>22.76283185840708</v>
      </c>
      <c r="AA11" s="4">
        <v>17.494871794871795</v>
      </c>
      <c r="AB11" s="4">
        <v>8.9</v>
      </c>
      <c r="AC11" s="4">
        <v>15.54054054054054</v>
      </c>
      <c r="AD11" s="4">
        <v>19.317021276595746</v>
      </c>
      <c r="AE11" s="4">
        <v>5.537134502923977</v>
      </c>
      <c r="AF11" s="4">
        <v>18.684615384615384</v>
      </c>
      <c r="AG11" s="4">
        <v>8.367871485943775</v>
      </c>
      <c r="AH11" s="4">
        <v>11.878651685393258</v>
      </c>
      <c r="AI11" s="4">
        <v>6.7</v>
      </c>
      <c r="AJ11" s="4">
        <v>16.03076923076923</v>
      </c>
      <c r="AK11" s="4">
        <v>21.58564814814815</v>
      </c>
      <c r="AL11" s="4">
        <v>55.4</v>
      </c>
      <c r="AM11" s="4">
        <v>2.2</v>
      </c>
      <c r="AN11" s="4">
        <v>14.30012077294686</v>
      </c>
    </row>
    <row r="12" spans="2:40" s="4" customFormat="1" ht="19.5" customHeight="1">
      <c r="B12" s="9" t="s">
        <v>25</v>
      </c>
      <c r="C12" s="38">
        <v>24.890011888936627</v>
      </c>
      <c r="D12" s="38">
        <v>26.832093002133927</v>
      </c>
      <c r="E12" s="38">
        <v>59.649448280826604</v>
      </c>
      <c r="F12" s="38">
        <v>27.37564174185463</v>
      </c>
      <c r="G12" s="38">
        <v>11.799219958652408</v>
      </c>
      <c r="H12" s="38">
        <v>18.496617214489017</v>
      </c>
      <c r="I12" s="38">
        <v>8.459913793103448</v>
      </c>
      <c r="J12" s="38">
        <v>7.176010590489767</v>
      </c>
      <c r="K12" s="38">
        <v>19.950318603793466</v>
      </c>
      <c r="L12" s="38">
        <v>39.825384244360635</v>
      </c>
      <c r="M12" s="86">
        <v>223.36521739130433</v>
      </c>
      <c r="N12" s="38">
        <v>12.49386154429006</v>
      </c>
      <c r="O12" s="39">
        <v>22.104910396641383</v>
      </c>
      <c r="P12" s="84">
        <v>396.6</v>
      </c>
      <c r="Q12" s="41">
        <v>0</v>
      </c>
      <c r="R12" s="42"/>
      <c r="Z12" s="4">
        <v>37.897260273972606</v>
      </c>
      <c r="AA12" s="4">
        <v>28.402760942760946</v>
      </c>
      <c r="AB12" s="4">
        <v>26.64792243767313</v>
      </c>
      <c r="AC12" s="4">
        <v>8.3</v>
      </c>
      <c r="AD12" s="4">
        <v>69.96959459459458</v>
      </c>
      <c r="AE12" s="4">
        <v>19.304266666666667</v>
      </c>
      <c r="AF12" s="4">
        <v>7.5239864864864865</v>
      </c>
      <c r="AG12" s="4">
        <v>13.343624161073826</v>
      </c>
      <c r="AH12" s="4">
        <v>35.666666666666664</v>
      </c>
      <c r="AI12" s="4">
        <v>6.179063097514341</v>
      </c>
      <c r="AJ12" s="4">
        <v>35.310526315789474</v>
      </c>
      <c r="AK12" s="4">
        <v>19.657827788649705</v>
      </c>
      <c r="AL12" s="4">
        <v>253.9</v>
      </c>
      <c r="AM12" s="4">
        <v>1.1</v>
      </c>
      <c r="AN12" s="4">
        <v>19.77083647324793</v>
      </c>
    </row>
    <row r="13" spans="2:40" s="4" customFormat="1" ht="19.5" customHeight="1">
      <c r="B13" s="9" t="s">
        <v>26</v>
      </c>
      <c r="C13" s="38">
        <v>30.516615681021435</v>
      </c>
      <c r="D13" s="38">
        <v>20.322114524200778</v>
      </c>
      <c r="E13" s="38">
        <v>14.084853514155732</v>
      </c>
      <c r="F13" s="38">
        <v>19.439356803876283</v>
      </c>
      <c r="G13" s="38">
        <v>14.470497496183055</v>
      </c>
      <c r="H13" s="38">
        <v>17.649913567978277</v>
      </c>
      <c r="I13" s="38">
        <v>8.116875</v>
      </c>
      <c r="J13" s="38">
        <v>12.205528634439439</v>
      </c>
      <c r="K13" s="76">
        <v>45.196296296296296</v>
      </c>
      <c r="L13" s="78" t="s">
        <v>60</v>
      </c>
      <c r="M13" s="38">
        <v>37.371428571428574</v>
      </c>
      <c r="N13" s="38">
        <v>28.18642857142857</v>
      </c>
      <c r="O13" s="39">
        <v>17.461079473053204</v>
      </c>
      <c r="P13" s="84">
        <v>374.7</v>
      </c>
      <c r="Q13" s="41">
        <v>0.9</v>
      </c>
      <c r="R13" s="42"/>
      <c r="Z13" s="4">
        <v>36.18156996587031</v>
      </c>
      <c r="AA13" s="4">
        <v>43.22546012269939</v>
      </c>
      <c r="AB13" s="4">
        <v>37.62852664576803</v>
      </c>
      <c r="AC13" s="4">
        <v>33.8</v>
      </c>
      <c r="AD13" s="4" t="s">
        <v>57</v>
      </c>
      <c r="AE13" s="4">
        <v>22.82648888888889</v>
      </c>
      <c r="AF13" s="4">
        <v>35.69671052631579</v>
      </c>
      <c r="AG13" s="4">
        <v>42.979569892473116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200.1</v>
      </c>
      <c r="AM13" s="4">
        <v>0</v>
      </c>
      <c r="AN13" s="4">
        <v>34.603475906876014</v>
      </c>
    </row>
    <row r="14" spans="2:40" s="4" customFormat="1" ht="19.5" customHeight="1">
      <c r="B14" s="9" t="s">
        <v>27</v>
      </c>
      <c r="C14" s="38">
        <v>12.030960692999361</v>
      </c>
      <c r="D14" s="38">
        <v>4.886448598130841</v>
      </c>
      <c r="E14" s="38">
        <v>1.62708386547467</v>
      </c>
      <c r="F14" s="38">
        <v>4.549816748797074</v>
      </c>
      <c r="G14" s="38">
        <v>1.0232</v>
      </c>
      <c r="H14" s="38">
        <v>1.2984519925835123</v>
      </c>
      <c r="I14" s="38">
        <v>1.524483129015728</v>
      </c>
      <c r="J14" s="38">
        <v>3.3797468354430378</v>
      </c>
      <c r="K14" s="38">
        <v>4.197402597402597</v>
      </c>
      <c r="L14" s="38">
        <v>5.1877300613496935</v>
      </c>
      <c r="M14" s="38">
        <v>4.1</v>
      </c>
      <c r="N14" s="38">
        <v>7.762538699690403</v>
      </c>
      <c r="O14" s="39">
        <v>3.907132264034937</v>
      </c>
      <c r="P14" s="84">
        <v>130.5</v>
      </c>
      <c r="Q14" s="41">
        <v>0</v>
      </c>
      <c r="R14" s="42"/>
      <c r="Z14" s="4">
        <v>8.345704467353952</v>
      </c>
      <c r="AA14" s="4">
        <v>2.9982219827586207</v>
      </c>
      <c r="AB14" s="4">
        <v>1.8057877813504821</v>
      </c>
      <c r="AC14" s="4">
        <v>0.7702777777777778</v>
      </c>
      <c r="AD14" s="4">
        <v>1.6301724137931033</v>
      </c>
      <c r="AE14" s="4">
        <v>2.4595533498759306</v>
      </c>
      <c r="AF14" s="4">
        <v>2.5873062730627305</v>
      </c>
      <c r="AG14" s="4">
        <v>1.1871921182266012</v>
      </c>
      <c r="AH14" s="4">
        <v>1.8306140350877194</v>
      </c>
      <c r="AI14" s="4">
        <v>3.8993817619783613</v>
      </c>
      <c r="AJ14" s="4">
        <v>3.6617435897435895</v>
      </c>
      <c r="AK14" s="4">
        <v>5.131783295711061</v>
      </c>
      <c r="AL14" s="4">
        <v>204.9</v>
      </c>
      <c r="AM14" s="4">
        <v>0</v>
      </c>
      <c r="AN14" s="4">
        <v>2.6172075904593473</v>
      </c>
    </row>
    <row r="15" spans="2:40" s="4" customFormat="1" ht="19.5" customHeight="1">
      <c r="B15" s="9" t="s">
        <v>42</v>
      </c>
      <c r="C15" s="38">
        <v>10.624171523457154</v>
      </c>
      <c r="D15" s="38">
        <v>11.494245824835794</v>
      </c>
      <c r="E15" s="38">
        <v>19.628023536384525</v>
      </c>
      <c r="F15" s="76">
        <v>13.890241786882493</v>
      </c>
      <c r="G15" s="38">
        <v>16.78274934154735</v>
      </c>
      <c r="H15" s="38">
        <v>12.749303278328926</v>
      </c>
      <c r="I15" s="38">
        <v>13.306324365517172</v>
      </c>
      <c r="J15" s="76">
        <v>39.4</v>
      </c>
      <c r="K15" s="76">
        <v>52.010370496441816</v>
      </c>
      <c r="L15" s="76">
        <v>42.40023234405366</v>
      </c>
      <c r="M15" s="78" t="s">
        <v>63</v>
      </c>
      <c r="N15" s="78" t="s">
        <v>63</v>
      </c>
      <c r="O15" s="79">
        <v>15.949492228643548</v>
      </c>
      <c r="P15" s="84">
        <v>311.7</v>
      </c>
      <c r="Q15" s="41">
        <v>3.3</v>
      </c>
      <c r="R15" s="42"/>
      <c r="Z15" s="4">
        <v>31.375531914893617</v>
      </c>
      <c r="AA15" s="4">
        <v>57.68875</v>
      </c>
      <c r="AB15" s="4">
        <v>17.392803347280335</v>
      </c>
      <c r="AC15" s="4">
        <v>21.037576687116566</v>
      </c>
      <c r="AD15" s="4">
        <v>13.075</v>
      </c>
      <c r="AE15" s="4">
        <v>5.799306868304979</v>
      </c>
      <c r="AF15" s="4">
        <v>15.819902912621359</v>
      </c>
      <c r="AG15" s="4">
        <v>8.180916666666667</v>
      </c>
      <c r="AH15" s="4">
        <v>22.334084084084086</v>
      </c>
      <c r="AI15" s="4">
        <v>1.4390962671905698</v>
      </c>
      <c r="AJ15" s="4">
        <v>47.87331975560081</v>
      </c>
      <c r="AK15" s="4">
        <v>38.54347826086956</v>
      </c>
      <c r="AL15" s="57">
        <f>ROUND(P15,-1)</f>
        <v>310</v>
      </c>
      <c r="AM15" s="4">
        <v>0</v>
      </c>
      <c r="AN15" s="4">
        <v>18.33985154256553</v>
      </c>
    </row>
    <row r="16" spans="2:40" s="4" customFormat="1" ht="19.5" customHeight="1">
      <c r="B16" s="9" t="s">
        <v>43</v>
      </c>
      <c r="C16" s="38">
        <v>10.549767173364195</v>
      </c>
      <c r="D16" s="38">
        <v>18.1492969905124</v>
      </c>
      <c r="E16" s="38">
        <v>7.953912040212077</v>
      </c>
      <c r="F16" s="38">
        <v>12.419068652894115</v>
      </c>
      <c r="G16" s="38">
        <v>10.242695864416168</v>
      </c>
      <c r="H16" s="38">
        <v>17.801452315131947</v>
      </c>
      <c r="I16" s="38">
        <v>11.368821292775666</v>
      </c>
      <c r="J16" s="38">
        <v>10.58795599143566</v>
      </c>
      <c r="K16" s="38">
        <v>18.89784148986487</v>
      </c>
      <c r="L16" s="38">
        <v>28.21443791482646</v>
      </c>
      <c r="M16" s="38">
        <v>26.28373284546373</v>
      </c>
      <c r="N16" s="38">
        <v>36.754139246887036</v>
      </c>
      <c r="O16" s="39">
        <v>15.209616209302718</v>
      </c>
      <c r="P16" s="84">
        <v>231.2</v>
      </c>
      <c r="Q16" s="41">
        <v>1.2</v>
      </c>
      <c r="R16" s="42"/>
      <c r="Z16" s="4" t="s">
        <v>57</v>
      </c>
      <c r="AA16" s="4" t="s">
        <v>57</v>
      </c>
      <c r="AB16" s="4">
        <v>17.285531914893618</v>
      </c>
      <c r="AC16" s="4">
        <v>21.272245384157237</v>
      </c>
      <c r="AD16" s="4">
        <v>50.49375</v>
      </c>
      <c r="AE16" s="4">
        <v>6.504405797101449</v>
      </c>
      <c r="AF16" s="4">
        <v>11.20446096654275</v>
      </c>
      <c r="AG16" s="4">
        <v>11.714683544303798</v>
      </c>
      <c r="AH16" s="4">
        <v>18.362313432835823</v>
      </c>
      <c r="AI16" s="4">
        <v>10.710130718954249</v>
      </c>
      <c r="AJ16" s="4">
        <v>25.196511627906975</v>
      </c>
      <c r="AK16" s="4">
        <v>35.66744186046512</v>
      </c>
      <c r="AL16" s="4">
        <v>190.4</v>
      </c>
      <c r="AM16" s="4">
        <v>1.3</v>
      </c>
      <c r="AN16" s="4">
        <v>16.79867549668874</v>
      </c>
    </row>
    <row r="17" spans="2:40" s="4" customFormat="1" ht="19.5" customHeight="1">
      <c r="B17" s="9" t="s">
        <v>20</v>
      </c>
      <c r="C17" s="38">
        <v>3.657276784084906</v>
      </c>
      <c r="D17" s="38">
        <v>8.163963190014204</v>
      </c>
      <c r="E17" s="38">
        <v>4.595367916792543</v>
      </c>
      <c r="F17" s="38">
        <v>8.522102493924297</v>
      </c>
      <c r="G17" s="38">
        <v>4.680257447327946</v>
      </c>
      <c r="H17" s="38">
        <v>3.8861635220125783</v>
      </c>
      <c r="I17" s="38">
        <v>4.633333333333334</v>
      </c>
      <c r="J17" s="38">
        <v>5.08346016654618</v>
      </c>
      <c r="K17" s="38">
        <v>9.042194577015747</v>
      </c>
      <c r="L17" s="76">
        <v>13.710416666666667</v>
      </c>
      <c r="M17" s="76">
        <v>18.263513513513512</v>
      </c>
      <c r="N17" s="76">
        <v>7.231578947368421</v>
      </c>
      <c r="O17" s="39">
        <v>6.178984478309564</v>
      </c>
      <c r="P17" s="40">
        <v>77.6</v>
      </c>
      <c r="Q17" s="41">
        <v>0</v>
      </c>
      <c r="R17" s="42"/>
      <c r="Z17" s="4">
        <v>37.4288</v>
      </c>
      <c r="AA17" s="4">
        <v>20.951724137931034</v>
      </c>
      <c r="AB17" s="4">
        <v>6.666010042487447</v>
      </c>
      <c r="AC17" s="4">
        <v>23.85984375</v>
      </c>
      <c r="AD17" s="4">
        <v>32.59195223260644</v>
      </c>
      <c r="AE17" s="4">
        <v>6.545458496305954</v>
      </c>
      <c r="AF17" s="4">
        <v>2.9501024590163936</v>
      </c>
      <c r="AG17" s="4">
        <v>3.6336904124263523</v>
      </c>
      <c r="AH17" s="4">
        <v>10.077232406859846</v>
      </c>
      <c r="AI17" s="4">
        <v>7.716546762589928</v>
      </c>
      <c r="AJ17" s="4">
        <v>12.62552995391705</v>
      </c>
      <c r="AK17" s="4">
        <v>24.012946979038226</v>
      </c>
      <c r="AL17" s="4">
        <v>404.6</v>
      </c>
      <c r="AM17" s="4">
        <v>0</v>
      </c>
      <c r="AN17" s="4">
        <v>13.601293511410242</v>
      </c>
    </row>
    <row r="18" spans="2:40" s="4" customFormat="1" ht="19.5" customHeight="1">
      <c r="B18" s="9" t="s">
        <v>19</v>
      </c>
      <c r="C18" s="38">
        <v>9.246160040934292</v>
      </c>
      <c r="D18" s="38">
        <v>2.2537717218475852</v>
      </c>
      <c r="E18" s="38">
        <v>14.08274717960755</v>
      </c>
      <c r="F18" s="38">
        <v>7.759314634482318</v>
      </c>
      <c r="G18" s="38">
        <v>13.40840330350998</v>
      </c>
      <c r="H18" s="38">
        <v>11.330470639982405</v>
      </c>
      <c r="I18" s="38">
        <v>12.22755177828067</v>
      </c>
      <c r="J18" s="38">
        <v>7.829176619330761</v>
      </c>
      <c r="K18" s="38">
        <v>31.436322183580174</v>
      </c>
      <c r="L18" s="38">
        <v>50.67495149964802</v>
      </c>
      <c r="M18" s="38">
        <v>54.745123358535594</v>
      </c>
      <c r="N18" s="38">
        <v>28.87618328010949</v>
      </c>
      <c r="O18" s="39">
        <v>21.295909967398796</v>
      </c>
      <c r="P18" s="84">
        <v>412.1</v>
      </c>
      <c r="Q18" s="41">
        <v>0.001</v>
      </c>
      <c r="R18" s="42"/>
      <c r="Z18" s="4">
        <v>26.232746478873242</v>
      </c>
      <c r="AA18" s="4">
        <v>33.10434782608696</v>
      </c>
      <c r="AB18" s="4">
        <v>14.26857142857143</v>
      </c>
      <c r="AC18" s="4">
        <v>8.17283950617284</v>
      </c>
      <c r="AD18" s="4">
        <v>19.08888888888889</v>
      </c>
      <c r="AE18" s="4">
        <v>8.41757493188011</v>
      </c>
      <c r="AF18" s="4">
        <v>10.281741573033708</v>
      </c>
      <c r="AG18" s="4">
        <v>11.524851109907958</v>
      </c>
      <c r="AH18" s="4">
        <v>26.466346153846153</v>
      </c>
      <c r="AI18" s="4">
        <v>18.04010152284264</v>
      </c>
      <c r="AJ18" s="4">
        <v>27.37103825136612</v>
      </c>
      <c r="AK18" s="4">
        <v>40.946247818499124</v>
      </c>
      <c r="AL18" s="4">
        <v>181.8</v>
      </c>
      <c r="AM18" s="4">
        <v>2.5</v>
      </c>
      <c r="AN18" s="4">
        <v>17.88559482662504</v>
      </c>
    </row>
    <row r="19" spans="2:40" s="4" customFormat="1" ht="19.5" customHeight="1">
      <c r="B19" s="9" t="s">
        <v>28</v>
      </c>
      <c r="C19" s="38">
        <v>16.664559819413093</v>
      </c>
      <c r="D19" s="38">
        <v>22.814482758620688</v>
      </c>
      <c r="E19" s="38">
        <v>23.74012158054711</v>
      </c>
      <c r="F19" s="38">
        <v>25.664846980976012</v>
      </c>
      <c r="G19" s="38">
        <v>25.15815028901734</v>
      </c>
      <c r="H19" s="38">
        <v>8.501111111111111</v>
      </c>
      <c r="I19" s="38">
        <v>7.195757575757575</v>
      </c>
      <c r="J19" s="38">
        <v>5.538695652173914</v>
      </c>
      <c r="K19" s="38">
        <v>7.833333333333333</v>
      </c>
      <c r="L19" s="38">
        <v>22.217741935483872</v>
      </c>
      <c r="M19" s="38">
        <v>22.89609329446064</v>
      </c>
      <c r="N19" s="38">
        <v>31.95694117647059</v>
      </c>
      <c r="O19" s="39">
        <v>19.904363699582753</v>
      </c>
      <c r="P19" s="84">
        <v>101.4</v>
      </c>
      <c r="Q19" s="41">
        <v>0.4</v>
      </c>
      <c r="R19" s="42"/>
      <c r="Z19" s="4">
        <v>23.689923954372624</v>
      </c>
      <c r="AA19" s="4">
        <v>33.984756097560975</v>
      </c>
      <c r="AB19" s="4">
        <v>34.237554585152836</v>
      </c>
      <c r="AC19" s="4">
        <v>37.406284606866</v>
      </c>
      <c r="AD19" s="4">
        <v>38.57546296296296</v>
      </c>
      <c r="AE19" s="4">
        <v>6.889668521654972</v>
      </c>
      <c r="AF19" s="4">
        <v>9.357560706401767</v>
      </c>
      <c r="AG19" s="4">
        <v>12.909053497942388</v>
      </c>
      <c r="AH19" s="4">
        <v>15.3425</v>
      </c>
      <c r="AI19" s="4">
        <v>10.800159744408946</v>
      </c>
      <c r="AJ19" s="4">
        <v>21.383333333333333</v>
      </c>
      <c r="AK19" s="4">
        <v>27.421257485029944</v>
      </c>
      <c r="AL19" s="4">
        <v>160.8</v>
      </c>
      <c r="AM19" s="4">
        <v>5</v>
      </c>
      <c r="AN19" s="4">
        <v>23.290116912352044</v>
      </c>
    </row>
    <row r="20" spans="2:40" s="4" customFormat="1" ht="19.5" customHeight="1">
      <c r="B20" s="9" t="s">
        <v>29</v>
      </c>
      <c r="C20" s="38">
        <v>25.377351029058644</v>
      </c>
      <c r="D20" s="38">
        <v>14.351969050116022</v>
      </c>
      <c r="E20" s="38">
        <v>21.43137696490317</v>
      </c>
      <c r="F20" s="38">
        <v>21.97352501420317</v>
      </c>
      <c r="G20" s="38">
        <v>19.204374391552637</v>
      </c>
      <c r="H20" s="38">
        <v>7.635095876187859</v>
      </c>
      <c r="I20" s="38">
        <v>4.822590547013295</v>
      </c>
      <c r="J20" s="38">
        <v>9.2901004473731</v>
      </c>
      <c r="K20" s="38">
        <v>16.552449269333213</v>
      </c>
      <c r="L20" s="38">
        <v>19.138711077955943</v>
      </c>
      <c r="M20" s="38">
        <v>30.870219708197833</v>
      </c>
      <c r="N20" s="38">
        <v>15.78690470237469</v>
      </c>
      <c r="O20" s="39">
        <v>17.736541271157474</v>
      </c>
      <c r="P20" s="84">
        <v>287.5</v>
      </c>
      <c r="Q20" s="41">
        <v>2.3</v>
      </c>
      <c r="R20" s="42"/>
      <c r="Z20" s="4">
        <v>22.92573839662447</v>
      </c>
      <c r="AA20" s="4">
        <v>35.34166666666667</v>
      </c>
      <c r="AB20" s="4">
        <v>40.283349056603775</v>
      </c>
      <c r="AC20" s="4">
        <v>30.331594202898554</v>
      </c>
      <c r="AD20" s="4">
        <v>36.21515151515152</v>
      </c>
      <c r="AE20" s="4">
        <v>5.914354171204531</v>
      </c>
      <c r="AF20" s="4">
        <v>8.18745733788396</v>
      </c>
      <c r="AG20" s="4">
        <v>15.820546163849153</v>
      </c>
      <c r="AH20" s="4">
        <v>29.282692307692308</v>
      </c>
      <c r="AI20" s="4">
        <v>9.290437788018433</v>
      </c>
      <c r="AJ20" s="4">
        <v>18.233676092544986</v>
      </c>
      <c r="AK20" s="4">
        <v>30.42924528301887</v>
      </c>
      <c r="AL20" s="4">
        <v>164.3</v>
      </c>
      <c r="AM20" s="4">
        <v>0.6</v>
      </c>
      <c r="AN20" s="4">
        <v>19.581820111810913</v>
      </c>
    </row>
    <row r="21" spans="2:40" s="4" customFormat="1" ht="19.5" customHeight="1">
      <c r="B21" s="9" t="s">
        <v>30</v>
      </c>
      <c r="C21" s="38">
        <v>13.671442776920511</v>
      </c>
      <c r="D21" s="38">
        <v>7.626483942993391</v>
      </c>
      <c r="E21" s="76">
        <v>7</v>
      </c>
      <c r="F21" s="78" t="s">
        <v>63</v>
      </c>
      <c r="G21" s="78" t="s">
        <v>63</v>
      </c>
      <c r="H21" s="76">
        <v>3.4591539138966847</v>
      </c>
      <c r="I21" s="38">
        <v>4.969027375974164</v>
      </c>
      <c r="J21" s="38">
        <v>3.4285326753126104</v>
      </c>
      <c r="K21" s="38">
        <v>7.596078431372549</v>
      </c>
      <c r="L21" s="38">
        <v>8.42775365412996</v>
      </c>
      <c r="M21" s="38">
        <v>23.224826927787618</v>
      </c>
      <c r="N21" s="38">
        <v>9.123004752853888</v>
      </c>
      <c r="O21" s="39">
        <v>7.578108193487505</v>
      </c>
      <c r="P21" s="84">
        <v>135</v>
      </c>
      <c r="Q21" s="41">
        <v>0.5</v>
      </c>
      <c r="R21" s="42"/>
      <c r="Z21" s="4">
        <v>10.470243902439025</v>
      </c>
      <c r="AA21" s="4">
        <v>7.875685557586837</v>
      </c>
      <c r="AB21" s="4">
        <v>3.90323982615567</v>
      </c>
      <c r="AC21" s="4">
        <v>4.018293471234648</v>
      </c>
      <c r="AD21" s="4">
        <v>1.662715105162524</v>
      </c>
      <c r="AE21" s="4">
        <v>4.115899090642417</v>
      </c>
      <c r="AF21" s="4">
        <v>2.586532447224394</v>
      </c>
      <c r="AG21" s="4">
        <v>1.622654028436019</v>
      </c>
      <c r="AH21" s="4">
        <v>9.472</v>
      </c>
      <c r="AI21" s="4">
        <v>6.303376822716807</v>
      </c>
      <c r="AJ21" s="4">
        <v>9.529848229342328</v>
      </c>
      <c r="AK21" s="4">
        <v>15.89</v>
      </c>
      <c r="AL21" s="4">
        <v>99.9</v>
      </c>
      <c r="AM21" s="4">
        <v>0</v>
      </c>
      <c r="AN21" s="4">
        <v>4.899663286325463</v>
      </c>
    </row>
    <row r="22" spans="2:40" s="4" customFormat="1" ht="19.5" customHeight="1">
      <c r="B22" s="9" t="s">
        <v>32</v>
      </c>
      <c r="C22" s="38">
        <v>23.10387540585053</v>
      </c>
      <c r="D22" s="76">
        <v>16.314482758620688</v>
      </c>
      <c r="E22" s="38">
        <v>20.689717086785112</v>
      </c>
      <c r="F22" s="38">
        <v>24.707516153613902</v>
      </c>
      <c r="G22" s="38">
        <v>15.059879501391043</v>
      </c>
      <c r="H22" s="38">
        <v>8.980848294459681</v>
      </c>
      <c r="I22" s="38">
        <v>5.14249147733165</v>
      </c>
      <c r="J22" s="38">
        <v>7.382865608394336</v>
      </c>
      <c r="K22" s="38">
        <v>14.559808612440193</v>
      </c>
      <c r="L22" s="38">
        <v>21.6387740097034</v>
      </c>
      <c r="M22" s="38">
        <v>24.900619653562714</v>
      </c>
      <c r="N22" s="38">
        <v>17.491515151515152</v>
      </c>
      <c r="O22" s="39">
        <v>16.271763910246197</v>
      </c>
      <c r="P22" s="84">
        <v>283</v>
      </c>
      <c r="Q22" s="41">
        <v>1.3</v>
      </c>
      <c r="R22" s="42"/>
      <c r="Z22" s="4">
        <v>21.971875</v>
      </c>
      <c r="AA22" s="4">
        <v>25.378754578754577</v>
      </c>
      <c r="AB22" s="4">
        <v>18.597142857142856</v>
      </c>
      <c r="AC22" s="4">
        <v>41.72857142857143</v>
      </c>
      <c r="AD22" s="4">
        <v>42.45675675675676</v>
      </c>
      <c r="AE22" s="4">
        <v>7.8515509601181686</v>
      </c>
      <c r="AF22" s="4">
        <v>16.007612456747403</v>
      </c>
      <c r="AG22" s="4">
        <v>6.484375</v>
      </c>
      <c r="AH22" s="4">
        <v>19.948979591836736</v>
      </c>
      <c r="AI22" s="4">
        <v>6.184926470588235</v>
      </c>
      <c r="AJ22" s="4">
        <v>20.692465753424656</v>
      </c>
      <c r="AK22" s="4">
        <v>26.372093023255815</v>
      </c>
      <c r="AL22" s="4">
        <v>149.7</v>
      </c>
      <c r="AM22" s="4">
        <v>1.1</v>
      </c>
      <c r="AN22" s="4">
        <v>15.07000713266762</v>
      </c>
    </row>
    <row r="23" spans="2:40" s="4" customFormat="1" ht="19.5" customHeight="1">
      <c r="B23" s="9" t="s">
        <v>33</v>
      </c>
      <c r="C23" s="38">
        <v>22.763052027759983</v>
      </c>
      <c r="D23" s="38">
        <v>15.405808383233532</v>
      </c>
      <c r="E23" s="38">
        <v>26.036124058357856</v>
      </c>
      <c r="F23" s="38">
        <v>28.033171118872158</v>
      </c>
      <c r="G23" s="38">
        <v>7.47924486933346</v>
      </c>
      <c r="H23" s="38">
        <v>6.826189647543989</v>
      </c>
      <c r="I23" s="38">
        <v>8.815140284435392</v>
      </c>
      <c r="J23" s="38">
        <v>11.728190528095695</v>
      </c>
      <c r="K23" s="38">
        <v>13.3</v>
      </c>
      <c r="L23" s="76">
        <v>12.75</v>
      </c>
      <c r="M23" s="38">
        <v>20.23967391304348</v>
      </c>
      <c r="N23" s="38">
        <v>11.121658045689122</v>
      </c>
      <c r="O23" s="39">
        <v>15.463828060680454</v>
      </c>
      <c r="P23" s="84">
        <v>124.15</v>
      </c>
      <c r="Q23" s="41">
        <v>2.22</v>
      </c>
      <c r="R23" s="42"/>
      <c r="Z23" s="4">
        <v>33.349606299212596</v>
      </c>
      <c r="AA23" s="4">
        <v>32.7</v>
      </c>
      <c r="AB23" s="4">
        <v>19.551601423487543</v>
      </c>
      <c r="AC23" s="4">
        <v>19.081065088757395</v>
      </c>
      <c r="AD23" s="4">
        <v>39.4</v>
      </c>
      <c r="AE23" s="4">
        <v>6.1657142857142855</v>
      </c>
      <c r="AF23" s="4">
        <v>10.316666666666666</v>
      </c>
      <c r="AG23" s="4">
        <v>5.909779951100244</v>
      </c>
      <c r="AH23" s="4">
        <v>26.1</v>
      </c>
      <c r="AI23" s="4">
        <v>8.159274193548388</v>
      </c>
      <c r="AJ23" s="4">
        <v>22.08089171974522</v>
      </c>
      <c r="AK23" s="4">
        <v>12.2</v>
      </c>
      <c r="AL23" s="4">
        <v>39.4</v>
      </c>
      <c r="AM23" s="4">
        <v>3.9</v>
      </c>
      <c r="AN23" s="4">
        <v>13.65663600525624</v>
      </c>
    </row>
    <row r="24" spans="2:40" s="4" customFormat="1" ht="19.5" customHeight="1">
      <c r="B24" s="9" t="s">
        <v>34</v>
      </c>
      <c r="C24" s="38">
        <v>17.743394057377053</v>
      </c>
      <c r="D24" s="38">
        <v>11.356904212860309</v>
      </c>
      <c r="E24" s="76">
        <v>13.558814150943396</v>
      </c>
      <c r="F24" s="38">
        <v>14.11008159851301</v>
      </c>
      <c r="G24" s="38">
        <v>10.654930240459361</v>
      </c>
      <c r="H24" s="38">
        <v>9.286324120603016</v>
      </c>
      <c r="I24" s="38">
        <v>10.3233125</v>
      </c>
      <c r="J24" s="38">
        <v>11.404259229557955</v>
      </c>
      <c r="K24" s="38">
        <v>8.491005481557377</v>
      </c>
      <c r="L24" s="38">
        <v>25.117335294117648</v>
      </c>
      <c r="M24" s="38">
        <v>25.747882901878786</v>
      </c>
      <c r="N24" s="38">
        <v>13.691012310853578</v>
      </c>
      <c r="O24" s="39">
        <v>13.457529378032094</v>
      </c>
      <c r="P24" s="40">
        <v>85.11</v>
      </c>
      <c r="Q24" s="41">
        <v>0</v>
      </c>
      <c r="R24" s="42"/>
      <c r="Z24" s="4">
        <v>38.87086913503098</v>
      </c>
      <c r="AA24" s="4">
        <v>21.374040524202847</v>
      </c>
      <c r="AB24" s="4">
        <v>26.70362883683063</v>
      </c>
      <c r="AC24" s="4">
        <v>29.30818372072313</v>
      </c>
      <c r="AD24" s="4">
        <v>27.842800099206347</v>
      </c>
      <c r="AE24" s="4">
        <v>12.349535612209902</v>
      </c>
      <c r="AF24" s="4">
        <v>15.863415360605394</v>
      </c>
      <c r="AG24" s="4">
        <v>10.236861575178999</v>
      </c>
      <c r="AH24" s="4">
        <v>22.882704081632653</v>
      </c>
      <c r="AI24" s="4">
        <v>14.982966507177029</v>
      </c>
      <c r="AJ24" s="4">
        <v>31.96411682892906</v>
      </c>
      <c r="AK24" s="4">
        <v>31.454262295081968</v>
      </c>
      <c r="AL24" s="4">
        <v>242.54</v>
      </c>
      <c r="AM24" s="4">
        <v>4.83</v>
      </c>
      <c r="AN24" s="4">
        <v>22.897790280352236</v>
      </c>
    </row>
    <row r="25" spans="2:40" s="4" customFormat="1" ht="19.5" customHeight="1">
      <c r="B25" s="9" t="s">
        <v>21</v>
      </c>
      <c r="C25" s="38">
        <v>8.89638597867217</v>
      </c>
      <c r="D25" s="76">
        <v>11.249620914460442</v>
      </c>
      <c r="E25" s="38">
        <v>2.3890876597123207</v>
      </c>
      <c r="F25" s="38">
        <v>7.813499800227995</v>
      </c>
      <c r="G25" s="38">
        <v>4.446480195866331</v>
      </c>
      <c r="H25" s="38">
        <v>4.173553424737221</v>
      </c>
      <c r="I25" s="38">
        <v>15.375221238938053</v>
      </c>
      <c r="J25" s="38">
        <v>4.432831088510889</v>
      </c>
      <c r="K25" s="38">
        <v>18.017544087336375</v>
      </c>
      <c r="L25" s="38">
        <v>23.744353802171826</v>
      </c>
      <c r="M25" s="38">
        <v>35.62615659119607</v>
      </c>
      <c r="N25" s="38">
        <v>17.089153478998252</v>
      </c>
      <c r="O25" s="39">
        <v>9.903277326852683</v>
      </c>
      <c r="P25" s="84">
        <v>1061</v>
      </c>
      <c r="Q25" s="41">
        <v>0</v>
      </c>
      <c r="R25" s="42"/>
      <c r="Z25" s="4">
        <v>17.98388123011665</v>
      </c>
      <c r="AA25" s="4">
        <v>28.586692015209128</v>
      </c>
      <c r="AB25" s="4">
        <v>14.50016406890894</v>
      </c>
      <c r="AC25" s="4">
        <v>5.974728260869565</v>
      </c>
      <c r="AD25" s="4">
        <v>14.43875</v>
      </c>
      <c r="AE25" s="4">
        <v>1.0574092247301274</v>
      </c>
      <c r="AF25" s="4">
        <v>16.633042529989094</v>
      </c>
      <c r="AG25" s="4">
        <v>12.126136363636363</v>
      </c>
      <c r="AH25" s="4">
        <v>31.979824561403507</v>
      </c>
      <c r="AI25" s="4">
        <v>15.533096926713949</v>
      </c>
      <c r="AJ25" s="4">
        <v>28.51401869158878</v>
      </c>
      <c r="AK25" s="4">
        <v>32.02018229166667</v>
      </c>
      <c r="AL25" s="4">
        <v>316.9</v>
      </c>
      <c r="AM25" s="4">
        <v>0</v>
      </c>
      <c r="AN25" s="4">
        <v>14.948274424808272</v>
      </c>
    </row>
    <row r="26" spans="2:40" s="4" customFormat="1" ht="19.5" customHeight="1">
      <c r="B26" s="9" t="s">
        <v>22</v>
      </c>
      <c r="C26" s="38">
        <v>16.320332917120123</v>
      </c>
      <c r="D26" s="38">
        <v>3.9641463414634144</v>
      </c>
      <c r="E26" s="38">
        <v>10.73578947368421</v>
      </c>
      <c r="F26" s="38">
        <v>9.681732070365358</v>
      </c>
      <c r="G26" s="38">
        <v>7.1454894433781195</v>
      </c>
      <c r="H26" s="38">
        <v>15.109803921568627</v>
      </c>
      <c r="I26" s="38">
        <v>9.762550013642636</v>
      </c>
      <c r="J26" s="38">
        <v>6.47814371257485</v>
      </c>
      <c r="K26" s="38">
        <v>22.747857142857143</v>
      </c>
      <c r="L26" s="38">
        <v>78.18701298701298</v>
      </c>
      <c r="M26" s="38">
        <v>32.74642857142857</v>
      </c>
      <c r="N26" s="38">
        <v>20.37540983606557</v>
      </c>
      <c r="O26" s="39">
        <v>12.654761280031401</v>
      </c>
      <c r="P26" s="84">
        <v>118</v>
      </c>
      <c r="Q26" s="41">
        <v>1.6</v>
      </c>
      <c r="R26" s="42"/>
      <c r="Z26" s="4">
        <v>26.416888045540798</v>
      </c>
      <c r="AA26" s="4">
        <v>17.983116883116885</v>
      </c>
      <c r="AB26" s="4">
        <v>9.608816705336427</v>
      </c>
      <c r="AC26" s="4">
        <v>14.78061224489796</v>
      </c>
      <c r="AD26" s="4">
        <v>9.642077922077922</v>
      </c>
      <c r="AE26" s="4">
        <v>6.207717569786535</v>
      </c>
      <c r="AF26" s="4">
        <v>14.848497854077252</v>
      </c>
      <c r="AG26" s="4">
        <v>6.351623376623376</v>
      </c>
      <c r="AH26" s="4">
        <v>63.72280701754386</v>
      </c>
      <c r="AI26" s="4">
        <v>17.079259259259256</v>
      </c>
      <c r="AJ26" s="4">
        <v>41.40387096774194</v>
      </c>
      <c r="AK26" s="4">
        <v>56.227976190476184</v>
      </c>
      <c r="AL26" s="4">
        <v>137.3</v>
      </c>
      <c r="AM26" s="4">
        <v>1.7</v>
      </c>
      <c r="AN26" s="4">
        <v>16.196892446357705</v>
      </c>
    </row>
    <row r="27" spans="2:40" s="4" customFormat="1" ht="19.5" customHeight="1">
      <c r="B27" s="9" t="s">
        <v>31</v>
      </c>
      <c r="C27" s="38">
        <v>7.302741808232516</v>
      </c>
      <c r="D27" s="38">
        <v>4.446903893834288</v>
      </c>
      <c r="E27" s="38">
        <v>6.95281402210028</v>
      </c>
      <c r="F27" s="38">
        <v>10.35736434108527</v>
      </c>
      <c r="G27" s="38">
        <v>2.772609949691258</v>
      </c>
      <c r="H27" s="38">
        <v>1.3509615384615385</v>
      </c>
      <c r="I27" s="38">
        <v>1.6174113488326103</v>
      </c>
      <c r="J27" s="38">
        <v>3.3384421584557042</v>
      </c>
      <c r="K27" s="38">
        <v>14.339583333333332</v>
      </c>
      <c r="L27" s="76">
        <v>29.284838032304492</v>
      </c>
      <c r="M27" s="38">
        <v>27.72074405957876</v>
      </c>
      <c r="N27" s="38">
        <v>8.759748410797554</v>
      </c>
      <c r="O27" s="39">
        <v>6.174635583921393</v>
      </c>
      <c r="P27" s="84">
        <v>252.8</v>
      </c>
      <c r="Q27" s="41">
        <v>0</v>
      </c>
      <c r="R27" s="42"/>
      <c r="Z27" s="4">
        <v>13.509271523178809</v>
      </c>
      <c r="AA27" s="4">
        <v>10.24567901234568</v>
      </c>
      <c r="AB27" s="4">
        <v>5.3267473118279565</v>
      </c>
      <c r="AC27" s="4">
        <v>4.211094452773613</v>
      </c>
      <c r="AD27" s="4">
        <v>1.8971922246220303</v>
      </c>
      <c r="AE27" s="4">
        <v>1.8347770700636943</v>
      </c>
      <c r="AF27" s="4">
        <v>5.187567567567568</v>
      </c>
      <c r="AG27" s="4">
        <v>0.5832669322709163</v>
      </c>
      <c r="AH27" s="4">
        <v>9.236697247706422</v>
      </c>
      <c r="AI27" s="4">
        <v>6.890301003344481</v>
      </c>
      <c r="AJ27" s="4">
        <v>15.138945233265721</v>
      </c>
      <c r="AK27" s="4">
        <v>26.656999999999996</v>
      </c>
      <c r="AL27" s="4">
        <v>258.3</v>
      </c>
      <c r="AM27" s="4">
        <v>0</v>
      </c>
      <c r="AN27" s="4">
        <v>5.2717881431105855</v>
      </c>
    </row>
    <row r="28" spans="2:40" s="4" customFormat="1" ht="19.5" customHeight="1">
      <c r="B28" s="9" t="s">
        <v>36</v>
      </c>
      <c r="C28" s="38">
        <v>22.42348878479325</v>
      </c>
      <c r="D28" s="38">
        <v>14.900657415484778</v>
      </c>
      <c r="E28" s="38">
        <v>21.98209618714283</v>
      </c>
      <c r="F28" s="38">
        <v>28.311167927138</v>
      </c>
      <c r="G28" s="38">
        <v>19.217814787919416</v>
      </c>
      <c r="H28" s="38">
        <v>13.87026449484424</v>
      </c>
      <c r="I28" s="38">
        <v>41.604247888239115</v>
      </c>
      <c r="J28" s="38">
        <v>24.008391875383218</v>
      </c>
      <c r="K28" s="38">
        <v>25.556547619047617</v>
      </c>
      <c r="L28" s="76">
        <v>26.763208061002178</v>
      </c>
      <c r="M28" s="76">
        <v>30.80199195567905</v>
      </c>
      <c r="N28" s="76">
        <v>30.66389926547478</v>
      </c>
      <c r="O28" s="39">
        <v>23.380432067317216</v>
      </c>
      <c r="P28" s="84">
        <v>220</v>
      </c>
      <c r="Q28" s="41">
        <v>2.3</v>
      </c>
      <c r="R28" s="42"/>
      <c r="Z28" s="4">
        <v>55.7984375</v>
      </c>
      <c r="AA28" s="4">
        <v>21.266666666666666</v>
      </c>
      <c r="AB28" s="4">
        <v>25.274598930481286</v>
      </c>
      <c r="AC28" s="4">
        <v>28.771945701357467</v>
      </c>
      <c r="AD28" s="4">
        <v>13.80440881763527</v>
      </c>
      <c r="AE28" s="4">
        <v>11.880487804878047</v>
      </c>
      <c r="AF28" s="4">
        <v>10.509629629629629</v>
      </c>
      <c r="AG28" s="4">
        <v>29.536470588235293</v>
      </c>
      <c r="AH28" s="4">
        <v>62.41276595744681</v>
      </c>
      <c r="AI28" s="4">
        <v>24.398863636363636</v>
      </c>
      <c r="AJ28" s="4">
        <v>34.562139917695475</v>
      </c>
      <c r="AK28" s="4">
        <v>54.72278481012658</v>
      </c>
      <c r="AL28" s="4">
        <v>98.3</v>
      </c>
      <c r="AM28" s="4">
        <v>4.4</v>
      </c>
      <c r="AN28" s="4">
        <v>22.99362424875882</v>
      </c>
    </row>
    <row r="29" spans="2:40" s="4" customFormat="1" ht="19.5" customHeight="1">
      <c r="B29" s="9" t="s">
        <v>35</v>
      </c>
      <c r="C29" s="38">
        <v>7.719047278449325</v>
      </c>
      <c r="D29" s="38">
        <v>7.955049385204595</v>
      </c>
      <c r="E29" s="38">
        <v>27.439654568794495</v>
      </c>
      <c r="F29" s="38">
        <v>25.019537521505686</v>
      </c>
      <c r="G29" s="38">
        <v>6.7259655332295845</v>
      </c>
      <c r="H29" s="38">
        <v>14.266255074815312</v>
      </c>
      <c r="I29" s="76">
        <v>18.11467669349789</v>
      </c>
      <c r="J29" s="76">
        <v>4.682008472052156</v>
      </c>
      <c r="K29" s="78" t="s">
        <v>61</v>
      </c>
      <c r="L29" s="78" t="s">
        <v>61</v>
      </c>
      <c r="M29" s="76">
        <v>17.57856881872738</v>
      </c>
      <c r="N29" s="76">
        <v>19.108758239162864</v>
      </c>
      <c r="O29" s="39">
        <v>15.873224283870622</v>
      </c>
      <c r="P29" s="40">
        <v>76.67960088691795</v>
      </c>
      <c r="Q29" s="41">
        <v>0.443458980044346</v>
      </c>
      <c r="R29" s="42"/>
      <c r="Z29" s="4">
        <v>20.905729166666667</v>
      </c>
      <c r="AA29" s="4">
        <v>24.56153846153846</v>
      </c>
      <c r="AB29" s="4">
        <v>22.164932362122787</v>
      </c>
      <c r="AC29" s="4">
        <v>26.35728155339806</v>
      </c>
      <c r="AD29" s="4">
        <v>17.91080375782881</v>
      </c>
      <c r="AE29" s="4">
        <v>13.186170212765957</v>
      </c>
      <c r="AF29" s="4">
        <v>19.831632653061224</v>
      </c>
      <c r="AG29" s="4">
        <v>10.908695652173913</v>
      </c>
      <c r="AH29" s="4">
        <v>28.04</v>
      </c>
      <c r="AI29" s="4" t="s">
        <v>57</v>
      </c>
      <c r="AJ29" s="4">
        <v>14.073125</v>
      </c>
      <c r="AK29" s="4">
        <v>17.27220756376429</v>
      </c>
      <c r="AL29" s="4">
        <v>72.3</v>
      </c>
      <c r="AM29" s="4">
        <v>3.7</v>
      </c>
      <c r="AN29" s="4">
        <v>19.322101205409044</v>
      </c>
    </row>
    <row r="30" spans="2:40" s="4" customFormat="1" ht="19.5" customHeight="1">
      <c r="B30" s="9" t="s">
        <v>37</v>
      </c>
      <c r="C30" s="38">
        <v>21.524472124043676</v>
      </c>
      <c r="D30" s="38">
        <v>10.997016480078182</v>
      </c>
      <c r="E30" s="38">
        <v>19.64239115253394</v>
      </c>
      <c r="F30" s="38">
        <v>21.262218167227775</v>
      </c>
      <c r="G30" s="76">
        <v>10.520924780387723</v>
      </c>
      <c r="H30" s="76">
        <v>17.8104023115639</v>
      </c>
      <c r="I30" s="38">
        <v>38.15294117647059</v>
      </c>
      <c r="J30" s="38">
        <v>14.71641103210001</v>
      </c>
      <c r="K30" s="38">
        <v>23.002127659574466</v>
      </c>
      <c r="L30" s="38">
        <v>22.19302325581395</v>
      </c>
      <c r="M30" s="38">
        <v>28.219117647058823</v>
      </c>
      <c r="N30" s="38">
        <v>16.63401394407347</v>
      </c>
      <c r="O30" s="39">
        <v>17.62377835663544</v>
      </c>
      <c r="P30" s="84">
        <v>201.1</v>
      </c>
      <c r="Q30" s="41">
        <v>1.4</v>
      </c>
      <c r="R30" s="42"/>
      <c r="Z30" s="4">
        <v>40.952173913043474</v>
      </c>
      <c r="AA30" s="4">
        <v>36.15221238938053</v>
      </c>
      <c r="AB30" s="4" t="s">
        <v>57</v>
      </c>
      <c r="AC30" s="4" t="s">
        <v>57</v>
      </c>
      <c r="AD30" s="4">
        <v>10.4</v>
      </c>
      <c r="AE30" s="4">
        <v>12.1</v>
      </c>
      <c r="AF30" s="4">
        <v>16.44116982836495</v>
      </c>
      <c r="AG30" s="4">
        <v>11.874285714285714</v>
      </c>
      <c r="AH30" s="4">
        <v>48.61212121212122</v>
      </c>
      <c r="AI30" s="4">
        <v>19.16578947368421</v>
      </c>
      <c r="AJ30" s="4">
        <v>45.81818181818182</v>
      </c>
      <c r="AK30" s="4">
        <v>21.44782608695652</v>
      </c>
      <c r="AL30" s="4">
        <v>56.5</v>
      </c>
      <c r="AM30" s="4">
        <v>9.9</v>
      </c>
      <c r="AN30" s="4">
        <v>17.426402065906924</v>
      </c>
    </row>
    <row r="31" spans="2:40" s="4" customFormat="1" ht="19.5" customHeight="1">
      <c r="B31" s="9" t="s">
        <v>38</v>
      </c>
      <c r="C31" s="38">
        <v>12.358441558441559</v>
      </c>
      <c r="D31" s="38">
        <v>10.793888888888889</v>
      </c>
      <c r="E31" s="38">
        <v>9.787433401265707</v>
      </c>
      <c r="F31" s="38">
        <v>14.931600139107077</v>
      </c>
      <c r="G31" s="38">
        <v>18.317605767284785</v>
      </c>
      <c r="H31" s="38">
        <v>10.850381679389313</v>
      </c>
      <c r="I31" s="38">
        <v>65.5923076923077</v>
      </c>
      <c r="J31" s="38">
        <v>8.691525423728814</v>
      </c>
      <c r="K31" s="38">
        <v>35.40875</v>
      </c>
      <c r="L31" s="76">
        <v>28.662121212121214</v>
      </c>
      <c r="M31" s="38">
        <v>61.597834543219044</v>
      </c>
      <c r="N31" s="38">
        <v>14.422572448552959</v>
      </c>
      <c r="O31" s="39">
        <v>13.774540475099672</v>
      </c>
      <c r="P31" s="84">
        <v>406.5</v>
      </c>
      <c r="Q31" s="41">
        <v>4.3</v>
      </c>
      <c r="R31" s="42"/>
      <c r="Z31" s="4">
        <v>17.198026315789473</v>
      </c>
      <c r="AA31" s="4">
        <v>17.26776859504132</v>
      </c>
      <c r="AB31" s="4">
        <v>14.603978779840848</v>
      </c>
      <c r="AC31" s="4">
        <v>10.538919925512104</v>
      </c>
      <c r="AD31" s="4">
        <v>17.637786259541986</v>
      </c>
      <c r="AE31" s="4">
        <v>10.019854280510017</v>
      </c>
      <c r="AF31" s="4">
        <v>13.444845360824743</v>
      </c>
      <c r="AG31" s="4">
        <v>6.859473684210526</v>
      </c>
      <c r="AH31" s="4">
        <v>15.396774193548387</v>
      </c>
      <c r="AI31" s="4">
        <v>14.12171052631579</v>
      </c>
      <c r="AJ31" s="4">
        <v>23.158333333333335</v>
      </c>
      <c r="AK31" s="4">
        <v>40.5</v>
      </c>
      <c r="AL31" s="4">
        <v>124.3</v>
      </c>
      <c r="AM31" s="4">
        <v>1</v>
      </c>
      <c r="AN31" s="4">
        <v>14.18487223168654</v>
      </c>
    </row>
    <row r="32" spans="2:40" s="4" customFormat="1" ht="19.5" customHeight="1">
      <c r="B32" s="9" t="s">
        <v>45</v>
      </c>
      <c r="C32" s="76">
        <v>23.131877366859804</v>
      </c>
      <c r="D32" s="38">
        <v>11.986672127421151</v>
      </c>
      <c r="E32" s="76">
        <v>4.581897007887619</v>
      </c>
      <c r="F32" s="78" t="s">
        <v>61</v>
      </c>
      <c r="G32" s="76">
        <v>9.068342820567521</v>
      </c>
      <c r="H32" s="76">
        <v>22.968288694567644</v>
      </c>
      <c r="I32" s="38">
        <v>9.006032769890863</v>
      </c>
      <c r="J32" s="38">
        <v>6.924122267066527</v>
      </c>
      <c r="K32" s="38">
        <v>10.07588252692674</v>
      </c>
      <c r="L32" s="38">
        <v>15.931790822793564</v>
      </c>
      <c r="M32" s="38">
        <v>34.35610535186206</v>
      </c>
      <c r="N32" s="38">
        <v>16.520799902024574</v>
      </c>
      <c r="O32" s="79">
        <v>11.400095098896905</v>
      </c>
      <c r="P32" s="84">
        <v>121.66297117516629</v>
      </c>
      <c r="Q32" s="41">
        <v>0</v>
      </c>
      <c r="R32" s="42"/>
      <c r="Z32" s="4" t="s">
        <v>57</v>
      </c>
      <c r="AA32" s="4">
        <v>18.82211764705882</v>
      </c>
      <c r="AB32" s="4">
        <v>6.257923497267759</v>
      </c>
      <c r="AC32" s="4">
        <v>17.66776470588235</v>
      </c>
      <c r="AD32" s="4">
        <v>9.9</v>
      </c>
      <c r="AE32" s="4">
        <v>5.771545827633379</v>
      </c>
      <c r="AF32" s="4">
        <v>6.808695652173912</v>
      </c>
      <c r="AG32" s="4">
        <v>1.5869158878504672</v>
      </c>
      <c r="AH32" s="4">
        <v>10.909302325581395</v>
      </c>
      <c r="AI32" s="4">
        <v>20.443548387096776</v>
      </c>
      <c r="AJ32" s="4">
        <v>57.8288</v>
      </c>
      <c r="AK32" s="4">
        <v>31.18220064724919</v>
      </c>
      <c r="AL32" s="4">
        <v>88.9</v>
      </c>
      <c r="AM32" s="4">
        <v>0</v>
      </c>
      <c r="AN32" s="4">
        <v>13.328961950498707</v>
      </c>
    </row>
    <row r="33" spans="2:40" s="4" customFormat="1" ht="19.5" customHeight="1">
      <c r="B33" s="9" t="s">
        <v>39</v>
      </c>
      <c r="C33" s="38">
        <v>16.25003269779086</v>
      </c>
      <c r="D33" s="38">
        <v>9.64408395850327</v>
      </c>
      <c r="E33" s="38">
        <v>4.2934680977839825</v>
      </c>
      <c r="F33" s="38">
        <v>33.17167940775987</v>
      </c>
      <c r="G33" s="38">
        <v>9.510844249007807</v>
      </c>
      <c r="H33" s="38">
        <v>7.382686999411738</v>
      </c>
      <c r="I33" s="38">
        <v>8.42970719557756</v>
      </c>
      <c r="J33" s="38">
        <v>9.273070078188821</v>
      </c>
      <c r="K33" s="38">
        <v>19.326640654245974</v>
      </c>
      <c r="L33" s="38">
        <v>29.97743633824004</v>
      </c>
      <c r="M33" s="38">
        <v>30.477539623881086</v>
      </c>
      <c r="N33" s="38">
        <v>32.87600387580771</v>
      </c>
      <c r="O33" s="39">
        <v>12.52628319584217</v>
      </c>
      <c r="P33" s="84">
        <v>138.0266075388027</v>
      </c>
      <c r="Q33" s="41">
        <v>2.2172949002217295</v>
      </c>
      <c r="R33" s="42"/>
      <c r="Z33" s="4">
        <v>13.20995670995671</v>
      </c>
      <c r="AA33" s="4">
        <v>26.715343915343915</v>
      </c>
      <c r="AB33" s="4">
        <v>6.024981245311328</v>
      </c>
      <c r="AC33" s="4">
        <v>6.788095238095238</v>
      </c>
      <c r="AD33" s="4">
        <v>8.275786299009047</v>
      </c>
      <c r="AE33" s="4">
        <v>3.3125515463917523</v>
      </c>
      <c r="AF33" s="4">
        <v>17.563522012578616</v>
      </c>
      <c r="AG33" s="4">
        <v>23.425751072961376</v>
      </c>
      <c r="AH33" s="4">
        <v>8.27258883248731</v>
      </c>
      <c r="AI33" s="4">
        <v>11.040458015267175</v>
      </c>
      <c r="AJ33" s="4">
        <v>23.618620689655174</v>
      </c>
      <c r="AK33" s="4">
        <v>33.95558419243986</v>
      </c>
      <c r="AL33" s="4">
        <v>67.1</v>
      </c>
      <c r="AM33" s="4">
        <v>0</v>
      </c>
      <c r="AN33" s="4">
        <v>13.129884942471236</v>
      </c>
    </row>
    <row r="34" spans="2:40" s="4" customFormat="1" ht="19.5" customHeight="1" thickBot="1">
      <c r="B34" s="15" t="s">
        <v>40</v>
      </c>
      <c r="C34" s="43">
        <v>20.757546137207385</v>
      </c>
      <c r="D34" s="43">
        <v>12.193002343985414</v>
      </c>
      <c r="E34" s="43">
        <v>7.3750970998083885</v>
      </c>
      <c r="F34" s="43">
        <v>5.25095166592839</v>
      </c>
      <c r="G34" s="80">
        <v>1.6295626631825157</v>
      </c>
      <c r="H34" s="43">
        <v>3.010440098389017</v>
      </c>
      <c r="I34" s="43">
        <v>2.564069372813474</v>
      </c>
      <c r="J34" s="43">
        <v>8.975737704918032</v>
      </c>
      <c r="K34" s="43">
        <v>5.571428571428571</v>
      </c>
      <c r="L34" s="43">
        <v>27.218787501710594</v>
      </c>
      <c r="M34" s="43">
        <v>13.097512437810945</v>
      </c>
      <c r="N34" s="43">
        <v>25.996797641981214</v>
      </c>
      <c r="O34" s="44">
        <v>10.183263586716802</v>
      </c>
      <c r="P34" s="87">
        <v>248.9</v>
      </c>
      <c r="Q34" s="46">
        <v>0</v>
      </c>
      <c r="R34" s="42"/>
      <c r="Z34" s="4">
        <v>6.8991066997518615</v>
      </c>
      <c r="AA34" s="4">
        <v>5.250561797752809</v>
      </c>
      <c r="AB34" s="4">
        <v>2.9104444444444444</v>
      </c>
      <c r="AC34" s="4">
        <v>16.842464040025014</v>
      </c>
      <c r="AD34" s="4">
        <v>1.6079685194294144</v>
      </c>
      <c r="AE34" s="4">
        <v>0.024507389162561576</v>
      </c>
      <c r="AF34" s="4">
        <v>0.8446660884648742</v>
      </c>
      <c r="AG34" s="4">
        <v>0.03340402969247084</v>
      </c>
      <c r="AH34" s="4">
        <v>0.6043859649122807</v>
      </c>
      <c r="AI34" s="4">
        <v>3.261052631578947</v>
      </c>
      <c r="AJ34" s="4">
        <v>2.9469026548672566</v>
      </c>
      <c r="AK34" s="4">
        <v>15.476986301369863</v>
      </c>
      <c r="AL34" s="4">
        <v>94.6</v>
      </c>
      <c r="AM34" s="4">
        <v>0</v>
      </c>
      <c r="AN34" s="4">
        <v>6.610434014206573</v>
      </c>
    </row>
    <row r="35" spans="2:40" s="4" customFormat="1" ht="19.5" customHeight="1">
      <c r="B35" s="20" t="s">
        <v>46</v>
      </c>
      <c r="C35" s="47">
        <f aca="true" t="shared" si="0" ref="C35:Q35">MAX(C5:C34)</f>
        <v>35.18762286670303</v>
      </c>
      <c r="D35" s="23">
        <f t="shared" si="0"/>
        <v>70.67080299570648</v>
      </c>
      <c r="E35" s="23">
        <f t="shared" si="0"/>
        <v>59.649448280826604</v>
      </c>
      <c r="F35" s="23">
        <f t="shared" si="0"/>
        <v>33.17167940775987</v>
      </c>
      <c r="G35" s="23">
        <f t="shared" si="0"/>
        <v>25.15815028901734</v>
      </c>
      <c r="H35" s="23">
        <f t="shared" si="0"/>
        <v>22.968288694567644</v>
      </c>
      <c r="I35" s="23">
        <f t="shared" si="0"/>
        <v>65.5923076923077</v>
      </c>
      <c r="J35" s="23">
        <f t="shared" si="0"/>
        <v>39.4</v>
      </c>
      <c r="K35" s="23">
        <f t="shared" si="0"/>
        <v>52.010370496441816</v>
      </c>
      <c r="L35" s="23">
        <f t="shared" si="0"/>
        <v>78.18701298701298</v>
      </c>
      <c r="M35" s="58">
        <f t="shared" si="0"/>
        <v>223.36521739130433</v>
      </c>
      <c r="N35" s="24">
        <f t="shared" si="0"/>
        <v>83.83</v>
      </c>
      <c r="O35" s="48">
        <f t="shared" si="0"/>
        <v>23.380432067317216</v>
      </c>
      <c r="P35" s="26">
        <f t="shared" si="0"/>
        <v>1061</v>
      </c>
      <c r="Q35" s="24">
        <f t="shared" si="0"/>
        <v>9.432589240891435</v>
      </c>
      <c r="R35" s="42"/>
      <c r="Z35" s="4">
        <v>60.16</v>
      </c>
      <c r="AA35" s="4">
        <v>101.8</v>
      </c>
      <c r="AB35" s="4">
        <v>61.35978260869565</v>
      </c>
      <c r="AC35" s="4">
        <v>41.72857142857143</v>
      </c>
      <c r="AD35" s="4">
        <v>69.96959459459458</v>
      </c>
      <c r="AE35" s="4">
        <v>30.3</v>
      </c>
      <c r="AF35" s="4">
        <v>35.69671052631579</v>
      </c>
      <c r="AG35" s="4">
        <v>76.19103448275862</v>
      </c>
      <c r="AH35" s="4">
        <v>81.68947368421053</v>
      </c>
      <c r="AI35" s="4">
        <v>79.28</v>
      </c>
      <c r="AJ35" s="4">
        <v>70.88333333333334</v>
      </c>
      <c r="AK35" s="4">
        <v>70.28510638297873</v>
      </c>
      <c r="AL35" s="57">
        <f>ROUND(P35,-1)</f>
        <v>1060</v>
      </c>
      <c r="AM35" s="4">
        <v>14.2</v>
      </c>
      <c r="AN35" s="4">
        <v>36.076002454991816</v>
      </c>
    </row>
    <row r="36" spans="2:40" s="4" customFormat="1" ht="19.5" customHeight="1">
      <c r="B36" s="9" t="s">
        <v>47</v>
      </c>
      <c r="C36" s="49">
        <f aca="true" t="shared" si="1" ref="C36:Q36">MIN(C5:C34)</f>
        <v>3.657276784084906</v>
      </c>
      <c r="D36" s="50">
        <f t="shared" si="1"/>
        <v>2.2537717218475852</v>
      </c>
      <c r="E36" s="50">
        <f t="shared" si="1"/>
        <v>1.62708386547467</v>
      </c>
      <c r="F36" s="50">
        <f t="shared" si="1"/>
        <v>3.5974257347468104</v>
      </c>
      <c r="G36" s="50">
        <f t="shared" si="1"/>
        <v>1.0232</v>
      </c>
      <c r="H36" s="50">
        <f t="shared" si="1"/>
        <v>1.2984519925835123</v>
      </c>
      <c r="I36" s="50">
        <f t="shared" si="1"/>
        <v>1.524483129015728</v>
      </c>
      <c r="J36" s="50">
        <f t="shared" si="1"/>
        <v>2.796246560173934</v>
      </c>
      <c r="K36" s="50">
        <f t="shared" si="1"/>
        <v>4.197402597402597</v>
      </c>
      <c r="L36" s="50">
        <f t="shared" si="1"/>
        <v>4.343685620000645</v>
      </c>
      <c r="M36" s="50">
        <f t="shared" si="1"/>
        <v>4.1</v>
      </c>
      <c r="N36" s="51">
        <f t="shared" si="1"/>
        <v>7.231578947368421</v>
      </c>
      <c r="O36" s="52">
        <f t="shared" si="1"/>
        <v>3.907132264034937</v>
      </c>
      <c r="P36" s="49">
        <f t="shared" si="1"/>
        <v>50.4</v>
      </c>
      <c r="Q36" s="51">
        <f t="shared" si="1"/>
        <v>0</v>
      </c>
      <c r="R36" s="42"/>
      <c r="Z36" s="4">
        <v>2.5345299145299145</v>
      </c>
      <c r="AA36" s="4">
        <v>2.9982219827586207</v>
      </c>
      <c r="AB36" s="4">
        <v>1.8057877813504821</v>
      </c>
      <c r="AC36" s="4">
        <v>0.7702777777777778</v>
      </c>
      <c r="AD36" s="4">
        <v>1.6079685194294144</v>
      </c>
      <c r="AE36" s="4">
        <v>0.024507389162561576</v>
      </c>
      <c r="AF36" s="4">
        <v>0.8446660884648742</v>
      </c>
      <c r="AG36" s="4">
        <v>0.03340402969247084</v>
      </c>
      <c r="AH36" s="4">
        <v>0.6043859649122807</v>
      </c>
      <c r="AI36" s="4">
        <v>1.4390962671905698</v>
      </c>
      <c r="AJ36" s="4">
        <v>2.9469026548672566</v>
      </c>
      <c r="AK36" s="4">
        <v>5.131783295711061</v>
      </c>
      <c r="AL36" s="4">
        <v>39.4</v>
      </c>
      <c r="AM36" s="4">
        <v>0</v>
      </c>
      <c r="AN36" s="4">
        <v>2.6172075904593473</v>
      </c>
    </row>
    <row r="37" spans="2:18" s="4" customFormat="1" ht="19.5" customHeight="1">
      <c r="B37" s="9" t="s">
        <v>48</v>
      </c>
      <c r="C37" s="49">
        <f aca="true" t="shared" si="2" ref="C37:O37">AVERAGE(C5:C34)</f>
        <v>17.28523070800855</v>
      </c>
      <c r="D37" s="50">
        <f t="shared" si="2"/>
        <v>15.18691396257696</v>
      </c>
      <c r="E37" s="50">
        <f t="shared" si="2"/>
        <v>15.843274993066398</v>
      </c>
      <c r="F37" s="50">
        <f t="shared" si="2"/>
        <v>16.051821949121372</v>
      </c>
      <c r="G37" s="50">
        <f t="shared" si="2"/>
        <v>11.754814460183047</v>
      </c>
      <c r="H37" s="50">
        <f t="shared" si="2"/>
        <v>11.02309975795695</v>
      </c>
      <c r="I37" s="50">
        <f t="shared" si="2"/>
        <v>12.76991342116986</v>
      </c>
      <c r="J37" s="50">
        <f t="shared" si="2"/>
        <v>10.836313720941503</v>
      </c>
      <c r="K37" s="50">
        <f t="shared" si="2"/>
        <v>17.63277119030486</v>
      </c>
      <c r="L37" s="50">
        <f t="shared" si="2"/>
        <v>23.50011071271996</v>
      </c>
      <c r="M37" s="50">
        <f t="shared" si="2"/>
        <v>34.598341996172046</v>
      </c>
      <c r="N37" s="51">
        <f t="shared" si="2"/>
        <v>23.549852210914935</v>
      </c>
      <c r="O37" s="52">
        <f t="shared" si="2"/>
        <v>14.367023426435543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7.229775897877815</v>
      </c>
      <c r="D38" s="54">
        <f t="shared" si="3"/>
        <v>12.318026717425878</v>
      </c>
      <c r="E38" s="54">
        <f t="shared" si="3"/>
        <v>12.81010714754226</v>
      </c>
      <c r="F38" s="54">
        <f t="shared" si="3"/>
        <v>8.691514320273317</v>
      </c>
      <c r="G38" s="54">
        <f t="shared" si="3"/>
        <v>6.196632360929601</v>
      </c>
      <c r="H38" s="54">
        <f t="shared" si="3"/>
        <v>6.164266557491481</v>
      </c>
      <c r="I38" s="54">
        <f t="shared" si="3"/>
        <v>13.349937808555085</v>
      </c>
      <c r="J38" s="54">
        <f t="shared" si="3"/>
        <v>8.830737440372273</v>
      </c>
      <c r="K38" s="54">
        <f t="shared" si="3"/>
        <v>11.50331874369692</v>
      </c>
      <c r="L38" s="54">
        <f t="shared" si="3"/>
        <v>15.372974705715926</v>
      </c>
      <c r="M38" s="54">
        <f t="shared" si="3"/>
        <v>38.75832936800629</v>
      </c>
      <c r="N38" s="55">
        <f t="shared" si="3"/>
        <v>16.47630589421499</v>
      </c>
      <c r="O38" s="56">
        <f t="shared" si="3"/>
        <v>5.067198551375236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7" right="0.38" top="0.78" bottom="0.3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2:AN43"/>
  <sheetViews>
    <sheetView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70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37.99441483884002</v>
      </c>
      <c r="D5" s="38">
        <v>35.39735868468688</v>
      </c>
      <c r="E5" s="38">
        <v>32.34916270073108</v>
      </c>
      <c r="F5" s="38">
        <v>5.118896536622152</v>
      </c>
      <c r="G5" s="38">
        <v>47.852829626250504</v>
      </c>
      <c r="H5" s="38">
        <v>52.234365392637</v>
      </c>
      <c r="I5" s="86">
        <v>224.07280509601495</v>
      </c>
      <c r="J5" s="86">
        <v>562.3476005165829</v>
      </c>
      <c r="K5" s="86">
        <v>178.8729707933162</v>
      </c>
      <c r="L5" s="86">
        <v>248.94915779596482</v>
      </c>
      <c r="M5" s="85">
        <v>310.0755860462056</v>
      </c>
      <c r="N5" s="85">
        <v>467.54738913602074</v>
      </c>
      <c r="O5" s="90">
        <v>188.15230631518955</v>
      </c>
      <c r="P5" s="84">
        <v>1740</v>
      </c>
      <c r="Q5" s="41">
        <v>1.413077424953264</v>
      </c>
      <c r="R5" s="42"/>
      <c r="Z5" s="4">
        <v>182.88260869565218</v>
      </c>
      <c r="AA5" s="4">
        <v>16.9</v>
      </c>
      <c r="AB5" s="4">
        <v>84.63848133848133</v>
      </c>
      <c r="AC5" s="4">
        <v>25.18020304568528</v>
      </c>
      <c r="AD5" s="4">
        <v>32.988732394366195</v>
      </c>
      <c r="AE5" s="4" t="s">
        <v>57</v>
      </c>
      <c r="AF5" s="4" t="s">
        <v>57</v>
      </c>
      <c r="AG5" s="57">
        <f>ROUND(J5,-1)</f>
        <v>560</v>
      </c>
      <c r="AH5" s="4">
        <v>460.3458115183245</v>
      </c>
      <c r="AI5" s="4">
        <v>269.06203389830506</v>
      </c>
      <c r="AJ5" s="4">
        <v>822.4361809045226</v>
      </c>
      <c r="AK5" s="4">
        <v>587.047619047619</v>
      </c>
      <c r="AL5" s="57">
        <f>ROUND(P5,-1)</f>
        <v>1740</v>
      </c>
      <c r="AM5" s="4">
        <v>1.2</v>
      </c>
      <c r="AN5" s="4">
        <v>330.21906710310964</v>
      </c>
    </row>
    <row r="6" spans="2:40" s="4" customFormat="1" ht="19.5" customHeight="1">
      <c r="B6" s="9" t="s">
        <v>17</v>
      </c>
      <c r="C6" s="76">
        <v>5.081953567947628</v>
      </c>
      <c r="D6" s="76">
        <v>38.93465458003158</v>
      </c>
      <c r="E6" s="76">
        <v>2.2049959284140592</v>
      </c>
      <c r="F6" s="76">
        <v>3.8463238620384734</v>
      </c>
      <c r="G6" s="38">
        <v>1.8502182854956861</v>
      </c>
      <c r="H6" s="38">
        <v>29.99140263391097</v>
      </c>
      <c r="I6" s="38">
        <v>79.41040266052757</v>
      </c>
      <c r="J6" s="38">
        <v>89.57480444742798</v>
      </c>
      <c r="K6" s="86">
        <v>125.14184071941591</v>
      </c>
      <c r="L6" s="85">
        <v>346.62281779575255</v>
      </c>
      <c r="M6" s="38">
        <v>73.61717362209674</v>
      </c>
      <c r="N6" s="86">
        <v>399.36206558545314</v>
      </c>
      <c r="O6" s="90">
        <v>105.13115683281218</v>
      </c>
      <c r="P6" s="84">
        <v>607.8260628979561</v>
      </c>
      <c r="Q6" s="41">
        <v>1.1389062894330866</v>
      </c>
      <c r="R6" s="42"/>
      <c r="Z6" s="4">
        <v>42.50693069306931</v>
      </c>
      <c r="AA6" s="4">
        <v>21.503076923076925</v>
      </c>
      <c r="AB6" s="4">
        <v>14.724242424242425</v>
      </c>
      <c r="AC6" s="4">
        <v>2.806701030927835</v>
      </c>
      <c r="AD6" s="4">
        <v>5.719659442724458</v>
      </c>
      <c r="AE6" s="4">
        <v>52.26370757180157</v>
      </c>
      <c r="AF6" s="4">
        <v>223.37400000000002</v>
      </c>
      <c r="AG6" s="4">
        <v>117.55282392026578</v>
      </c>
      <c r="AH6" s="4">
        <v>253.35736842105263</v>
      </c>
      <c r="AI6" s="4">
        <v>185.60733944954129</v>
      </c>
      <c r="AJ6" s="4">
        <v>226.39619047619047</v>
      </c>
      <c r="AK6" s="4">
        <v>103.96408450704224</v>
      </c>
      <c r="AL6" s="4">
        <v>991.3</v>
      </c>
      <c r="AM6" s="4">
        <v>2</v>
      </c>
      <c r="AN6" s="4">
        <v>76.25598809619562</v>
      </c>
    </row>
    <row r="7" spans="2:40" s="4" customFormat="1" ht="19.5" customHeight="1">
      <c r="B7" s="9" t="s">
        <v>44</v>
      </c>
      <c r="C7" s="84">
        <v>110.34142152678533</v>
      </c>
      <c r="D7" s="38">
        <v>36.741507317964455</v>
      </c>
      <c r="E7" s="38">
        <v>22.160396867522564</v>
      </c>
      <c r="F7" s="38">
        <v>56.40303173829521</v>
      </c>
      <c r="G7" s="38">
        <v>43.87863247863248</v>
      </c>
      <c r="H7" s="38">
        <v>59.13096085409252</v>
      </c>
      <c r="I7" s="86">
        <v>274.48032786885244</v>
      </c>
      <c r="J7" s="86">
        <v>378.84592809397617</v>
      </c>
      <c r="K7" s="86">
        <v>295.23710891535967</v>
      </c>
      <c r="L7" s="86">
        <v>2070</v>
      </c>
      <c r="M7" s="86">
        <v>256.888</v>
      </c>
      <c r="N7" s="85">
        <v>615.214489851424</v>
      </c>
      <c r="O7" s="90">
        <v>199.80367038093797</v>
      </c>
      <c r="P7" s="84">
        <v>6810</v>
      </c>
      <c r="Q7" s="41">
        <v>5.6</v>
      </c>
      <c r="R7" s="42"/>
      <c r="Z7" s="4" t="s">
        <v>57</v>
      </c>
      <c r="AA7" s="4">
        <v>138.1529411764706</v>
      </c>
      <c r="AB7" s="4">
        <v>18.064736842105265</v>
      </c>
      <c r="AC7" s="4">
        <v>42.004843423799585</v>
      </c>
      <c r="AD7" s="4">
        <v>90.80795454545454</v>
      </c>
      <c r="AE7" s="4">
        <v>194.88777777777779</v>
      </c>
      <c r="AF7" s="4">
        <v>307.48336414048055</v>
      </c>
      <c r="AG7" s="4">
        <v>143.3045925925926</v>
      </c>
      <c r="AH7" s="4">
        <v>442.8141447368421</v>
      </c>
      <c r="AI7" s="57">
        <f>ROUND(L7,-1)</f>
        <v>2070</v>
      </c>
      <c r="AJ7" s="57">
        <f>ROUND(M7,-1)</f>
        <v>260</v>
      </c>
      <c r="AK7" s="4">
        <v>890.2321428571429</v>
      </c>
      <c r="AL7" s="57">
        <f>ROUND(P7,-1)</f>
        <v>6810</v>
      </c>
      <c r="AM7" s="4">
        <v>1.2</v>
      </c>
      <c r="AN7" s="4">
        <v>236.38516929499073</v>
      </c>
    </row>
    <row r="8" spans="2:40" s="4" customFormat="1" ht="19.5" customHeight="1">
      <c r="B8" s="9" t="s">
        <v>41</v>
      </c>
      <c r="C8" s="86">
        <v>110.07728896551724</v>
      </c>
      <c r="D8" s="38">
        <v>21.12138723475635</v>
      </c>
      <c r="E8" s="38">
        <v>40.48571428571428</v>
      </c>
      <c r="F8" s="38">
        <v>51.880981595092024</v>
      </c>
      <c r="G8" s="76">
        <v>16.373417721518987</v>
      </c>
      <c r="H8" s="76">
        <v>39.65596330275229</v>
      </c>
      <c r="I8" s="86">
        <v>141.12664804469276</v>
      </c>
      <c r="J8" s="76">
        <v>71.56209344260765</v>
      </c>
      <c r="K8" s="86">
        <v>334.69767567567567</v>
      </c>
      <c r="L8" s="85">
        <v>519.3317543859649</v>
      </c>
      <c r="M8" s="86">
        <v>285.8936419247459</v>
      </c>
      <c r="N8" s="85">
        <v>3190</v>
      </c>
      <c r="O8" s="91">
        <v>164.14536648398993</v>
      </c>
      <c r="P8" s="84">
        <v>4730</v>
      </c>
      <c r="Q8" s="41">
        <v>3.3</v>
      </c>
      <c r="R8" s="42"/>
      <c r="Z8" s="4">
        <v>104.32529914529914</v>
      </c>
      <c r="AA8" s="4" t="s">
        <v>57</v>
      </c>
      <c r="AB8" s="4" t="s">
        <v>57</v>
      </c>
      <c r="AC8" s="4">
        <v>52.925</v>
      </c>
      <c r="AD8" s="4">
        <v>234.70238095238096</v>
      </c>
      <c r="AE8" s="4">
        <v>238.51906693711967</v>
      </c>
      <c r="AF8" s="4">
        <v>77.62375</v>
      </c>
      <c r="AG8" s="4">
        <v>126.66577540106952</v>
      </c>
      <c r="AH8" s="4">
        <v>280.7348837209302</v>
      </c>
      <c r="AI8" s="4" t="s">
        <v>57</v>
      </c>
      <c r="AJ8" s="4">
        <v>271.48709677419356</v>
      </c>
      <c r="AK8" s="4">
        <v>337.2020408163266</v>
      </c>
      <c r="AL8" s="57">
        <f>ROUND(P8,-1)</f>
        <v>4730</v>
      </c>
      <c r="AM8" s="4">
        <v>1.9</v>
      </c>
      <c r="AN8" s="4">
        <v>169.57570107858245</v>
      </c>
    </row>
    <row r="9" spans="2:40" s="4" customFormat="1" ht="19.5" customHeight="1">
      <c r="B9" s="9" t="s">
        <v>23</v>
      </c>
      <c r="C9" s="38">
        <v>6.477251940729372</v>
      </c>
      <c r="D9" s="38">
        <v>7.458583516913339</v>
      </c>
      <c r="E9" s="38">
        <v>1.9268012905749057</v>
      </c>
      <c r="F9" s="38">
        <v>1.3814886268525568</v>
      </c>
      <c r="G9" s="38">
        <v>5.040474075885739</v>
      </c>
      <c r="H9" s="38">
        <v>5.278015884612209</v>
      </c>
      <c r="I9" s="38">
        <v>41.14331303345321</v>
      </c>
      <c r="J9" s="38">
        <v>42.10372666220939</v>
      </c>
      <c r="K9" s="38">
        <v>56.68547720245861</v>
      </c>
      <c r="L9" s="76">
        <v>37.67407177033493</v>
      </c>
      <c r="M9" s="78" t="s">
        <v>60</v>
      </c>
      <c r="N9" s="78" t="s">
        <v>60</v>
      </c>
      <c r="O9" s="39">
        <v>17.27606086970747</v>
      </c>
      <c r="P9" s="84">
        <v>326.102</v>
      </c>
      <c r="Q9" s="41">
        <v>0.308</v>
      </c>
      <c r="R9" s="42"/>
      <c r="Z9" s="4">
        <v>12.060555555555556</v>
      </c>
      <c r="AA9" s="4">
        <v>13.678409090909092</v>
      </c>
      <c r="AB9" s="4">
        <v>18.32282608695652</v>
      </c>
      <c r="AC9" s="4">
        <v>8.321015703307717</v>
      </c>
      <c r="AD9" s="4">
        <v>10.570410367170627</v>
      </c>
      <c r="AE9" s="4">
        <v>9.875812743823147</v>
      </c>
      <c r="AF9" s="4">
        <v>14.348609779482263</v>
      </c>
      <c r="AG9" s="4">
        <v>24.911242603550296</v>
      </c>
      <c r="AH9" s="4">
        <v>129.26279271465742</v>
      </c>
      <c r="AI9" s="4">
        <v>65.38493150684931</v>
      </c>
      <c r="AJ9" s="4">
        <v>124.29484536082474</v>
      </c>
      <c r="AK9" s="4">
        <v>55.42046232876712</v>
      </c>
      <c r="AL9" s="4">
        <v>699.1</v>
      </c>
      <c r="AM9" s="4">
        <v>1.5</v>
      </c>
      <c r="AN9" s="4">
        <v>29.22108524996557</v>
      </c>
    </row>
    <row r="10" spans="2:40" s="4" customFormat="1" ht="19.5" customHeight="1">
      <c r="B10" s="9" t="s">
        <v>24</v>
      </c>
      <c r="C10" s="38">
        <v>27.13841059602649</v>
      </c>
      <c r="D10" s="38">
        <v>13.608510638297872</v>
      </c>
      <c r="E10" s="38">
        <v>4.722926829268293</v>
      </c>
      <c r="F10" s="38">
        <v>5.086666303337033</v>
      </c>
      <c r="G10" s="38">
        <v>35.16221236336219</v>
      </c>
      <c r="H10" s="38">
        <v>9.321379310344827</v>
      </c>
      <c r="I10" s="38">
        <v>31.00927096475742</v>
      </c>
      <c r="J10" s="38">
        <v>20.91993327657164</v>
      </c>
      <c r="K10" s="38">
        <v>24.08902565121098</v>
      </c>
      <c r="L10" s="38">
        <v>56.738631037693665</v>
      </c>
      <c r="M10" s="38">
        <v>33.72558252038152</v>
      </c>
      <c r="N10" s="38">
        <v>43.84810625387449</v>
      </c>
      <c r="O10" s="39">
        <v>17.855226081108896</v>
      </c>
      <c r="P10" s="84">
        <v>316.4</v>
      </c>
      <c r="Q10" s="41">
        <v>0.1</v>
      </c>
      <c r="R10" s="42"/>
      <c r="Z10" s="4">
        <v>50.72151162790698</v>
      </c>
      <c r="AA10" s="4">
        <v>23.25752078609221</v>
      </c>
      <c r="AB10" s="4">
        <v>3.951575931232092</v>
      </c>
      <c r="AC10" s="4">
        <v>1.9971788413098237</v>
      </c>
      <c r="AD10" s="4">
        <v>2.5335766423357664</v>
      </c>
      <c r="AE10" s="4">
        <v>20.364900662251657</v>
      </c>
      <c r="AF10" s="4">
        <v>13.305539971949509</v>
      </c>
      <c r="AG10" s="4">
        <v>12.607801418439717</v>
      </c>
      <c r="AH10" s="4">
        <v>152.12727272727273</v>
      </c>
      <c r="AI10" s="4">
        <v>42.61685082872928</v>
      </c>
      <c r="AJ10" s="4">
        <v>94.37914110429448</v>
      </c>
      <c r="AK10" s="4">
        <v>56.798611111111114</v>
      </c>
      <c r="AL10" s="4">
        <v>338.7</v>
      </c>
      <c r="AM10" s="4">
        <v>0</v>
      </c>
      <c r="AN10" s="4">
        <v>27.99913738019169</v>
      </c>
    </row>
    <row r="11" spans="2:40" s="4" customFormat="1" ht="19.5" customHeight="1">
      <c r="B11" s="9" t="s">
        <v>18</v>
      </c>
      <c r="C11" s="38">
        <v>11.396</v>
      </c>
      <c r="D11" s="38">
        <v>6.87319587628866</v>
      </c>
      <c r="E11" s="38">
        <v>4.82289156626506</v>
      </c>
      <c r="F11" s="38">
        <v>4.242005053230094</v>
      </c>
      <c r="G11" s="38">
        <v>7.084299516908213</v>
      </c>
      <c r="H11" s="38">
        <v>12.17218045112782</v>
      </c>
      <c r="I11" s="38">
        <v>47.729161770137324</v>
      </c>
      <c r="J11" s="38">
        <v>68.15352157116268</v>
      </c>
      <c r="K11" s="86">
        <v>152.15096153846153</v>
      </c>
      <c r="L11" s="86">
        <v>160.8798976198152</v>
      </c>
      <c r="M11" s="86">
        <v>147.8590747330961</v>
      </c>
      <c r="N11" s="38">
        <v>80.66153846153846</v>
      </c>
      <c r="O11" s="39">
        <v>65.74821642217712</v>
      </c>
      <c r="P11" s="84">
        <v>310.6</v>
      </c>
      <c r="Q11" s="41">
        <v>0.9</v>
      </c>
      <c r="R11" s="42"/>
      <c r="Z11" s="4">
        <v>25.656194690265487</v>
      </c>
      <c r="AA11" s="4">
        <v>6.085897435897436</v>
      </c>
      <c r="AB11" s="4">
        <v>2.6</v>
      </c>
      <c r="AC11" s="4">
        <v>3.825096525096525</v>
      </c>
      <c r="AD11" s="4">
        <v>8.12340425531915</v>
      </c>
      <c r="AE11" s="4">
        <v>15.289181286549706</v>
      </c>
      <c r="AF11" s="4">
        <v>49.137692307692305</v>
      </c>
      <c r="AG11" s="4">
        <v>55.67550200803213</v>
      </c>
      <c r="AH11" s="4">
        <v>134.92275280898878</v>
      </c>
      <c r="AI11" s="4">
        <v>25.2</v>
      </c>
      <c r="AJ11" s="4">
        <v>107.72142857142856</v>
      </c>
      <c r="AK11" s="4">
        <v>77.74675925925925</v>
      </c>
      <c r="AL11" s="4">
        <v>229.2</v>
      </c>
      <c r="AM11" s="4">
        <v>1.7</v>
      </c>
      <c r="AN11" s="4">
        <v>48.2987922705314</v>
      </c>
    </row>
    <row r="12" spans="2:40" s="4" customFormat="1" ht="19.5" customHeight="1">
      <c r="B12" s="9" t="s">
        <v>25</v>
      </c>
      <c r="C12" s="38">
        <v>20.22585356569725</v>
      </c>
      <c r="D12" s="38">
        <v>18.45501119886799</v>
      </c>
      <c r="E12" s="38">
        <v>15.449919184456784</v>
      </c>
      <c r="F12" s="38">
        <v>5.128611898016997</v>
      </c>
      <c r="G12" s="38">
        <v>10.51596268156617</v>
      </c>
      <c r="H12" s="38">
        <v>9.64576980007653</v>
      </c>
      <c r="I12" s="38">
        <v>16.827155172413793</v>
      </c>
      <c r="J12" s="38">
        <v>24.10875075320291</v>
      </c>
      <c r="K12" s="38">
        <v>28.800342850894914</v>
      </c>
      <c r="L12" s="38">
        <v>22.75775922282859</v>
      </c>
      <c r="M12" s="86">
        <v>434.54347826086956</v>
      </c>
      <c r="N12" s="38">
        <v>12.262148408302018</v>
      </c>
      <c r="O12" s="39">
        <v>18.327921780115194</v>
      </c>
      <c r="P12" s="84">
        <v>789.1</v>
      </c>
      <c r="Q12" s="41">
        <v>0</v>
      </c>
      <c r="R12" s="42"/>
      <c r="Z12" s="4">
        <v>34.99452054794521</v>
      </c>
      <c r="AA12" s="4">
        <v>17.294612794612796</v>
      </c>
      <c r="AB12" s="4">
        <v>11.007756232686981</v>
      </c>
      <c r="AC12" s="4">
        <v>4.042662426169922</v>
      </c>
      <c r="AD12" s="4">
        <v>33.37162162162162</v>
      </c>
      <c r="AE12" s="4">
        <v>16.60928</v>
      </c>
      <c r="AF12" s="4">
        <v>9.85472972972973</v>
      </c>
      <c r="AG12" s="4">
        <v>57.48187919463087</v>
      </c>
      <c r="AH12" s="4">
        <v>99.03333333333335</v>
      </c>
      <c r="AI12" s="4">
        <v>12.433747609942639</v>
      </c>
      <c r="AJ12" s="4">
        <v>12.368421052631579</v>
      </c>
      <c r="AK12" s="4">
        <v>15.851565557729941</v>
      </c>
      <c r="AL12" s="4">
        <v>379.3</v>
      </c>
      <c r="AM12" s="4">
        <v>1.3</v>
      </c>
      <c r="AN12" s="4">
        <v>17.010158251695554</v>
      </c>
    </row>
    <row r="13" spans="2:40" s="4" customFormat="1" ht="19.5" customHeight="1">
      <c r="B13" s="9" t="s">
        <v>26</v>
      </c>
      <c r="C13" s="38">
        <v>8.506646695970089</v>
      </c>
      <c r="D13" s="38">
        <v>8.389178383706643</v>
      </c>
      <c r="E13" s="38">
        <v>1.7875881800778586</v>
      </c>
      <c r="F13" s="38">
        <v>1.5879496657303087</v>
      </c>
      <c r="G13" s="38">
        <v>9.573816235634165</v>
      </c>
      <c r="H13" s="38">
        <v>4.557928018724981</v>
      </c>
      <c r="I13" s="38">
        <v>4.222151898734177</v>
      </c>
      <c r="J13" s="38">
        <v>3.988574105487222</v>
      </c>
      <c r="K13" s="76">
        <v>9.151851851851852</v>
      </c>
      <c r="L13" s="78" t="s">
        <v>60</v>
      </c>
      <c r="M13" s="38">
        <v>20.402040816326533</v>
      </c>
      <c r="N13" s="38">
        <v>4.805567160932985</v>
      </c>
      <c r="O13" s="39">
        <v>5.729274155419705</v>
      </c>
      <c r="P13" s="84">
        <v>132.1</v>
      </c>
      <c r="Q13" s="41">
        <v>0</v>
      </c>
      <c r="R13" s="42"/>
      <c r="Z13" s="4">
        <v>11.537201365187714</v>
      </c>
      <c r="AA13" s="4">
        <v>4.236503067484662</v>
      </c>
      <c r="AB13" s="4">
        <v>2.50282131661442</v>
      </c>
      <c r="AC13" s="4">
        <v>4.8</v>
      </c>
      <c r="AD13" s="4" t="s">
        <v>57</v>
      </c>
      <c r="AE13" s="4">
        <v>6.0106222222222225</v>
      </c>
      <c r="AF13" s="4">
        <v>6.985526315789474</v>
      </c>
      <c r="AG13" s="4">
        <v>11.158064516129032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51.3</v>
      </c>
      <c r="AM13" s="4">
        <v>0</v>
      </c>
      <c r="AN13" s="4">
        <v>6.34736329182458</v>
      </c>
    </row>
    <row r="14" spans="2:40" s="4" customFormat="1" ht="19.5" customHeight="1">
      <c r="B14" s="9" t="s">
        <v>27</v>
      </c>
      <c r="C14" s="38">
        <v>75.46974814987551</v>
      </c>
      <c r="D14" s="38">
        <v>86.98691588785047</v>
      </c>
      <c r="E14" s="38">
        <v>18.846343124733927</v>
      </c>
      <c r="F14" s="38">
        <v>22.292424649282594</v>
      </c>
      <c r="G14" s="38">
        <v>30.3448</v>
      </c>
      <c r="H14" s="86">
        <v>940.4156504505873</v>
      </c>
      <c r="I14" s="38">
        <v>70.1948692301628</v>
      </c>
      <c r="J14" s="86">
        <v>305.04050632911395</v>
      </c>
      <c r="K14" s="86">
        <v>233.03896103896105</v>
      </c>
      <c r="L14" s="86">
        <v>142.28650306748466</v>
      </c>
      <c r="M14" s="86">
        <v>120.036</v>
      </c>
      <c r="N14" s="86">
        <v>131.20185758513932</v>
      </c>
      <c r="O14" s="90">
        <v>245.49327980408094</v>
      </c>
      <c r="P14" s="84">
        <v>4080</v>
      </c>
      <c r="Q14" s="41">
        <v>1.4</v>
      </c>
      <c r="R14" s="42"/>
      <c r="Z14" s="4">
        <v>84.70870561282932</v>
      </c>
      <c r="AA14" s="4">
        <v>262.2363146551724</v>
      </c>
      <c r="AB14" s="4">
        <v>53.524115755627</v>
      </c>
      <c r="AC14" s="4">
        <v>55.97541666666667</v>
      </c>
      <c r="AD14" s="4">
        <v>166.48362068965517</v>
      </c>
      <c r="AE14" s="4">
        <v>387.4375682382134</v>
      </c>
      <c r="AF14" s="4">
        <v>63.24952029520295</v>
      </c>
      <c r="AG14" s="4">
        <v>42.400875752599894</v>
      </c>
      <c r="AH14" s="4">
        <v>164.46701754385967</v>
      </c>
      <c r="AI14" s="4">
        <v>81.36483771251932</v>
      </c>
      <c r="AJ14" s="4">
        <v>81.05353846153847</v>
      </c>
      <c r="AK14" s="4">
        <v>83.26537246049661</v>
      </c>
      <c r="AL14" s="57">
        <f>ROUND(P14,-1)</f>
        <v>4080</v>
      </c>
      <c r="AM14" s="4">
        <v>7.6</v>
      </c>
      <c r="AN14" s="4">
        <v>136.35332441087903</v>
      </c>
    </row>
    <row r="15" spans="2:40" s="4" customFormat="1" ht="19.5" customHeight="1">
      <c r="B15" s="9" t="s">
        <v>42</v>
      </c>
      <c r="C15" s="38">
        <v>79.51275040310156</v>
      </c>
      <c r="D15" s="38">
        <v>70.50435636239874</v>
      </c>
      <c r="E15" s="38">
        <v>95.03039735833283</v>
      </c>
      <c r="F15" s="76">
        <v>13.110808021169376</v>
      </c>
      <c r="G15" s="38">
        <v>16.639145762756723</v>
      </c>
      <c r="H15" s="38">
        <v>66.90390158773614</v>
      </c>
      <c r="I15" s="86">
        <v>262.4482336343947</v>
      </c>
      <c r="J15" s="85">
        <v>212.6</v>
      </c>
      <c r="K15" s="85">
        <v>1340</v>
      </c>
      <c r="L15" s="85">
        <v>418.5611500306495</v>
      </c>
      <c r="M15" s="78" t="s">
        <v>63</v>
      </c>
      <c r="N15" s="78" t="s">
        <v>63</v>
      </c>
      <c r="O15" s="91">
        <v>106.14836251687659</v>
      </c>
      <c r="P15" s="84">
        <v>2690</v>
      </c>
      <c r="Q15" s="41">
        <v>1</v>
      </c>
      <c r="R15" s="42"/>
      <c r="Z15" s="4">
        <v>356.2489361702128</v>
      </c>
      <c r="AA15" s="4">
        <v>105.29</v>
      </c>
      <c r="AB15" s="4">
        <v>13.784602510460251</v>
      </c>
      <c r="AC15" s="4">
        <v>38.18282208588957</v>
      </c>
      <c r="AD15" s="4">
        <v>20.1328125</v>
      </c>
      <c r="AE15" s="4">
        <v>158.69338374291115</v>
      </c>
      <c r="AF15" s="4">
        <v>88.95728155339806</v>
      </c>
      <c r="AG15" s="4">
        <v>216.15591666666666</v>
      </c>
      <c r="AH15" s="57">
        <f>ROUND(K15,-1)</f>
        <v>1340</v>
      </c>
      <c r="AI15" s="57">
        <f>ROUND(L15,-1)</f>
        <v>420</v>
      </c>
      <c r="AJ15" s="57" t="e">
        <f>ROUND(M15,-1)</f>
        <v>#VALUE!</v>
      </c>
      <c r="AK15" s="57" t="e">
        <f>ROUND(N15,-1)</f>
        <v>#VALUE!</v>
      </c>
      <c r="AL15" s="57">
        <f>ROUND(P15,-2)</f>
        <v>2700</v>
      </c>
      <c r="AM15" s="4">
        <v>4.2</v>
      </c>
      <c r="AN15" s="4">
        <v>363.30735328230105</v>
      </c>
    </row>
    <row r="16" spans="2:40" s="4" customFormat="1" ht="19.5" customHeight="1">
      <c r="B16" s="9" t="s">
        <v>43</v>
      </c>
      <c r="C16" s="38">
        <v>30.09615172518299</v>
      </c>
      <c r="D16" s="38">
        <v>27.97442784005387</v>
      </c>
      <c r="E16" s="38">
        <v>6.356398611985296</v>
      </c>
      <c r="F16" s="38">
        <v>4.429685112148789</v>
      </c>
      <c r="G16" s="38">
        <v>10.305670418229678</v>
      </c>
      <c r="H16" s="38">
        <v>30.126933502648004</v>
      </c>
      <c r="I16" s="86">
        <v>187.0634980988593</v>
      </c>
      <c r="J16" s="38">
        <v>75.46657186891802</v>
      </c>
      <c r="K16" s="86">
        <v>638.3483743876068</v>
      </c>
      <c r="L16" s="86">
        <v>436.5821520061091</v>
      </c>
      <c r="M16" s="86">
        <v>315.5825184756857</v>
      </c>
      <c r="N16" s="86">
        <v>316.9122746205457</v>
      </c>
      <c r="O16" s="90">
        <v>151.74506729505413</v>
      </c>
      <c r="P16" s="84">
        <v>3110</v>
      </c>
      <c r="Q16" s="41">
        <v>0.3</v>
      </c>
      <c r="R16" s="42"/>
      <c r="Z16" s="4" t="s">
        <v>57</v>
      </c>
      <c r="AA16" s="4" t="s">
        <v>57</v>
      </c>
      <c r="AB16" s="4">
        <v>7.48936170212766</v>
      </c>
      <c r="AC16" s="4">
        <v>29.034365693865393</v>
      </c>
      <c r="AD16" s="4">
        <v>34.421875</v>
      </c>
      <c r="AE16" s="4">
        <v>36.59594202898551</v>
      </c>
      <c r="AF16" s="4">
        <v>60.43977695167286</v>
      </c>
      <c r="AG16" s="4">
        <v>98.91620253164557</v>
      </c>
      <c r="AH16" s="4">
        <v>399.4548507462686</v>
      </c>
      <c r="AI16" s="4">
        <v>443.15849673202615</v>
      </c>
      <c r="AJ16" s="4">
        <v>279.07674418604654</v>
      </c>
      <c r="AK16" s="4">
        <v>212.40523255813952</v>
      </c>
      <c r="AL16" s="57">
        <f>ROUND(P16,-1)</f>
        <v>3110</v>
      </c>
      <c r="AM16" s="4">
        <v>0.7</v>
      </c>
      <c r="AN16" s="4">
        <v>167.11942604856512</v>
      </c>
    </row>
    <row r="17" spans="2:40" s="4" customFormat="1" ht="19.5" customHeight="1">
      <c r="B17" s="9" t="s">
        <v>20</v>
      </c>
      <c r="C17" s="38">
        <v>0.6513697453059563</v>
      </c>
      <c r="D17" s="38">
        <v>0.9482509460308232</v>
      </c>
      <c r="E17" s="38">
        <v>0.920076820163135</v>
      </c>
      <c r="F17" s="38">
        <v>0.7983578832854267</v>
      </c>
      <c r="G17" s="38">
        <v>0.7504541869783954</v>
      </c>
      <c r="H17" s="38">
        <v>2.8540880503144654</v>
      </c>
      <c r="I17" s="38">
        <v>4.624867724867725</v>
      </c>
      <c r="J17" s="38">
        <v>4.54158166134552</v>
      </c>
      <c r="K17" s="38">
        <v>25.71799850742369</v>
      </c>
      <c r="L17" s="76">
        <v>31.157291666666666</v>
      </c>
      <c r="M17" s="76">
        <v>28.784459459459462</v>
      </c>
      <c r="N17" s="76">
        <v>3.651578947368421</v>
      </c>
      <c r="O17" s="39">
        <v>5.797876081259282</v>
      </c>
      <c r="P17" s="84">
        <v>142</v>
      </c>
      <c r="Q17" s="41">
        <v>0.1</v>
      </c>
      <c r="R17" s="42"/>
      <c r="Z17" s="4">
        <v>18.4136</v>
      </c>
      <c r="AA17" s="4">
        <v>3.566206896551724</v>
      </c>
      <c r="AB17" s="4">
        <v>0.7011201235998455</v>
      </c>
      <c r="AC17" s="4">
        <v>0.8909375</v>
      </c>
      <c r="AD17" s="4">
        <v>1.804569055036345</v>
      </c>
      <c r="AE17" s="4">
        <v>2.1612342459800087</v>
      </c>
      <c r="AF17" s="4">
        <v>1.5453893442622952</v>
      </c>
      <c r="AG17" s="4">
        <v>3.441456882699518</v>
      </c>
      <c r="AH17" s="4">
        <v>23.80473092844471</v>
      </c>
      <c r="AI17" s="4">
        <v>27.24828137490008</v>
      </c>
      <c r="AJ17" s="4">
        <v>12.61705069124424</v>
      </c>
      <c r="AK17" s="4">
        <v>12.978791615289765</v>
      </c>
      <c r="AL17" s="4">
        <v>257.2</v>
      </c>
      <c r="AM17" s="4">
        <v>0.1</v>
      </c>
      <c r="AN17" s="4">
        <v>8.762551267220527</v>
      </c>
    </row>
    <row r="18" spans="2:40" s="4" customFormat="1" ht="19.5" customHeight="1">
      <c r="B18" s="9" t="s">
        <v>19</v>
      </c>
      <c r="C18" s="38">
        <v>58.287173041276006</v>
      </c>
      <c r="D18" s="38">
        <v>58.744028621261265</v>
      </c>
      <c r="E18" s="38">
        <v>31.820651741303962</v>
      </c>
      <c r="F18" s="38">
        <v>20.720818454430812</v>
      </c>
      <c r="G18" s="38">
        <v>20.26915175498968</v>
      </c>
      <c r="H18" s="38">
        <v>29.914828458324166</v>
      </c>
      <c r="I18" s="86">
        <v>114.70000706842121</v>
      </c>
      <c r="J18" s="38">
        <v>77.45054201404264</v>
      </c>
      <c r="K18" s="86">
        <v>582.658398134761</v>
      </c>
      <c r="L18" s="86">
        <v>631.9147835940049</v>
      </c>
      <c r="M18" s="86">
        <v>534.107538798249</v>
      </c>
      <c r="N18" s="86">
        <v>200.60942917427008</v>
      </c>
      <c r="O18" s="90">
        <v>217.79819146091899</v>
      </c>
      <c r="P18" s="84">
        <v>2620</v>
      </c>
      <c r="Q18" s="41">
        <v>1.3</v>
      </c>
      <c r="R18" s="42"/>
      <c r="Z18" s="4">
        <v>43.48521126760563</v>
      </c>
      <c r="AA18" s="4">
        <v>21.708695652173912</v>
      </c>
      <c r="AB18" s="4">
        <v>9.543809523809525</v>
      </c>
      <c r="AC18" s="4">
        <v>58.15432098765432</v>
      </c>
      <c r="AD18" s="4">
        <v>26.905555555555555</v>
      </c>
      <c r="AE18" s="4">
        <v>22.331062670299726</v>
      </c>
      <c r="AF18" s="4">
        <v>61.798876404494386</v>
      </c>
      <c r="AG18" s="4">
        <v>90.41965349214942</v>
      </c>
      <c r="AH18" s="4">
        <v>451.7833333333333</v>
      </c>
      <c r="AI18" s="4">
        <v>421.76395939086296</v>
      </c>
      <c r="AJ18" s="4">
        <v>165.23879781420766</v>
      </c>
      <c r="AK18" s="4">
        <v>298.14397905759165</v>
      </c>
      <c r="AL18" s="57">
        <f>ROUND(P18,-1)</f>
        <v>2620</v>
      </c>
      <c r="AM18" s="4">
        <v>1.9</v>
      </c>
      <c r="AN18" s="4">
        <v>162.6803489798194</v>
      </c>
    </row>
    <row r="19" spans="2:40" s="4" customFormat="1" ht="19.5" customHeight="1">
      <c r="B19" s="9" t="s">
        <v>28</v>
      </c>
      <c r="C19" s="38">
        <v>17.376410835214447</v>
      </c>
      <c r="D19" s="38">
        <v>14.7583908045977</v>
      </c>
      <c r="E19" s="38">
        <v>5.333130699088145</v>
      </c>
      <c r="F19" s="38">
        <v>7.507361455748552</v>
      </c>
      <c r="G19" s="38">
        <v>11.58936416184971</v>
      </c>
      <c r="H19" s="38">
        <v>3.3030555555555554</v>
      </c>
      <c r="I19" s="38">
        <v>10.731515151515152</v>
      </c>
      <c r="J19" s="38">
        <v>7.803478260869565</v>
      </c>
      <c r="K19" s="38">
        <v>51.6</v>
      </c>
      <c r="L19" s="38">
        <v>87.3024193548387</v>
      </c>
      <c r="M19" s="38">
        <v>67.06886297376093</v>
      </c>
      <c r="N19" s="38">
        <v>44.84894117647059</v>
      </c>
      <c r="O19" s="39">
        <v>16.85964534075104</v>
      </c>
      <c r="P19" s="84">
        <v>237.19</v>
      </c>
      <c r="Q19" s="41">
        <v>0</v>
      </c>
      <c r="R19" s="42"/>
      <c r="Z19" s="4">
        <v>21.197908745247148</v>
      </c>
      <c r="AA19" s="4">
        <v>11.696341463414635</v>
      </c>
      <c r="AB19" s="4">
        <v>9.42117903930131</v>
      </c>
      <c r="AC19" s="4">
        <v>9.004568106312291</v>
      </c>
      <c r="AD19" s="4">
        <v>27.096759259259258</v>
      </c>
      <c r="AE19" s="4">
        <v>8.386692475199613</v>
      </c>
      <c r="AF19" s="4">
        <v>10.18664459161148</v>
      </c>
      <c r="AG19" s="4">
        <v>13.620164609053496</v>
      </c>
      <c r="AH19" s="4">
        <v>64.12375</v>
      </c>
      <c r="AI19" s="4">
        <v>51.762300319488816</v>
      </c>
      <c r="AJ19" s="4">
        <v>27.87857142857143</v>
      </c>
      <c r="AK19" s="4">
        <v>47.68263473053892</v>
      </c>
      <c r="AL19" s="4">
        <v>147.5</v>
      </c>
      <c r="AM19" s="4">
        <v>3.5</v>
      </c>
      <c r="AN19" s="4">
        <v>20.469987655217487</v>
      </c>
    </row>
    <row r="20" spans="2:40" s="4" customFormat="1" ht="19.5" customHeight="1">
      <c r="B20" s="9" t="s">
        <v>29</v>
      </c>
      <c r="C20" s="38">
        <v>31.181458334183645</v>
      </c>
      <c r="D20" s="38">
        <v>12.25849552845193</v>
      </c>
      <c r="E20" s="38">
        <v>4.94345822971266</v>
      </c>
      <c r="F20" s="38">
        <v>4.171195967823551</v>
      </c>
      <c r="G20" s="38">
        <v>6.217294682542831</v>
      </c>
      <c r="H20" s="38">
        <v>2.880933184672685</v>
      </c>
      <c r="I20" s="38">
        <v>4.478004494811009</v>
      </c>
      <c r="J20" s="38">
        <v>4.989818250378966</v>
      </c>
      <c r="K20" s="38">
        <v>59.75385995824052</v>
      </c>
      <c r="L20" s="38">
        <v>64.41514067504518</v>
      </c>
      <c r="M20" s="38">
        <v>56.95367467195467</v>
      </c>
      <c r="N20" s="38">
        <v>23.386295679347587</v>
      </c>
      <c r="O20" s="39">
        <v>12.590920932043549</v>
      </c>
      <c r="P20" s="84">
        <v>247.6</v>
      </c>
      <c r="Q20" s="41">
        <v>0.6</v>
      </c>
      <c r="R20" s="42"/>
      <c r="Z20" s="4">
        <v>16.871645569620252</v>
      </c>
      <c r="AA20" s="4">
        <v>16.065159574468087</v>
      </c>
      <c r="AB20" s="4">
        <v>6.910235849056604</v>
      </c>
      <c r="AC20" s="4">
        <v>14.156376811594203</v>
      </c>
      <c r="AD20" s="4">
        <v>12.843356643356644</v>
      </c>
      <c r="AE20" s="4">
        <v>6.230298409932476</v>
      </c>
      <c r="AF20" s="4">
        <v>7.981655290102389</v>
      </c>
      <c r="AG20" s="4">
        <v>25.029388816644992</v>
      </c>
      <c r="AH20" s="4">
        <v>31.20384615384615</v>
      </c>
      <c r="AI20" s="4">
        <v>20.38675115207373</v>
      </c>
      <c r="AJ20" s="4">
        <v>11.017994858611827</v>
      </c>
      <c r="AK20" s="4">
        <v>33.030188679245285</v>
      </c>
      <c r="AL20" s="4">
        <v>263.9</v>
      </c>
      <c r="AM20" s="4">
        <v>1.3</v>
      </c>
      <c r="AN20" s="4">
        <v>12.23182365013092</v>
      </c>
    </row>
    <row r="21" spans="2:40" s="4" customFormat="1" ht="19.5" customHeight="1">
      <c r="B21" s="9" t="s">
        <v>30</v>
      </c>
      <c r="C21" s="86">
        <v>304.43466096885794</v>
      </c>
      <c r="D21" s="86">
        <v>155.26490237152927</v>
      </c>
      <c r="E21" s="76">
        <v>68.6</v>
      </c>
      <c r="F21" s="78" t="s">
        <v>63</v>
      </c>
      <c r="G21" s="78" t="s">
        <v>63</v>
      </c>
      <c r="H21" s="76">
        <v>75.01907035627666</v>
      </c>
      <c r="I21" s="38">
        <v>91.59646767011452</v>
      </c>
      <c r="J21" s="86">
        <v>114.87616083984764</v>
      </c>
      <c r="K21" s="38">
        <v>52.384313725490195</v>
      </c>
      <c r="L21" s="38">
        <v>29.815365763561367</v>
      </c>
      <c r="M21" s="86">
        <v>300.25336549352176</v>
      </c>
      <c r="N21" s="86">
        <v>141.51272944596386</v>
      </c>
      <c r="O21" s="90">
        <v>143.66356517708545</v>
      </c>
      <c r="P21" s="84">
        <v>2030</v>
      </c>
      <c r="Q21" s="41">
        <v>0</v>
      </c>
      <c r="R21" s="42"/>
      <c r="Z21" s="4">
        <v>166.00165853658535</v>
      </c>
      <c r="AA21" s="4">
        <v>61.65685557586838</v>
      </c>
      <c r="AB21" s="4">
        <v>66.29178190438563</v>
      </c>
      <c r="AC21" s="4">
        <v>120.76066580478346</v>
      </c>
      <c r="AD21" s="4">
        <v>24.473996175908223</v>
      </c>
      <c r="AE21" s="4">
        <v>74.73968905837489</v>
      </c>
      <c r="AF21" s="4">
        <v>88.89984362783424</v>
      </c>
      <c r="AG21" s="4">
        <v>173.37857819905213</v>
      </c>
      <c r="AH21" s="4">
        <v>43.71333333333333</v>
      </c>
      <c r="AI21" s="4">
        <v>180.13599386032232</v>
      </c>
      <c r="AJ21" s="4">
        <v>88.80075885328837</v>
      </c>
      <c r="AK21" s="4">
        <v>244.63375</v>
      </c>
      <c r="AL21" s="4">
        <v>988</v>
      </c>
      <c r="AM21" s="4">
        <v>2.6</v>
      </c>
      <c r="AN21" s="4">
        <v>94.6303557280938</v>
      </c>
    </row>
    <row r="22" spans="2:40" s="4" customFormat="1" ht="19.5" customHeight="1">
      <c r="B22" s="9" t="s">
        <v>32</v>
      </c>
      <c r="C22" s="38">
        <v>14.433721572337756</v>
      </c>
      <c r="D22" s="76">
        <v>14.702758620689655</v>
      </c>
      <c r="E22" s="38">
        <v>5.135938841881024</v>
      </c>
      <c r="F22" s="38">
        <v>5.104953309452716</v>
      </c>
      <c r="G22" s="38">
        <v>4.108963213701936</v>
      </c>
      <c r="H22" s="38">
        <v>2.9925081433224756</v>
      </c>
      <c r="I22" s="38">
        <v>9.517498431585574</v>
      </c>
      <c r="J22" s="38">
        <v>3.9255400315184668</v>
      </c>
      <c r="K22" s="38">
        <v>17.764114832535885</v>
      </c>
      <c r="L22" s="38">
        <v>22.012919309052048</v>
      </c>
      <c r="M22" s="38">
        <v>23.065143598492927</v>
      </c>
      <c r="N22" s="38">
        <v>17.064848484848483</v>
      </c>
      <c r="O22" s="39">
        <v>7.692251648997291</v>
      </c>
      <c r="P22" s="84">
        <v>257</v>
      </c>
      <c r="Q22" s="41">
        <v>0.2</v>
      </c>
      <c r="R22" s="42"/>
      <c r="Z22" s="4">
        <v>10.17734375</v>
      </c>
      <c r="AA22" s="4">
        <v>7.021245421245421</v>
      </c>
      <c r="AB22" s="4">
        <v>4.008571428571429</v>
      </c>
      <c r="AC22" s="4">
        <v>10.108571428571429</v>
      </c>
      <c r="AD22" s="4">
        <v>15.921621621621622</v>
      </c>
      <c r="AE22" s="4">
        <v>4.539143279172821</v>
      </c>
      <c r="AF22" s="4">
        <v>6.816262975778547</v>
      </c>
      <c r="AG22" s="4">
        <v>6.835677083333334</v>
      </c>
      <c r="AH22" s="4">
        <v>23.883673469387755</v>
      </c>
      <c r="AI22" s="4">
        <v>8.29889705882353</v>
      </c>
      <c r="AJ22" s="4">
        <v>13.382191780821918</v>
      </c>
      <c r="AK22" s="4">
        <v>28.4031007751938</v>
      </c>
      <c r="AL22" s="4">
        <v>276.2</v>
      </c>
      <c r="AM22" s="4">
        <v>0.7</v>
      </c>
      <c r="AN22" s="4">
        <v>8.071469329529245</v>
      </c>
    </row>
    <row r="23" spans="2:40" s="4" customFormat="1" ht="19.5" customHeight="1">
      <c r="B23" s="9" t="s">
        <v>33</v>
      </c>
      <c r="C23" s="38">
        <v>27.70595371516665</v>
      </c>
      <c r="D23" s="38">
        <v>16.358930706754126</v>
      </c>
      <c r="E23" s="38">
        <v>9.920624516989426</v>
      </c>
      <c r="F23" s="38">
        <v>10.764207281855887</v>
      </c>
      <c r="G23" s="38">
        <v>9.111021929940497</v>
      </c>
      <c r="H23" s="38">
        <v>5.9272302151028</v>
      </c>
      <c r="I23" s="38">
        <v>7.836781494082104</v>
      </c>
      <c r="J23" s="38">
        <v>3.5818285299441825</v>
      </c>
      <c r="K23" s="38">
        <v>6.96</v>
      </c>
      <c r="L23" s="76">
        <v>6.09</v>
      </c>
      <c r="M23" s="38">
        <v>42.36271739130434</v>
      </c>
      <c r="N23" s="38">
        <v>13.118453565105389</v>
      </c>
      <c r="O23" s="39">
        <v>11.832144715031637</v>
      </c>
      <c r="P23" s="40">
        <v>82.21</v>
      </c>
      <c r="Q23" s="41">
        <v>0.43</v>
      </c>
      <c r="R23" s="42"/>
      <c r="Z23" s="4">
        <v>13.166929133858268</v>
      </c>
      <c r="AA23" s="4">
        <v>3.9</v>
      </c>
      <c r="AB23" s="4">
        <v>1.6362989323843418</v>
      </c>
      <c r="AC23" s="4">
        <v>18.441420118343196</v>
      </c>
      <c r="AD23" s="4">
        <v>11.7</v>
      </c>
      <c r="AE23" s="4">
        <v>2.523</v>
      </c>
      <c r="AF23" s="4">
        <v>6.832051282051283</v>
      </c>
      <c r="AG23" s="4">
        <v>16.293398533007334</v>
      </c>
      <c r="AH23" s="4">
        <v>10.9</v>
      </c>
      <c r="AI23" s="4">
        <v>4.728225806451612</v>
      </c>
      <c r="AJ23" s="4">
        <v>11.982165605095542</v>
      </c>
      <c r="AK23" s="4">
        <v>6.1</v>
      </c>
      <c r="AL23" s="4">
        <v>28.3</v>
      </c>
      <c r="AM23" s="4">
        <v>0.43</v>
      </c>
      <c r="AN23" s="4">
        <v>8.331918528252299</v>
      </c>
    </row>
    <row r="24" spans="2:40" s="4" customFormat="1" ht="19.5" customHeight="1">
      <c r="B24" s="9" t="s">
        <v>34</v>
      </c>
      <c r="C24" s="38">
        <v>21.82958463114754</v>
      </c>
      <c r="D24" s="38">
        <v>21.58951219512195</v>
      </c>
      <c r="E24" s="76">
        <v>10.679956603773586</v>
      </c>
      <c r="F24" s="38">
        <v>10.908240520446098</v>
      </c>
      <c r="G24" s="38">
        <v>12.588353668357048</v>
      </c>
      <c r="H24" s="38">
        <v>7.1798949748743714</v>
      </c>
      <c r="I24" s="38">
        <v>20.027675</v>
      </c>
      <c r="J24" s="38">
        <v>13.301684701713102</v>
      </c>
      <c r="K24" s="38">
        <v>5.910391854508196</v>
      </c>
      <c r="L24" s="38">
        <v>49.33727647058824</v>
      </c>
      <c r="M24" s="38">
        <v>20.730676066499615</v>
      </c>
      <c r="N24" s="38">
        <v>25.216255563646797</v>
      </c>
      <c r="O24" s="39">
        <v>15.745644976270885</v>
      </c>
      <c r="P24" s="84">
        <v>171.6075</v>
      </c>
      <c r="Q24" s="41">
        <v>1.3228</v>
      </c>
      <c r="R24" s="42"/>
      <c r="Z24" s="4">
        <v>12.611303442170492</v>
      </c>
      <c r="AA24" s="4">
        <v>4.914706684205374</v>
      </c>
      <c r="AB24" s="4">
        <v>7.6251101961838215</v>
      </c>
      <c r="AC24" s="4">
        <v>24.76733057262446</v>
      </c>
      <c r="AD24" s="4">
        <v>9.051101190476189</v>
      </c>
      <c r="AE24" s="4">
        <v>9.28604893106208</v>
      </c>
      <c r="AF24" s="4">
        <v>19.962609311529864</v>
      </c>
      <c r="AG24" s="4">
        <v>17.71668257756563</v>
      </c>
      <c r="AH24" s="4">
        <v>30.811326530612238</v>
      </c>
      <c r="AI24" s="4">
        <v>24.768213716108455</v>
      </c>
      <c r="AJ24" s="4">
        <v>34.49662030598052</v>
      </c>
      <c r="AK24" s="4">
        <v>29.914918032786883</v>
      </c>
      <c r="AL24" s="4">
        <v>488.68</v>
      </c>
      <c r="AM24" s="4">
        <v>0</v>
      </c>
      <c r="AN24" s="4">
        <v>16.677274468475627</v>
      </c>
    </row>
    <row r="25" spans="2:40" s="4" customFormat="1" ht="19.5" customHeight="1">
      <c r="B25" s="9" t="s">
        <v>21</v>
      </c>
      <c r="C25" s="38">
        <v>42.568391658778594</v>
      </c>
      <c r="D25" s="76">
        <v>96.84869753320602</v>
      </c>
      <c r="E25" s="38">
        <v>74.31095235123846</v>
      </c>
      <c r="F25" s="38">
        <v>26.090601052347665</v>
      </c>
      <c r="G25" s="38">
        <v>29.750493131616043</v>
      </c>
      <c r="H25" s="38">
        <v>48.24398341329089</v>
      </c>
      <c r="I25" s="86">
        <v>262.2221238938053</v>
      </c>
      <c r="J25" s="86">
        <v>177.91563961560064</v>
      </c>
      <c r="K25" s="86">
        <v>1570</v>
      </c>
      <c r="L25" s="86">
        <v>1780</v>
      </c>
      <c r="M25" s="86">
        <v>692.5352034688658</v>
      </c>
      <c r="N25" s="86">
        <v>338.04999341232815</v>
      </c>
      <c r="O25" s="90">
        <v>271.4591646126723</v>
      </c>
      <c r="P25" s="84">
        <v>45200</v>
      </c>
      <c r="Q25" s="41">
        <v>2.1</v>
      </c>
      <c r="R25" s="42"/>
      <c r="Z25" s="4">
        <v>50.851325556733826</v>
      </c>
      <c r="AA25" s="4">
        <v>30.513688212927754</v>
      </c>
      <c r="AB25" s="4">
        <v>19.49261689909762</v>
      </c>
      <c r="AC25" s="4">
        <v>27.348097826086956</v>
      </c>
      <c r="AD25" s="4">
        <v>68.14333333333333</v>
      </c>
      <c r="AE25" s="4">
        <v>104.62129538763493</v>
      </c>
      <c r="AF25" s="4">
        <v>84.88396946564885</v>
      </c>
      <c r="AG25" s="4">
        <v>253.7381818181818</v>
      </c>
      <c r="AH25" s="57">
        <f>ROUND(K25,-1)</f>
        <v>1570</v>
      </c>
      <c r="AI25" s="4">
        <v>890.4091410559495</v>
      </c>
      <c r="AJ25" s="4">
        <v>503.401246105919</v>
      </c>
      <c r="AK25" s="4">
        <v>496.1002604166667</v>
      </c>
      <c r="AL25" s="57">
        <f>ROUND(P25,-2)</f>
        <v>45200</v>
      </c>
      <c r="AM25" s="4">
        <v>5.7</v>
      </c>
      <c r="AN25" s="4">
        <v>273.66568022674227</v>
      </c>
    </row>
    <row r="26" spans="2:40" s="4" customFormat="1" ht="19.5" customHeight="1">
      <c r="B26" s="9" t="s">
        <v>22</v>
      </c>
      <c r="C26" s="38">
        <v>32.43223224277444</v>
      </c>
      <c r="D26" s="38">
        <v>89.96439024390244</v>
      </c>
      <c r="E26" s="38">
        <v>6.394736842105263</v>
      </c>
      <c r="F26" s="38">
        <v>10.658186738836264</v>
      </c>
      <c r="G26" s="38">
        <v>15.704030710172745</v>
      </c>
      <c r="H26" s="38">
        <v>16.883333333333333</v>
      </c>
      <c r="I26" s="86">
        <v>130.01125968906186</v>
      </c>
      <c r="J26" s="38">
        <v>78.09910179640718</v>
      </c>
      <c r="K26" s="86">
        <v>217.01857142857142</v>
      </c>
      <c r="L26" s="86">
        <v>357.9532467532468</v>
      </c>
      <c r="M26" s="86">
        <v>183.55714285714285</v>
      </c>
      <c r="N26" s="86">
        <v>112.90054644808743</v>
      </c>
      <c r="O26" s="39">
        <v>60.42832063824455</v>
      </c>
      <c r="P26" s="84">
        <v>1150</v>
      </c>
      <c r="Q26" s="41">
        <v>3</v>
      </c>
      <c r="R26" s="42"/>
      <c r="Z26" s="4">
        <v>34.01840607210626</v>
      </c>
      <c r="AA26" s="4">
        <v>12.088311688311688</v>
      </c>
      <c r="AB26" s="4">
        <v>7.552436194895591</v>
      </c>
      <c r="AC26" s="4">
        <v>15.7</v>
      </c>
      <c r="AD26" s="4">
        <v>6.899220779220779</v>
      </c>
      <c r="AE26" s="4">
        <v>15.014614121510673</v>
      </c>
      <c r="AF26" s="4">
        <v>47.17854077253219</v>
      </c>
      <c r="AG26" s="4">
        <v>49.60292207792208</v>
      </c>
      <c r="AH26" s="4">
        <v>359.7</v>
      </c>
      <c r="AI26" s="4">
        <v>116.31814814814815</v>
      </c>
      <c r="AJ26" s="4">
        <v>186.0883870967742</v>
      </c>
      <c r="AK26" s="4">
        <v>289.3589285714286</v>
      </c>
      <c r="AL26" s="57">
        <f>ROUND(P26,-1)</f>
        <v>1150</v>
      </c>
      <c r="AM26" s="4">
        <v>2.6</v>
      </c>
      <c r="AN26" s="4">
        <v>59.7551758929172</v>
      </c>
    </row>
    <row r="27" spans="2:40" s="4" customFormat="1" ht="19.5" customHeight="1">
      <c r="B27" s="9" t="s">
        <v>31</v>
      </c>
      <c r="C27" s="38">
        <v>8.274477920786707</v>
      </c>
      <c r="D27" s="38">
        <v>10.697883864300472</v>
      </c>
      <c r="E27" s="38">
        <v>8.855261888317676</v>
      </c>
      <c r="F27" s="38">
        <v>3.3534883720930235</v>
      </c>
      <c r="G27" s="38">
        <v>23.28359102441341</v>
      </c>
      <c r="H27" s="38">
        <v>6.355181926844053</v>
      </c>
      <c r="I27" s="38">
        <v>10.923230993609947</v>
      </c>
      <c r="J27" s="38">
        <v>15.651843705097141</v>
      </c>
      <c r="K27" s="38">
        <v>25.817708333333332</v>
      </c>
      <c r="L27" s="85">
        <v>132.83491848464115</v>
      </c>
      <c r="M27" s="38">
        <v>46.71780946745382</v>
      </c>
      <c r="N27" s="38">
        <v>32.23860003711277</v>
      </c>
      <c r="O27" s="39">
        <v>14.030217456063248</v>
      </c>
      <c r="P27" s="84">
        <v>493.7</v>
      </c>
      <c r="Q27" s="41">
        <v>0</v>
      </c>
      <c r="R27" s="42"/>
      <c r="Z27" s="4">
        <v>9.416556291390728</v>
      </c>
      <c r="AA27" s="4">
        <v>17.073765432098764</v>
      </c>
      <c r="AB27" s="4">
        <v>3.4668909825033647</v>
      </c>
      <c r="AC27" s="4">
        <v>31.46176911544228</v>
      </c>
      <c r="AD27" s="4">
        <v>12.960043196544277</v>
      </c>
      <c r="AE27" s="4">
        <v>12.219617834394905</v>
      </c>
      <c r="AF27" s="4">
        <v>15.524324324324324</v>
      </c>
      <c r="AG27" s="4">
        <v>10.53027888446215</v>
      </c>
      <c r="AH27" s="4">
        <v>20.025688073394498</v>
      </c>
      <c r="AI27" s="4">
        <v>27.195317725752506</v>
      </c>
      <c r="AJ27" s="4">
        <v>29.268255578093306</v>
      </c>
      <c r="AK27" s="4">
        <v>73.2325</v>
      </c>
      <c r="AL27" s="4">
        <v>533.3</v>
      </c>
      <c r="AM27" s="4">
        <v>0</v>
      </c>
      <c r="AN27" s="4">
        <v>17.483752911167795</v>
      </c>
    </row>
    <row r="28" spans="2:40" s="4" customFormat="1" ht="19.5" customHeight="1">
      <c r="B28" s="9" t="s">
        <v>36</v>
      </c>
      <c r="C28" s="38">
        <v>8.859014070148673</v>
      </c>
      <c r="D28" s="38">
        <v>5.23959771431328</v>
      </c>
      <c r="E28" s="38">
        <v>15.721504131740085</v>
      </c>
      <c r="F28" s="38">
        <v>13.383882977957416</v>
      </c>
      <c r="G28" s="38">
        <v>17.285297200986182</v>
      </c>
      <c r="H28" s="38">
        <v>6.560637091634774</v>
      </c>
      <c r="I28" s="38">
        <v>25.19450800915332</v>
      </c>
      <c r="J28" s="38">
        <v>15.555869183163866</v>
      </c>
      <c r="K28" s="38">
        <v>50.83229813664596</v>
      </c>
      <c r="L28" s="85">
        <v>103.11167945439043</v>
      </c>
      <c r="M28" s="76">
        <v>14.855259137951862</v>
      </c>
      <c r="N28" s="76">
        <v>49.06863113237642</v>
      </c>
      <c r="O28" s="39">
        <v>16.72303958746803</v>
      </c>
      <c r="P28" s="84">
        <v>1970</v>
      </c>
      <c r="Q28" s="41">
        <v>2</v>
      </c>
      <c r="R28" s="42"/>
      <c r="Z28" s="4">
        <v>37.8609375</v>
      </c>
      <c r="AA28" s="4">
        <v>7.712820512820513</v>
      </c>
      <c r="AB28" s="4">
        <v>4.799197860962567</v>
      </c>
      <c r="AC28" s="4">
        <v>12.095022624434389</v>
      </c>
      <c r="AD28" s="4">
        <v>7.767334669338678</v>
      </c>
      <c r="AE28" s="4">
        <v>12.486720867208673</v>
      </c>
      <c r="AF28" s="4">
        <v>9.514222222222223</v>
      </c>
      <c r="AG28" s="4">
        <v>20.75294117647059</v>
      </c>
      <c r="AH28" s="4">
        <v>36.43829787234042</v>
      </c>
      <c r="AI28" s="4">
        <v>76.9776515151515</v>
      </c>
      <c r="AJ28" s="4">
        <v>37.669135802469135</v>
      </c>
      <c r="AK28" s="4">
        <v>155.9240506329114</v>
      </c>
      <c r="AL28" s="4">
        <v>245.2</v>
      </c>
      <c r="AM28" s="4">
        <v>2.6</v>
      </c>
      <c r="AN28" s="4">
        <v>22.631539064541414</v>
      </c>
    </row>
    <row r="29" spans="2:40" s="4" customFormat="1" ht="19.5" customHeight="1">
      <c r="B29" s="9" t="s">
        <v>35</v>
      </c>
      <c r="C29" s="38">
        <v>3.103453114257251</v>
      </c>
      <c r="D29" s="38">
        <v>6.230871129740203</v>
      </c>
      <c r="E29" s="38">
        <v>5.363210549209038</v>
      </c>
      <c r="F29" s="38">
        <v>5.972800193535957</v>
      </c>
      <c r="G29" s="38">
        <v>4.186377429980509</v>
      </c>
      <c r="H29" s="38">
        <v>14.907887595508535</v>
      </c>
      <c r="I29" s="76">
        <v>7.909750491803058</v>
      </c>
      <c r="J29" s="76">
        <v>6.299039816143295</v>
      </c>
      <c r="K29" s="78" t="s">
        <v>61</v>
      </c>
      <c r="L29" s="78" t="s">
        <v>61</v>
      </c>
      <c r="M29" s="76">
        <v>11.016518124967472</v>
      </c>
      <c r="N29" s="76">
        <v>24.277627628802858</v>
      </c>
      <c r="O29" s="39">
        <v>6.429468085105402</v>
      </c>
      <c r="P29" s="40">
        <v>39.88690735102219</v>
      </c>
      <c r="Q29" s="41">
        <v>0</v>
      </c>
      <c r="R29" s="42"/>
      <c r="Z29" s="4">
        <v>12.075</v>
      </c>
      <c r="AA29" s="4">
        <v>5.608026755852842</v>
      </c>
      <c r="AB29" s="4">
        <v>3.74942767950052</v>
      </c>
      <c r="AC29" s="4">
        <v>9.071844660194175</v>
      </c>
      <c r="AD29" s="4">
        <v>5.71419624217119</v>
      </c>
      <c r="AE29" s="4">
        <v>12.290957446808509</v>
      </c>
      <c r="AF29" s="4">
        <v>5.241836734693878</v>
      </c>
      <c r="AG29" s="4">
        <v>3.6739130434782608</v>
      </c>
      <c r="AH29" s="4">
        <v>88.4</v>
      </c>
      <c r="AI29" s="4" t="s">
        <v>57</v>
      </c>
      <c r="AJ29" s="4">
        <v>20.625625</v>
      </c>
      <c r="AK29" s="4">
        <v>23.202374670184696</v>
      </c>
      <c r="AL29" s="4">
        <v>103.3</v>
      </c>
      <c r="AM29" s="4">
        <v>1</v>
      </c>
      <c r="AN29" s="4">
        <v>8.608425625650126</v>
      </c>
    </row>
    <row r="30" spans="2:40" s="4" customFormat="1" ht="19.5" customHeight="1">
      <c r="B30" s="9" t="s">
        <v>37</v>
      </c>
      <c r="C30" s="38">
        <v>31.27134743493058</v>
      </c>
      <c r="D30" s="38">
        <v>25.00029290575767</v>
      </c>
      <c r="E30" s="38">
        <v>86.8629243597277</v>
      </c>
      <c r="F30" s="38">
        <v>11.013287685954428</v>
      </c>
      <c r="G30" s="76">
        <v>14.542201238131566</v>
      </c>
      <c r="H30" s="85">
        <v>380.75625062900883</v>
      </c>
      <c r="I30" s="86">
        <v>345.0705882352941</v>
      </c>
      <c r="J30" s="38">
        <v>77.33708331592044</v>
      </c>
      <c r="K30" s="38">
        <v>29.508510638297874</v>
      </c>
      <c r="L30" s="86">
        <v>166.1627906976744</v>
      </c>
      <c r="M30" s="38">
        <v>51.633823529411764</v>
      </c>
      <c r="N30" s="38">
        <v>89.92255620647485</v>
      </c>
      <c r="O30" s="39">
        <v>61.45496105672771</v>
      </c>
      <c r="P30" s="84">
        <v>2750</v>
      </c>
      <c r="Q30" s="41">
        <v>0.8</v>
      </c>
      <c r="R30" s="42"/>
      <c r="Z30" s="4">
        <v>57.43043478260869</v>
      </c>
      <c r="AA30" s="4">
        <v>19.68230088495575</v>
      </c>
      <c r="AB30" s="4" t="s">
        <v>57</v>
      </c>
      <c r="AC30" s="4" t="s">
        <v>57</v>
      </c>
      <c r="AD30" s="4">
        <v>57.4</v>
      </c>
      <c r="AE30" s="4">
        <v>194.4</v>
      </c>
      <c r="AF30" s="4">
        <v>42.84566395663957</v>
      </c>
      <c r="AG30" s="4">
        <v>61.49428571428571</v>
      </c>
      <c r="AH30" s="4">
        <v>145.06060606060606</v>
      </c>
      <c r="AI30" s="4">
        <v>128.19736842105263</v>
      </c>
      <c r="AJ30" s="4">
        <v>118.88787878787879</v>
      </c>
      <c r="AK30" s="4">
        <v>78.51304347826087</v>
      </c>
      <c r="AL30" s="4">
        <v>194.4</v>
      </c>
      <c r="AM30" s="4">
        <v>16.4</v>
      </c>
      <c r="AN30" s="4">
        <v>102.55656542974234</v>
      </c>
    </row>
    <row r="31" spans="2:40" s="4" customFormat="1" ht="19.5" customHeight="1">
      <c r="B31" s="9" t="s">
        <v>38</v>
      </c>
      <c r="C31" s="86">
        <v>104.52662337662338</v>
      </c>
      <c r="D31" s="86">
        <v>104.54537037037036</v>
      </c>
      <c r="E31" s="86">
        <v>101.27132927070942</v>
      </c>
      <c r="F31" s="38">
        <v>21.966693472777763</v>
      </c>
      <c r="G31" s="38">
        <v>35.76512913959061</v>
      </c>
      <c r="H31" s="38">
        <v>52.38580152671755</v>
      </c>
      <c r="I31" s="86">
        <v>208.04615384615383</v>
      </c>
      <c r="J31" s="38">
        <v>60.71553672316384</v>
      </c>
      <c r="K31" s="86">
        <v>256.25375</v>
      </c>
      <c r="L31" s="85">
        <v>203.93333333333334</v>
      </c>
      <c r="M31" s="86">
        <v>287.1492680463338</v>
      </c>
      <c r="N31" s="38">
        <v>79.44428886694435</v>
      </c>
      <c r="O31" s="39">
        <v>75.32500661843746</v>
      </c>
      <c r="P31" s="84">
        <v>2760</v>
      </c>
      <c r="Q31" s="41">
        <v>2.2</v>
      </c>
      <c r="R31" s="42"/>
      <c r="Z31" s="4">
        <v>79.83881578947368</v>
      </c>
      <c r="AA31" s="4">
        <v>45.64049586776859</v>
      </c>
      <c r="AB31" s="4">
        <v>28.80159151193634</v>
      </c>
      <c r="AC31" s="4">
        <v>49.72364990689013</v>
      </c>
      <c r="AD31" s="4">
        <v>138.8645038167939</v>
      </c>
      <c r="AE31" s="4">
        <v>194.01930783242258</v>
      </c>
      <c r="AF31" s="4">
        <v>95.7360824742268</v>
      </c>
      <c r="AG31" s="4">
        <v>123.43947368421053</v>
      </c>
      <c r="AH31" s="4">
        <v>58.51129032258064</v>
      </c>
      <c r="AI31" s="4">
        <v>305.6828947368421</v>
      </c>
      <c r="AJ31" s="4">
        <v>173.48939393939392</v>
      </c>
      <c r="AK31" s="4">
        <v>138.71511627906978</v>
      </c>
      <c r="AL31" s="57">
        <f>ROUND(P31,-1)</f>
        <v>2760</v>
      </c>
      <c r="AM31" s="4">
        <v>7.6</v>
      </c>
      <c r="AN31" s="4">
        <v>112.63621805792164</v>
      </c>
    </row>
    <row r="32" spans="2:40" s="4" customFormat="1" ht="19.5" customHeight="1">
      <c r="B32" s="9" t="s">
        <v>45</v>
      </c>
      <c r="C32" s="76">
        <v>18.646355706763728</v>
      </c>
      <c r="D32" s="38">
        <v>5.599898772384665</v>
      </c>
      <c r="E32" s="76">
        <v>2.903249405667669</v>
      </c>
      <c r="F32" s="78" t="s">
        <v>61</v>
      </c>
      <c r="G32" s="76">
        <v>7.64732905064867</v>
      </c>
      <c r="H32" s="76">
        <v>3.8802608143775252</v>
      </c>
      <c r="I32" s="38">
        <v>8.949289075430876</v>
      </c>
      <c r="J32" s="38">
        <v>7.546941890334776</v>
      </c>
      <c r="K32" s="38">
        <v>67.59767760021346</v>
      </c>
      <c r="L32" s="38">
        <v>60.61236356237333</v>
      </c>
      <c r="M32" s="38">
        <v>69.13586436919309</v>
      </c>
      <c r="N32" s="38">
        <v>25.280847283195733</v>
      </c>
      <c r="O32" s="79">
        <v>14.48024103816621</v>
      </c>
      <c r="P32" s="84">
        <v>608.7124836885604</v>
      </c>
      <c r="Q32" s="41">
        <v>0</v>
      </c>
      <c r="R32" s="42"/>
      <c r="Z32" s="4" t="s">
        <v>57</v>
      </c>
      <c r="AA32" s="4">
        <v>4.265882352941176</v>
      </c>
      <c r="AB32" s="4">
        <v>3.943387978142076</v>
      </c>
      <c r="AC32" s="4">
        <v>34.23717647058823</v>
      </c>
      <c r="AD32" s="4">
        <v>7</v>
      </c>
      <c r="AE32" s="4">
        <v>19.06812585499316</v>
      </c>
      <c r="AF32" s="4">
        <v>14.025691699604742</v>
      </c>
      <c r="AG32" s="4">
        <v>20.5</v>
      </c>
      <c r="AH32" s="4">
        <v>15.953488372093023</v>
      </c>
      <c r="AI32" s="4">
        <v>150.99233870967743</v>
      </c>
      <c r="AJ32" s="4">
        <v>224.6736</v>
      </c>
      <c r="AK32" s="4">
        <v>58.59417475728155</v>
      </c>
      <c r="AL32" s="4">
        <v>437.6</v>
      </c>
      <c r="AM32" s="4">
        <v>1.8</v>
      </c>
      <c r="AN32" s="4">
        <v>32.59196527521241</v>
      </c>
    </row>
    <row r="33" spans="2:40" s="4" customFormat="1" ht="19.5" customHeight="1">
      <c r="B33" s="9" t="s">
        <v>39</v>
      </c>
      <c r="C33" s="38">
        <v>48.17319421080101</v>
      </c>
      <c r="D33" s="38">
        <v>89.39007047443471</v>
      </c>
      <c r="E33" s="38">
        <v>24.883618290321866</v>
      </c>
      <c r="F33" s="38">
        <v>25.482525935365747</v>
      </c>
      <c r="G33" s="86">
        <v>320.39368596503414</v>
      </c>
      <c r="H33" s="86">
        <v>129.77248315594179</v>
      </c>
      <c r="I33" s="86">
        <v>151.02158770638812</v>
      </c>
      <c r="J33" s="38">
        <v>94.16708637622766</v>
      </c>
      <c r="K33" s="86">
        <v>319.78471724013264</v>
      </c>
      <c r="L33" s="86">
        <v>251.71745894986992</v>
      </c>
      <c r="M33" s="86">
        <v>166.03434665635626</v>
      </c>
      <c r="N33" s="38">
        <v>92.85072073532376</v>
      </c>
      <c r="O33" s="90">
        <v>121.96023447425857</v>
      </c>
      <c r="P33" s="84">
        <v>900.391474554154</v>
      </c>
      <c r="Q33" s="41">
        <v>7.394519356241846</v>
      </c>
      <c r="R33" s="42"/>
      <c r="Z33" s="4">
        <v>81.03419913419914</v>
      </c>
      <c r="AA33" s="4">
        <v>29.132804232804236</v>
      </c>
      <c r="AB33" s="4">
        <v>16.812828207051762</v>
      </c>
      <c r="AC33" s="4">
        <v>22.007142857142856</v>
      </c>
      <c r="AD33" s="4">
        <v>46.853985351141745</v>
      </c>
      <c r="AE33" s="4">
        <v>142.7770360824742</v>
      </c>
      <c r="AF33" s="4">
        <v>82.95106918238994</v>
      </c>
      <c r="AG33" s="4">
        <v>199.77567954220316</v>
      </c>
      <c r="AH33" s="4">
        <v>61.53908629441625</v>
      </c>
      <c r="AI33" s="4">
        <v>165.1417302798982</v>
      </c>
      <c r="AJ33" s="4">
        <v>137.26344827586206</v>
      </c>
      <c r="AK33" s="4">
        <v>219.35163230240548</v>
      </c>
      <c r="AL33" s="4">
        <v>459.3</v>
      </c>
      <c r="AM33" s="4">
        <v>8.3</v>
      </c>
      <c r="AN33" s="4">
        <v>96.40066033016508</v>
      </c>
    </row>
    <row r="34" spans="2:40" s="4" customFormat="1" ht="19.5" customHeight="1" thickBot="1">
      <c r="B34" s="15" t="s">
        <v>40</v>
      </c>
      <c r="C34" s="43">
        <v>98.32928241234082</v>
      </c>
      <c r="D34" s="43">
        <v>45.577757629003365</v>
      </c>
      <c r="E34" s="89">
        <v>140.3852804183082</v>
      </c>
      <c r="F34" s="43">
        <v>40.35625145266569</v>
      </c>
      <c r="G34" s="88">
        <v>9230</v>
      </c>
      <c r="H34" s="89">
        <v>821.5432241160717</v>
      </c>
      <c r="I34" s="89">
        <v>150.71380167536284</v>
      </c>
      <c r="J34" s="89">
        <v>232.30262295081968</v>
      </c>
      <c r="K34" s="89">
        <v>1670</v>
      </c>
      <c r="L34" s="89">
        <v>1110</v>
      </c>
      <c r="M34" s="89">
        <v>216.86069651741295</v>
      </c>
      <c r="N34" s="89">
        <v>322.8857584650618</v>
      </c>
      <c r="O34" s="92">
        <v>406.5572875066545</v>
      </c>
      <c r="P34" s="87">
        <v>17600</v>
      </c>
      <c r="Q34" s="46">
        <v>12</v>
      </c>
      <c r="R34" s="42"/>
      <c r="Z34" s="4">
        <v>47.48729528535981</v>
      </c>
      <c r="AA34" s="4">
        <v>47.41966292134832</v>
      </c>
      <c r="AB34" s="4">
        <v>50.79533333333334</v>
      </c>
      <c r="AC34" s="4">
        <v>159.99136960600376</v>
      </c>
      <c r="AD34" s="57">
        <f>ROUND(G34,-1)</f>
        <v>9230</v>
      </c>
      <c r="AE34" s="4">
        <v>301.2942118226601</v>
      </c>
      <c r="AF34" s="4">
        <v>76.90607111882048</v>
      </c>
      <c r="AG34" s="4">
        <v>103.80413573700955</v>
      </c>
      <c r="AH34" s="4">
        <v>231.02830409356724</v>
      </c>
      <c r="AI34" s="4">
        <v>155.79598684210526</v>
      </c>
      <c r="AJ34" s="4">
        <v>352.07345132743365</v>
      </c>
      <c r="AK34" s="4">
        <v>165.2300684931507</v>
      </c>
      <c r="AL34" s="57">
        <f>ROUND(P34,-2)</f>
        <v>17600</v>
      </c>
      <c r="AM34" s="4">
        <v>3.2</v>
      </c>
      <c r="AN34" s="4">
        <v>444.9628623865683</v>
      </c>
    </row>
    <row r="35" spans="2:40" s="4" customFormat="1" ht="19.5" customHeight="1">
      <c r="B35" s="20" t="s">
        <v>46</v>
      </c>
      <c r="C35" s="26">
        <f aca="true" t="shared" si="0" ref="C35:Q35">MAX(C5:C34)</f>
        <v>304.43466096885794</v>
      </c>
      <c r="D35" s="58">
        <f t="shared" si="0"/>
        <v>155.26490237152927</v>
      </c>
      <c r="E35" s="58">
        <f t="shared" si="0"/>
        <v>140.3852804183082</v>
      </c>
      <c r="F35" s="23">
        <f t="shared" si="0"/>
        <v>56.40303173829521</v>
      </c>
      <c r="G35" s="58">
        <f t="shared" si="0"/>
        <v>9230</v>
      </c>
      <c r="H35" s="58">
        <f t="shared" si="0"/>
        <v>940.4156504505873</v>
      </c>
      <c r="I35" s="58">
        <f t="shared" si="0"/>
        <v>345.0705882352941</v>
      </c>
      <c r="J35" s="58">
        <f t="shared" si="0"/>
        <v>562.3476005165829</v>
      </c>
      <c r="K35" s="58">
        <f t="shared" si="0"/>
        <v>1670</v>
      </c>
      <c r="L35" s="58">
        <f t="shared" si="0"/>
        <v>2070</v>
      </c>
      <c r="M35" s="58">
        <f t="shared" si="0"/>
        <v>692.5352034688658</v>
      </c>
      <c r="N35" s="59">
        <f t="shared" si="0"/>
        <v>3190</v>
      </c>
      <c r="O35" s="60">
        <f t="shared" si="0"/>
        <v>406.5572875066545</v>
      </c>
      <c r="P35" s="26">
        <f t="shared" si="0"/>
        <v>45200</v>
      </c>
      <c r="Q35" s="24">
        <f t="shared" si="0"/>
        <v>12</v>
      </c>
      <c r="R35" s="42"/>
      <c r="Z35" s="4">
        <v>356.2489361702128</v>
      </c>
      <c r="AA35" s="4">
        <v>262.2363146551724</v>
      </c>
      <c r="AB35" s="4">
        <v>84.63848133848133</v>
      </c>
      <c r="AC35" s="4">
        <v>174.93125794155017</v>
      </c>
      <c r="AD35" s="57">
        <f>ROUND(G35,-1)</f>
        <v>9230</v>
      </c>
      <c r="AE35" s="4">
        <v>387.4375682382134</v>
      </c>
      <c r="AF35" s="4">
        <v>307.48336414048055</v>
      </c>
      <c r="AG35" s="57">
        <f>ROUND(J35,-1)</f>
        <v>560</v>
      </c>
      <c r="AH35" s="57">
        <f>ROUND(K35,-1)</f>
        <v>1670</v>
      </c>
      <c r="AI35" s="57">
        <f>ROUND(L35,-1)</f>
        <v>2070</v>
      </c>
      <c r="AJ35" s="57">
        <f>ROUND(M35,-1)</f>
        <v>690</v>
      </c>
      <c r="AK35" s="57">
        <f>ROUND(N35,-1)</f>
        <v>3190</v>
      </c>
      <c r="AL35" s="57">
        <f>ROUND(P35,-2)</f>
        <v>45200</v>
      </c>
      <c r="AM35" s="4">
        <v>16.4</v>
      </c>
      <c r="AN35" s="4">
        <v>444.9628623865683</v>
      </c>
    </row>
    <row r="36" spans="2:40" s="4" customFormat="1" ht="19.5" customHeight="1">
      <c r="B36" s="9" t="s">
        <v>47</v>
      </c>
      <c r="C36" s="49">
        <f aca="true" t="shared" si="1" ref="C36:Q36">MIN(C5:C34)</f>
        <v>0.6513697453059563</v>
      </c>
      <c r="D36" s="50">
        <f t="shared" si="1"/>
        <v>0.9482509460308232</v>
      </c>
      <c r="E36" s="50">
        <f t="shared" si="1"/>
        <v>0.920076820163135</v>
      </c>
      <c r="F36" s="50">
        <f t="shared" si="1"/>
        <v>0.7983578832854267</v>
      </c>
      <c r="G36" s="50">
        <f t="shared" si="1"/>
        <v>0.7504541869783954</v>
      </c>
      <c r="H36" s="50">
        <f t="shared" si="1"/>
        <v>2.8540880503144654</v>
      </c>
      <c r="I36" s="50">
        <f t="shared" si="1"/>
        <v>4.222151898734177</v>
      </c>
      <c r="J36" s="50">
        <f t="shared" si="1"/>
        <v>3.5818285299441825</v>
      </c>
      <c r="K36" s="50">
        <f t="shared" si="1"/>
        <v>5.910391854508196</v>
      </c>
      <c r="L36" s="50">
        <f t="shared" si="1"/>
        <v>6.09</v>
      </c>
      <c r="M36" s="50">
        <f t="shared" si="1"/>
        <v>11.016518124967472</v>
      </c>
      <c r="N36" s="51">
        <f t="shared" si="1"/>
        <v>3.651578947368421</v>
      </c>
      <c r="O36" s="52">
        <f t="shared" si="1"/>
        <v>5.729274155419705</v>
      </c>
      <c r="P36" s="49">
        <f t="shared" si="1"/>
        <v>39.88690735102219</v>
      </c>
      <c r="Q36" s="51">
        <f t="shared" si="1"/>
        <v>0</v>
      </c>
      <c r="R36" s="42"/>
      <c r="Z36" s="4">
        <v>9.416556291390728</v>
      </c>
      <c r="AA36" s="4">
        <v>3.566206896551724</v>
      </c>
      <c r="AB36" s="4">
        <v>0.7011201235998455</v>
      </c>
      <c r="AC36" s="4">
        <v>0.8909375</v>
      </c>
      <c r="AD36" s="4">
        <v>1.804569055036345</v>
      </c>
      <c r="AE36" s="4">
        <v>2.1612342459800087</v>
      </c>
      <c r="AF36" s="4">
        <v>0.9</v>
      </c>
      <c r="AG36" s="4">
        <v>3.441456882699518</v>
      </c>
      <c r="AH36" s="4">
        <v>10.9</v>
      </c>
      <c r="AI36" s="4">
        <v>3.761643835616438</v>
      </c>
      <c r="AJ36" s="4">
        <v>4.3</v>
      </c>
      <c r="AK36" s="4">
        <v>3.310530361260569</v>
      </c>
      <c r="AL36" s="4">
        <v>19.6</v>
      </c>
      <c r="AM36" s="4">
        <v>0</v>
      </c>
      <c r="AN36" s="4">
        <v>3.2090276704281964</v>
      </c>
    </row>
    <row r="37" spans="2:18" s="4" customFormat="1" ht="19.5" customHeight="1">
      <c r="B37" s="9" t="s">
        <v>48</v>
      </c>
      <c r="C37" s="49">
        <f aca="true" t="shared" si="2" ref="C37:O37">AVERAGE(C5:C34)</f>
        <v>46.480086565578944</v>
      </c>
      <c r="D37" s="50">
        <f t="shared" si="2"/>
        <v>38.20550626512223</v>
      </c>
      <c r="E37" s="50">
        <f t="shared" si="2"/>
        <v>28.348314696277807</v>
      </c>
      <c r="F37" s="50">
        <f t="shared" si="2"/>
        <v>14.027204493442593</v>
      </c>
      <c r="G37" s="61">
        <f t="shared" si="2"/>
        <v>344.75221440190256</v>
      </c>
      <c r="H37" s="50">
        <f t="shared" si="2"/>
        <v>95.69317012434742</v>
      </c>
      <c r="I37" s="61">
        <f t="shared" si="2"/>
        <v>98.11009827081536</v>
      </c>
      <c r="J37" s="50">
        <f t="shared" si="2"/>
        <v>95.02578035765995</v>
      </c>
      <c r="K37" s="61">
        <f t="shared" si="2"/>
        <v>290.5440310694954</v>
      </c>
      <c r="L37" s="61">
        <f t="shared" si="2"/>
        <v>341.02696010006736</v>
      </c>
      <c r="M37" s="61">
        <f t="shared" si="2"/>
        <v>171.83733810813357</v>
      </c>
      <c r="N37" s="62">
        <f t="shared" si="2"/>
        <v>246.36226926128433</v>
      </c>
      <c r="O37" s="52">
        <f t="shared" si="2"/>
        <v>92.21280301145421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59.111052709894466</v>
      </c>
      <c r="D38" s="54">
        <f t="shared" si="3"/>
        <v>38.49730274887307</v>
      </c>
      <c r="E38" s="54">
        <f t="shared" si="3"/>
        <v>36.6038398981311</v>
      </c>
      <c r="F38" s="54">
        <f t="shared" si="3"/>
        <v>14.700091133012952</v>
      </c>
      <c r="G38" s="63">
        <f t="shared" si="3"/>
        <v>1709.8503519528342</v>
      </c>
      <c r="H38" s="63">
        <f t="shared" si="3"/>
        <v>225.38827427635547</v>
      </c>
      <c r="I38" s="63">
        <f t="shared" si="3"/>
        <v>100.64113872203396</v>
      </c>
      <c r="J38" s="63">
        <f t="shared" si="3"/>
        <v>129.15455343291543</v>
      </c>
      <c r="K38" s="63">
        <f t="shared" si="3"/>
        <v>459.46712638974884</v>
      </c>
      <c r="L38" s="63">
        <f t="shared" si="3"/>
        <v>509.4104201555164</v>
      </c>
      <c r="M38" s="63">
        <f t="shared" si="3"/>
        <v>173.82633775707353</v>
      </c>
      <c r="N38" s="64">
        <f t="shared" si="3"/>
        <v>598.8384307839112</v>
      </c>
      <c r="O38" s="65">
        <f t="shared" si="3"/>
        <v>100.81982821729831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8" right="0.41" top="0.8" bottom="0.41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2:AN43"/>
  <sheetViews>
    <sheetView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3.4575562470016132</v>
      </c>
      <c r="D5" s="38">
        <v>3.7510455593030616</v>
      </c>
      <c r="E5" s="38">
        <v>1.941044548609382</v>
      </c>
      <c r="F5" s="38">
        <v>0.44838072702677156</v>
      </c>
      <c r="G5" s="38">
        <v>1.6244372966646157</v>
      </c>
      <c r="H5" s="38">
        <v>1.2247457864243074</v>
      </c>
      <c r="I5" s="38">
        <v>6.100908948487991</v>
      </c>
      <c r="J5" s="38">
        <v>14.445309467595147</v>
      </c>
      <c r="K5" s="38">
        <v>4.8179234446513375</v>
      </c>
      <c r="L5" s="38">
        <v>6.5471210762485565</v>
      </c>
      <c r="M5" s="76">
        <v>8.761561198840795</v>
      </c>
      <c r="N5" s="76">
        <v>13.803608265552025</v>
      </c>
      <c r="O5" s="39">
        <v>5.307194180791986</v>
      </c>
      <c r="P5" s="40">
        <v>49.323293748522744</v>
      </c>
      <c r="Q5" s="41">
        <v>0.014905225799327319</v>
      </c>
      <c r="R5" s="42"/>
      <c r="Z5" s="4">
        <v>4.179710144927536</v>
      </c>
      <c r="AA5" s="4">
        <v>1.146341463414634</v>
      </c>
      <c r="AB5" s="4">
        <v>3.4175032175032176</v>
      </c>
      <c r="AC5" s="4">
        <v>2.236548223350254</v>
      </c>
      <c r="AD5" s="4">
        <v>1.0732394366197184</v>
      </c>
      <c r="AE5" s="4" t="s">
        <v>57</v>
      </c>
      <c r="AF5" s="4" t="s">
        <v>57</v>
      </c>
      <c r="AG5" s="4">
        <v>36.035862068965514</v>
      </c>
      <c r="AH5" s="4">
        <v>16.040314136125655</v>
      </c>
      <c r="AI5" s="4">
        <v>7.205084745762712</v>
      </c>
      <c r="AJ5" s="4">
        <v>27.91105527638191</v>
      </c>
      <c r="AK5" s="4">
        <v>24.907142857142855</v>
      </c>
      <c r="AL5" s="4">
        <v>112.9</v>
      </c>
      <c r="AM5" s="4">
        <v>0.2</v>
      </c>
      <c r="AN5" s="4">
        <v>10.750838788870704</v>
      </c>
    </row>
    <row r="6" spans="2:40" s="4" customFormat="1" ht="19.5" customHeight="1">
      <c r="B6" s="9" t="s">
        <v>17</v>
      </c>
      <c r="C6" s="76">
        <v>0.9796249197569592</v>
      </c>
      <c r="D6" s="76">
        <v>2.6120120104077658</v>
      </c>
      <c r="E6" s="76">
        <v>1.276481128463988</v>
      </c>
      <c r="F6" s="76">
        <v>1.2963713939575527</v>
      </c>
      <c r="G6" s="38">
        <v>0.4434466321999548</v>
      </c>
      <c r="H6" s="38">
        <v>1.9112979741880836</v>
      </c>
      <c r="I6" s="38">
        <v>2.314659807210621</v>
      </c>
      <c r="J6" s="38">
        <v>4.2344435583168885</v>
      </c>
      <c r="K6" s="38">
        <v>3.8439504562497677</v>
      </c>
      <c r="L6" s="76">
        <v>8.204671102566165</v>
      </c>
      <c r="M6" s="38">
        <v>3.088788132055802</v>
      </c>
      <c r="N6" s="38">
        <v>12.87893474293863</v>
      </c>
      <c r="O6" s="39">
        <v>3.4898459935858694</v>
      </c>
      <c r="P6" s="40">
        <v>18.469019402465168</v>
      </c>
      <c r="Q6" s="41">
        <v>0.318302903858533</v>
      </c>
      <c r="R6" s="42"/>
      <c r="Z6" s="4">
        <v>1.2326732673267327</v>
      </c>
      <c r="AA6" s="4">
        <v>1.3946153846153848</v>
      </c>
      <c r="AB6" s="4">
        <v>2.662626262626263</v>
      </c>
      <c r="AC6" s="4">
        <v>0.8984536082474227</v>
      </c>
      <c r="AD6" s="4">
        <v>1.1111971104231164</v>
      </c>
      <c r="AE6" s="4">
        <v>1.3618798955613578</v>
      </c>
      <c r="AF6" s="4">
        <v>7.862</v>
      </c>
      <c r="AG6" s="4">
        <v>4.26046511627907</v>
      </c>
      <c r="AH6" s="4">
        <v>7.980526315789473</v>
      </c>
      <c r="AI6" s="4">
        <v>6.169724770642202</v>
      </c>
      <c r="AJ6" s="4">
        <v>8.18</v>
      </c>
      <c r="AK6" s="4">
        <v>3.678169014084507</v>
      </c>
      <c r="AL6" s="4">
        <v>38.7</v>
      </c>
      <c r="AM6" s="4">
        <v>0.4</v>
      </c>
      <c r="AN6" s="4">
        <v>2.911726855947881</v>
      </c>
    </row>
    <row r="7" spans="2:40" s="4" customFormat="1" ht="19.5" customHeight="1">
      <c r="B7" s="9" t="s">
        <v>44</v>
      </c>
      <c r="C7" s="40">
        <v>3.3884010750223155</v>
      </c>
      <c r="D7" s="38">
        <v>2.129891191350752</v>
      </c>
      <c r="E7" s="38">
        <v>0.6268257319216941</v>
      </c>
      <c r="F7" s="38">
        <v>1.6387069063182593</v>
      </c>
      <c r="G7" s="38">
        <v>2.6256410256410256</v>
      </c>
      <c r="H7" s="38">
        <v>1.5199288256227759</v>
      </c>
      <c r="I7" s="38">
        <v>5.837704918032787</v>
      </c>
      <c r="J7" s="38">
        <v>8.624028003005973</v>
      </c>
      <c r="K7" s="38">
        <v>6.481015973822917</v>
      </c>
      <c r="L7" s="38">
        <v>43.91877195240341</v>
      </c>
      <c r="M7" s="38">
        <v>6.062666666666667</v>
      </c>
      <c r="N7" s="76">
        <v>14.1804038730497</v>
      </c>
      <c r="O7" s="39">
        <v>4.759919950177073</v>
      </c>
      <c r="P7" s="84">
        <v>141.1</v>
      </c>
      <c r="Q7" s="41">
        <v>0.2</v>
      </c>
      <c r="R7" s="42"/>
      <c r="Z7" s="4" t="s">
        <v>57</v>
      </c>
      <c r="AA7" s="4">
        <v>5.105882352941176</v>
      </c>
      <c r="AB7" s="4">
        <v>0.9398684210526317</v>
      </c>
      <c r="AC7" s="4">
        <v>1.7062212943632566</v>
      </c>
      <c r="AD7" s="4">
        <v>2.515056818181818</v>
      </c>
      <c r="AE7" s="4">
        <v>2.028</v>
      </c>
      <c r="AF7" s="4">
        <v>6.894085027726433</v>
      </c>
      <c r="AG7" s="4">
        <v>3.0908148148148147</v>
      </c>
      <c r="AH7" s="4">
        <v>10.868421052631579</v>
      </c>
      <c r="AI7" s="4">
        <v>25.826804123711344</v>
      </c>
      <c r="AJ7" s="4">
        <v>65.63333333333334</v>
      </c>
      <c r="AK7" s="4">
        <v>21.913775510204083</v>
      </c>
      <c r="AL7" s="4">
        <v>174.5</v>
      </c>
      <c r="AM7" s="4">
        <v>0</v>
      </c>
      <c r="AN7" s="4">
        <v>5.291767161410019</v>
      </c>
    </row>
    <row r="8" spans="2:40" s="4" customFormat="1" ht="19.5" customHeight="1">
      <c r="B8" s="9" t="s">
        <v>41</v>
      </c>
      <c r="C8" s="38">
        <v>2.7910010344827585</v>
      </c>
      <c r="D8" s="38">
        <v>0.655581648913864</v>
      </c>
      <c r="E8" s="38">
        <v>2.064732142857143</v>
      </c>
      <c r="F8" s="38">
        <v>0.9039877300613497</v>
      </c>
      <c r="G8" s="76">
        <v>0.705126582278481</v>
      </c>
      <c r="H8" s="76">
        <v>1.2429357798165137</v>
      </c>
      <c r="I8" s="38">
        <v>3.189664804469274</v>
      </c>
      <c r="J8" s="76">
        <v>1.4104486477402376</v>
      </c>
      <c r="K8" s="38">
        <v>7.684486486486487</v>
      </c>
      <c r="L8" s="76">
        <v>11.142368421052632</v>
      </c>
      <c r="M8" s="38">
        <v>8.074187855868457</v>
      </c>
      <c r="N8" s="76">
        <v>55.94</v>
      </c>
      <c r="O8" s="79">
        <v>3.985224989237107</v>
      </c>
      <c r="P8" s="84">
        <v>111.35</v>
      </c>
      <c r="Q8" s="41">
        <v>0</v>
      </c>
      <c r="R8" s="42"/>
      <c r="Z8" s="4">
        <v>2.2215384615384615</v>
      </c>
      <c r="AA8" s="4" t="s">
        <v>57</v>
      </c>
      <c r="AB8" s="4" t="s">
        <v>57</v>
      </c>
      <c r="AC8" s="4">
        <v>1.704140625</v>
      </c>
      <c r="AD8" s="4">
        <v>5.5476190476190474</v>
      </c>
      <c r="AE8" s="4">
        <v>5.619675456389452</v>
      </c>
      <c r="AF8" s="4">
        <v>2.1025</v>
      </c>
      <c r="AG8" s="4">
        <v>3.0438502673796792</v>
      </c>
      <c r="AH8" s="4">
        <v>6.025581395348838</v>
      </c>
      <c r="AI8" s="4" t="s">
        <v>57</v>
      </c>
      <c r="AJ8" s="4">
        <v>6.261290322580645</v>
      </c>
      <c r="AK8" s="4">
        <v>9.593877551020409</v>
      </c>
      <c r="AL8" s="4">
        <v>46.9</v>
      </c>
      <c r="AM8" s="4">
        <v>0.1</v>
      </c>
      <c r="AN8" s="4">
        <v>4.129722650231125</v>
      </c>
    </row>
    <row r="9" spans="2:40" s="4" customFormat="1" ht="19.5" customHeight="1">
      <c r="B9" s="9" t="s">
        <v>23</v>
      </c>
      <c r="C9" s="38">
        <v>0.9424014316138346</v>
      </c>
      <c r="D9" s="38">
        <v>0.9121600148887894</v>
      </c>
      <c r="E9" s="38">
        <v>0.6691770389078378</v>
      </c>
      <c r="F9" s="38">
        <v>0.39766910161933516</v>
      </c>
      <c r="G9" s="38">
        <v>0.5569699161111741</v>
      </c>
      <c r="H9" s="38">
        <v>0.5932220518932756</v>
      </c>
      <c r="I9" s="38">
        <v>1.6523948033448657</v>
      </c>
      <c r="J9" s="38">
        <v>1.7239773077746856</v>
      </c>
      <c r="K9" s="38">
        <v>1.9652442347348016</v>
      </c>
      <c r="L9" s="76">
        <v>1.2782679425837318</v>
      </c>
      <c r="M9" s="78" t="s">
        <v>60</v>
      </c>
      <c r="N9" s="78" t="s">
        <v>60</v>
      </c>
      <c r="O9" s="39">
        <v>0.9722858959896203</v>
      </c>
      <c r="P9" s="40">
        <v>10.675</v>
      </c>
      <c r="Q9" s="41">
        <v>0.071</v>
      </c>
      <c r="R9" s="42"/>
      <c r="Z9" s="4">
        <v>0.6216666666666667</v>
      </c>
      <c r="AA9" s="4">
        <v>3.8954545454545455</v>
      </c>
      <c r="AB9" s="4">
        <v>6.252173913043479</v>
      </c>
      <c r="AC9" s="4">
        <v>1.5666555295689941</v>
      </c>
      <c r="AD9" s="4">
        <v>0.2653347732181426</v>
      </c>
      <c r="AE9" s="4">
        <v>0.4906371911573472</v>
      </c>
      <c r="AF9" s="4">
        <v>0.9061361457334612</v>
      </c>
      <c r="AG9" s="4">
        <v>0.8570019723865878</v>
      </c>
      <c r="AH9" s="4">
        <v>4.170251517779705</v>
      </c>
      <c r="AI9" s="4">
        <v>2.0398782343987825</v>
      </c>
      <c r="AJ9" s="4">
        <v>3.343298969072165</v>
      </c>
      <c r="AK9" s="4">
        <v>3.140582191780822</v>
      </c>
      <c r="AL9" s="4">
        <v>48.1</v>
      </c>
      <c r="AM9" s="4">
        <v>0</v>
      </c>
      <c r="AN9" s="4">
        <v>1.5337832254510397</v>
      </c>
    </row>
    <row r="10" spans="2:40" s="4" customFormat="1" ht="19.5" customHeight="1">
      <c r="B10" s="9" t="s">
        <v>24</v>
      </c>
      <c r="C10" s="38">
        <v>0.6503311258278146</v>
      </c>
      <c r="D10" s="38">
        <v>1.0414893617021277</v>
      </c>
      <c r="E10" s="38">
        <v>0.6463414634146342</v>
      </c>
      <c r="F10" s="38">
        <v>0.7026929264377593</v>
      </c>
      <c r="G10" s="38">
        <v>1.2235960688837455</v>
      </c>
      <c r="H10" s="38">
        <v>0.66</v>
      </c>
      <c r="I10" s="38">
        <v>0.8732507435608916</v>
      </c>
      <c r="J10" s="38">
        <v>0.6990862003035502</v>
      </c>
      <c r="K10" s="38">
        <v>1.332918487420351</v>
      </c>
      <c r="L10" s="38">
        <v>1.4250433762573493</v>
      </c>
      <c r="M10" s="38">
        <v>1.6462601378032633</v>
      </c>
      <c r="N10" s="38">
        <v>1.5359623818261479</v>
      </c>
      <c r="O10" s="39">
        <v>0.8515499909400717</v>
      </c>
      <c r="P10" s="40">
        <v>8</v>
      </c>
      <c r="Q10" s="41">
        <v>0</v>
      </c>
      <c r="R10" s="42"/>
      <c r="Z10" s="4">
        <v>1.4505813953488371</v>
      </c>
      <c r="AA10" s="4">
        <v>0.7460317460317459</v>
      </c>
      <c r="AB10" s="4">
        <v>0.8846704871060173</v>
      </c>
      <c r="AC10" s="4">
        <v>0.4681612090680101</v>
      </c>
      <c r="AD10" s="4">
        <v>0.408029197080292</v>
      </c>
      <c r="AE10" s="4">
        <v>0.6347682119205298</v>
      </c>
      <c r="AF10" s="4">
        <v>0.8838709677419355</v>
      </c>
      <c r="AG10" s="4">
        <v>0.8246200607902735</v>
      </c>
      <c r="AH10" s="4">
        <v>3.42</v>
      </c>
      <c r="AI10" s="4">
        <v>0.568232044198895</v>
      </c>
      <c r="AJ10" s="4">
        <v>2.5134969325153373</v>
      </c>
      <c r="AK10" s="4">
        <v>1.7333333333333334</v>
      </c>
      <c r="AL10" s="4">
        <v>14.3</v>
      </c>
      <c r="AM10" s="4">
        <v>0</v>
      </c>
      <c r="AN10" s="4">
        <v>0.958183477863989</v>
      </c>
    </row>
    <row r="11" spans="2:40" s="4" customFormat="1" ht="19.5" customHeight="1">
      <c r="B11" s="9" t="s">
        <v>18</v>
      </c>
      <c r="C11" s="38">
        <v>3.2266666666666666</v>
      </c>
      <c r="D11" s="38">
        <v>2.3855670103092783</v>
      </c>
      <c r="E11" s="38">
        <v>2.1686746987951806</v>
      </c>
      <c r="F11" s="38">
        <v>2.6603656632062163</v>
      </c>
      <c r="G11" s="38">
        <v>2.048550724637681</v>
      </c>
      <c r="H11" s="38">
        <v>2.2436090225563907</v>
      </c>
      <c r="I11" s="38">
        <v>1.9296039267367293</v>
      </c>
      <c r="J11" s="38">
        <v>3.5081320494038275</v>
      </c>
      <c r="K11" s="38">
        <v>6.311538461538461</v>
      </c>
      <c r="L11" s="38">
        <v>5.96743339537036</v>
      </c>
      <c r="M11" s="38">
        <v>9.476156583629894</v>
      </c>
      <c r="N11" s="38">
        <v>3.770769230769231</v>
      </c>
      <c r="O11" s="39">
        <v>4.095293711510514</v>
      </c>
      <c r="P11" s="40">
        <v>26.3</v>
      </c>
      <c r="Q11" s="41">
        <v>0</v>
      </c>
      <c r="R11" s="42"/>
      <c r="Z11" s="4">
        <v>4.058849557522124</v>
      </c>
      <c r="AA11" s="4">
        <v>2.830769230769231</v>
      </c>
      <c r="AB11" s="4">
        <v>0.8</v>
      </c>
      <c r="AC11" s="4">
        <v>1.377220077220077</v>
      </c>
      <c r="AD11" s="4">
        <v>1.0553191489361702</v>
      </c>
      <c r="AE11" s="4">
        <v>1.03859649122807</v>
      </c>
      <c r="AF11" s="4">
        <v>2.6376923076923076</v>
      </c>
      <c r="AG11" s="4">
        <v>2.6313253012048197</v>
      </c>
      <c r="AH11" s="4">
        <v>4.484831460674157</v>
      </c>
      <c r="AI11" s="4">
        <v>2</v>
      </c>
      <c r="AJ11" s="4">
        <v>3.758241758241758</v>
      </c>
      <c r="AK11" s="4">
        <v>4.013888888888889</v>
      </c>
      <c r="AL11" s="4">
        <v>11.3</v>
      </c>
      <c r="AM11" s="4">
        <v>0.8</v>
      </c>
      <c r="AN11" s="4">
        <v>2.7030595813204505</v>
      </c>
    </row>
    <row r="12" spans="2:40" s="4" customFormat="1" ht="19.5" customHeight="1">
      <c r="B12" s="9" t="s">
        <v>25</v>
      </c>
      <c r="C12" s="38">
        <v>4.130110484159327</v>
      </c>
      <c r="D12" s="38">
        <v>3.5948483081605414</v>
      </c>
      <c r="E12" s="38">
        <v>2.0048301561877993</v>
      </c>
      <c r="F12" s="38">
        <v>0.6572734963187116</v>
      </c>
      <c r="G12" s="38">
        <v>1.0836662194030378</v>
      </c>
      <c r="H12" s="38">
        <v>1.4605457553984635</v>
      </c>
      <c r="I12" s="38">
        <v>0.9362068965517241</v>
      </c>
      <c r="J12" s="38">
        <v>0.8494394361767766</v>
      </c>
      <c r="K12" s="38">
        <v>1.642579700747603</v>
      </c>
      <c r="L12" s="38">
        <v>2.02090654634465</v>
      </c>
      <c r="M12" s="38">
        <v>33.90869565217391</v>
      </c>
      <c r="N12" s="38">
        <v>0.9495018584315452</v>
      </c>
      <c r="O12" s="39">
        <v>1.9229758048013272</v>
      </c>
      <c r="P12" s="40">
        <v>63.3</v>
      </c>
      <c r="Q12" s="41">
        <v>0</v>
      </c>
      <c r="R12" s="42"/>
      <c r="Z12" s="4">
        <v>3.4940639269406395</v>
      </c>
      <c r="AA12" s="4">
        <v>1.4006060606060606</v>
      </c>
      <c r="AB12" s="4">
        <v>1.2933518005540166</v>
      </c>
      <c r="AC12" s="4">
        <v>0.4101317582916856</v>
      </c>
      <c r="AD12" s="4">
        <v>3.4337837837837837</v>
      </c>
      <c r="AE12" s="4">
        <v>0.9698666666666667</v>
      </c>
      <c r="AF12" s="4">
        <v>0.25574324324324327</v>
      </c>
      <c r="AG12" s="4">
        <v>1.9033557046979868</v>
      </c>
      <c r="AH12" s="4">
        <v>6.3</v>
      </c>
      <c r="AI12" s="4">
        <v>0.5939770554493309</v>
      </c>
      <c r="AJ12" s="4">
        <v>1.6631578947368422</v>
      </c>
      <c r="AK12" s="4">
        <v>1.0045009784735812</v>
      </c>
      <c r="AL12" s="4">
        <v>18.2</v>
      </c>
      <c r="AM12" s="4">
        <v>0</v>
      </c>
      <c r="AN12" s="4">
        <v>1.2002562170308968</v>
      </c>
    </row>
    <row r="13" spans="2:40" s="4" customFormat="1" ht="19.5" customHeight="1">
      <c r="B13" s="9" t="s">
        <v>26</v>
      </c>
      <c r="C13" s="38">
        <v>1.5490493318896248</v>
      </c>
      <c r="D13" s="38">
        <v>0.9207704387269804</v>
      </c>
      <c r="E13" s="38">
        <v>1.0830272988442213</v>
      </c>
      <c r="F13" s="38">
        <v>1.1859933442300044</v>
      </c>
      <c r="G13" s="38">
        <v>1.302174171039713</v>
      </c>
      <c r="H13" s="38">
        <v>0.9974684666178197</v>
      </c>
      <c r="I13" s="38">
        <v>0.4473417721518988</v>
      </c>
      <c r="J13" s="38">
        <v>0.6576283106226638</v>
      </c>
      <c r="K13" s="76">
        <v>1.5148148148148148</v>
      </c>
      <c r="L13" s="78" t="s">
        <v>60</v>
      </c>
      <c r="M13" s="38">
        <v>2.6918367346938776</v>
      </c>
      <c r="N13" s="38">
        <v>1.3274146984114996</v>
      </c>
      <c r="O13" s="39">
        <v>1.1100107870618243</v>
      </c>
      <c r="P13" s="40">
        <v>12.1</v>
      </c>
      <c r="Q13" s="41">
        <v>0</v>
      </c>
      <c r="R13" s="42"/>
      <c r="Z13" s="4">
        <v>1.7965870307167235</v>
      </c>
      <c r="AA13" s="4">
        <v>2.736196319018405</v>
      </c>
      <c r="AB13" s="4">
        <v>2.4489028213166146</v>
      </c>
      <c r="AC13" s="4">
        <v>3.1</v>
      </c>
      <c r="AD13" s="4" t="s">
        <v>57</v>
      </c>
      <c r="AE13" s="4">
        <v>1.8897333333333333</v>
      </c>
      <c r="AF13" s="4">
        <v>1.475</v>
      </c>
      <c r="AG13" s="4">
        <v>1.6365591397849462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9.5</v>
      </c>
      <c r="AM13" s="4">
        <v>0.3</v>
      </c>
      <c r="AN13" s="4">
        <v>2.080552246886844</v>
      </c>
    </row>
    <row r="14" spans="2:40" s="4" customFormat="1" ht="19.5" customHeight="1">
      <c r="B14" s="9" t="s">
        <v>27</v>
      </c>
      <c r="C14" s="38">
        <v>2.4917461128524496</v>
      </c>
      <c r="D14" s="38">
        <v>2.0070093457943927</v>
      </c>
      <c r="E14" s="38">
        <v>0.5405959982971478</v>
      </c>
      <c r="F14" s="38">
        <v>0.9696281996385779</v>
      </c>
      <c r="G14" s="38">
        <v>0.5992000000000001</v>
      </c>
      <c r="H14" s="38">
        <v>19.462351062529443</v>
      </c>
      <c r="I14" s="38">
        <v>2.5023053480625963</v>
      </c>
      <c r="J14" s="38">
        <v>6.716455696202532</v>
      </c>
      <c r="K14" s="38">
        <v>5.884415584415585</v>
      </c>
      <c r="L14" s="38">
        <v>3.6098159509202454</v>
      </c>
      <c r="M14" s="38">
        <v>2.7968</v>
      </c>
      <c r="N14" s="38">
        <v>3.5517027863777093</v>
      </c>
      <c r="O14" s="39">
        <v>5.5631892703807</v>
      </c>
      <c r="P14" s="40">
        <v>82.8</v>
      </c>
      <c r="Q14" s="41">
        <v>0</v>
      </c>
      <c r="R14" s="42"/>
      <c r="Z14" s="4">
        <v>2.793241695303551</v>
      </c>
      <c r="AA14" s="4">
        <v>5.696282327586207</v>
      </c>
      <c r="AB14" s="4">
        <v>1.5186495176848873</v>
      </c>
      <c r="AC14" s="4">
        <v>1.1418055555555555</v>
      </c>
      <c r="AD14" s="4">
        <v>3.8995258620689657</v>
      </c>
      <c r="AE14" s="4">
        <v>9.28818858560794</v>
      </c>
      <c r="AF14" s="4">
        <v>2.23380073800738</v>
      </c>
      <c r="AG14" s="4">
        <v>1.0177887246852764</v>
      </c>
      <c r="AH14" s="4">
        <v>5.895921052631579</v>
      </c>
      <c r="AI14" s="4">
        <v>6.510741885625966</v>
      </c>
      <c r="AJ14" s="4">
        <v>2.2082051282051283</v>
      </c>
      <c r="AK14" s="4">
        <v>2.795259593679458</v>
      </c>
      <c r="AL14" s="4">
        <v>113.3</v>
      </c>
      <c r="AM14" s="4">
        <v>0.2</v>
      </c>
      <c r="AN14" s="4">
        <v>3.8456383538071797</v>
      </c>
    </row>
    <row r="15" spans="2:40" s="4" customFormat="1" ht="19.5" customHeight="1">
      <c r="B15" s="9" t="s">
        <v>42</v>
      </c>
      <c r="C15" s="38">
        <v>2.4120557428455096</v>
      </c>
      <c r="D15" s="38">
        <v>1.7060225877049298</v>
      </c>
      <c r="E15" s="38">
        <v>2.9748755825610855</v>
      </c>
      <c r="F15" s="76">
        <v>0.4777898433104514</v>
      </c>
      <c r="G15" s="38">
        <v>0.6577193748621835</v>
      </c>
      <c r="H15" s="38">
        <v>1.6905657536468082</v>
      </c>
      <c r="I15" s="38">
        <v>5.61835231717212</v>
      </c>
      <c r="J15" s="76">
        <v>10.1</v>
      </c>
      <c r="K15" s="76">
        <v>31.779076607379686</v>
      </c>
      <c r="L15" s="76">
        <v>10.229687431427843</v>
      </c>
      <c r="M15" s="78" t="s">
        <v>63</v>
      </c>
      <c r="N15" s="78" t="s">
        <v>63</v>
      </c>
      <c r="O15" s="79">
        <v>2.7136421122918075</v>
      </c>
      <c r="P15" s="40">
        <v>64.13</v>
      </c>
      <c r="Q15" s="41">
        <v>0</v>
      </c>
      <c r="R15" s="42"/>
      <c r="Z15" s="4">
        <v>9.411702127659575</v>
      </c>
      <c r="AA15" s="4">
        <v>6.37625</v>
      </c>
      <c r="AB15" s="4">
        <v>1.091213389121339</v>
      </c>
      <c r="AC15" s="4">
        <v>1.748773006134969</v>
      </c>
      <c r="AD15" s="4">
        <v>0.8677083333333334</v>
      </c>
      <c r="AE15" s="4">
        <v>3.2840579710144926</v>
      </c>
      <c r="AF15" s="4">
        <v>2.3524271844660194</v>
      </c>
      <c r="AG15" s="4">
        <v>5.002666666666667</v>
      </c>
      <c r="AH15" s="4">
        <v>25.586186186186186</v>
      </c>
      <c r="AI15" s="4">
        <v>28.50648330058939</v>
      </c>
      <c r="AJ15" s="4">
        <v>25.457433808553972</v>
      </c>
      <c r="AK15" s="4">
        <v>34.02391304347826</v>
      </c>
      <c r="AL15" s="4">
        <v>434</v>
      </c>
      <c r="AM15" s="4">
        <v>0.2</v>
      </c>
      <c r="AN15" s="4">
        <v>8.710055671537926</v>
      </c>
    </row>
    <row r="16" spans="2:40" s="4" customFormat="1" ht="19.5" customHeight="1">
      <c r="B16" s="9" t="s">
        <v>43</v>
      </c>
      <c r="C16" s="38">
        <v>1.0039681064902992</v>
      </c>
      <c r="D16" s="38">
        <v>1.4238843184895633</v>
      </c>
      <c r="E16" s="38">
        <v>0.4376366819095017</v>
      </c>
      <c r="F16" s="38">
        <v>0.5232020183816816</v>
      </c>
      <c r="G16" s="38">
        <v>0.44745269219933936</v>
      </c>
      <c r="H16" s="38">
        <v>1.0308960955606783</v>
      </c>
      <c r="I16" s="38">
        <v>4.286692015209126</v>
      </c>
      <c r="J16" s="38">
        <v>1.869312640475697</v>
      </c>
      <c r="K16" s="38">
        <v>14.363004703733194</v>
      </c>
      <c r="L16" s="38">
        <v>10.78279324146376</v>
      </c>
      <c r="M16" s="38">
        <v>7.842349967883359</v>
      </c>
      <c r="N16" s="38">
        <v>9.104883360135537</v>
      </c>
      <c r="O16" s="39">
        <v>3.815452381802958</v>
      </c>
      <c r="P16" s="40">
        <v>73.3</v>
      </c>
      <c r="Q16" s="41">
        <v>0.1</v>
      </c>
      <c r="R16" s="42"/>
      <c r="Z16" s="4" t="s">
        <v>57</v>
      </c>
      <c r="AA16" s="4" t="s">
        <v>57</v>
      </c>
      <c r="AB16" s="4">
        <v>0.6757446808510639</v>
      </c>
      <c r="AC16" s="4">
        <v>1.4783799880881476</v>
      </c>
      <c r="AD16" s="4">
        <v>1.83125</v>
      </c>
      <c r="AE16" s="4">
        <v>0.9853333333333333</v>
      </c>
      <c r="AF16" s="4">
        <v>1.7650557620817844</v>
      </c>
      <c r="AG16" s="4">
        <v>2.585886075949367</v>
      </c>
      <c r="AH16" s="4">
        <v>9.172014925373134</v>
      </c>
      <c r="AI16" s="4">
        <v>9.781699346405228</v>
      </c>
      <c r="AJ16" s="4">
        <v>6.816666666666666</v>
      </c>
      <c r="AK16" s="4">
        <v>6.373255813953489</v>
      </c>
      <c r="AL16" s="4">
        <v>46.8</v>
      </c>
      <c r="AM16" s="4">
        <v>0</v>
      </c>
      <c r="AN16" s="4">
        <v>4.198959318826868</v>
      </c>
    </row>
    <row r="17" spans="2:40" s="4" customFormat="1" ht="19.5" customHeight="1">
      <c r="B17" s="9" t="s">
        <v>20</v>
      </c>
      <c r="C17" s="38">
        <v>0.20031744163811252</v>
      </c>
      <c r="D17" s="38">
        <v>0.21066138239024396</v>
      </c>
      <c r="E17" s="38">
        <v>0.2203815113719736</v>
      </c>
      <c r="F17" s="38">
        <v>0.3629800829329971</v>
      </c>
      <c r="G17" s="38">
        <v>0.1458217412804944</v>
      </c>
      <c r="H17" s="38">
        <v>0.15849056603773584</v>
      </c>
      <c r="I17" s="38">
        <v>0.2804232804232804</v>
      </c>
      <c r="J17" s="38">
        <v>0.3054308743433351</v>
      </c>
      <c r="K17" s="38">
        <v>1.1600574117396119</v>
      </c>
      <c r="L17" s="76">
        <v>1.2708333333333333</v>
      </c>
      <c r="M17" s="76">
        <v>1.6898648648648649</v>
      </c>
      <c r="N17" s="76">
        <v>0.4273684210526316</v>
      </c>
      <c r="O17" s="39">
        <v>0.3988123219719292</v>
      </c>
      <c r="P17" s="40">
        <v>7.8</v>
      </c>
      <c r="Q17" s="41">
        <v>0</v>
      </c>
      <c r="R17" s="42"/>
      <c r="Z17" s="4">
        <v>3.3655999999999997</v>
      </c>
      <c r="AA17" s="4">
        <v>1.4855172413793103</v>
      </c>
      <c r="AB17" s="4">
        <v>0.4271919660100425</v>
      </c>
      <c r="AC17" s="4">
        <v>0.6936979166666667</v>
      </c>
      <c r="AD17" s="4">
        <v>0.6213395638629283</v>
      </c>
      <c r="AE17" s="4">
        <v>0.260625814863103</v>
      </c>
      <c r="AF17" s="4">
        <v>0.2952868852459017</v>
      </c>
      <c r="AG17" s="4">
        <v>0.30492769148366367</v>
      </c>
      <c r="AH17" s="4">
        <v>1.0855706682436428</v>
      </c>
      <c r="AI17" s="4">
        <v>1.0374100719424462</v>
      </c>
      <c r="AJ17" s="4">
        <v>1.2431336405529954</v>
      </c>
      <c r="AK17" s="4">
        <v>1.6770653514180025</v>
      </c>
      <c r="AL17" s="4">
        <v>30.7</v>
      </c>
      <c r="AM17" s="4">
        <v>0</v>
      </c>
      <c r="AN17" s="4">
        <v>0.8104164475759806</v>
      </c>
    </row>
    <row r="18" spans="2:40" s="4" customFormat="1" ht="19.5" customHeight="1">
      <c r="B18" s="9" t="s">
        <v>19</v>
      </c>
      <c r="C18" s="38">
        <v>2.4454957488171982</v>
      </c>
      <c r="D18" s="38">
        <v>1.5918475178171796</v>
      </c>
      <c r="E18" s="38">
        <v>1.652078502666598</v>
      </c>
      <c r="F18" s="38">
        <v>1.8586894556705837</v>
      </c>
      <c r="G18" s="38">
        <v>1.7192790777701308</v>
      </c>
      <c r="H18" s="38">
        <v>1.4892291620848912</v>
      </c>
      <c r="I18" s="38">
        <v>4.010093780906882</v>
      </c>
      <c r="J18" s="38">
        <v>3.3883423698526163</v>
      </c>
      <c r="K18" s="38">
        <v>20.00288903651023</v>
      </c>
      <c r="L18" s="38">
        <v>26.028889041495702</v>
      </c>
      <c r="M18" s="38">
        <v>18.141703143653</v>
      </c>
      <c r="N18" s="38">
        <v>8.406478102189782</v>
      </c>
      <c r="O18" s="39">
        <v>8.401847727816474</v>
      </c>
      <c r="P18" s="84">
        <v>1200</v>
      </c>
      <c r="Q18" s="41">
        <v>0.1</v>
      </c>
      <c r="R18" s="42"/>
      <c r="Z18" s="4">
        <v>2.0869718309859158</v>
      </c>
      <c r="AA18" s="4">
        <v>1.4452173913043478</v>
      </c>
      <c r="AB18" s="4">
        <v>0.40222222222222226</v>
      </c>
      <c r="AC18" s="4">
        <v>0.817283950617284</v>
      </c>
      <c r="AD18" s="4">
        <v>1.0333333333333334</v>
      </c>
      <c r="AE18" s="4">
        <v>0.688283378746594</v>
      </c>
      <c r="AF18" s="4">
        <v>18.14325842696629</v>
      </c>
      <c r="AG18" s="4">
        <v>2.8226312939902547</v>
      </c>
      <c r="AH18" s="4">
        <v>11.213141025641026</v>
      </c>
      <c r="AI18" s="4">
        <v>9.541116751269035</v>
      </c>
      <c r="AJ18" s="4">
        <v>4.654098360655738</v>
      </c>
      <c r="AK18" s="4">
        <v>10.706369982547994</v>
      </c>
      <c r="AL18" s="4">
        <v>142.7</v>
      </c>
      <c r="AM18" s="4">
        <v>0.1</v>
      </c>
      <c r="AN18" s="4">
        <v>5.970615453227785</v>
      </c>
    </row>
    <row r="19" spans="2:40" s="4" customFormat="1" ht="19.5" customHeight="1">
      <c r="B19" s="9" t="s">
        <v>28</v>
      </c>
      <c r="C19" s="38">
        <v>1.550902934537246</v>
      </c>
      <c r="D19" s="38">
        <v>2.1091954022988504</v>
      </c>
      <c r="E19" s="38">
        <v>1.286018237082067</v>
      </c>
      <c r="F19" s="38">
        <v>0.8010752688172043</v>
      </c>
      <c r="G19" s="38">
        <v>1.5391907514450869</v>
      </c>
      <c r="H19" s="38">
        <v>0.2783333333333333</v>
      </c>
      <c r="I19" s="38">
        <v>0.5381818181818182</v>
      </c>
      <c r="J19" s="38">
        <v>0.5360869565217391</v>
      </c>
      <c r="K19" s="38">
        <v>2.1666666666666665</v>
      </c>
      <c r="L19" s="38">
        <v>3.0983870967741933</v>
      </c>
      <c r="M19" s="38">
        <v>3.3036151603498545</v>
      </c>
      <c r="N19" s="38">
        <v>2.048705882352941</v>
      </c>
      <c r="O19" s="39">
        <v>1.3761787204450626</v>
      </c>
      <c r="P19" s="40">
        <v>11.18</v>
      </c>
      <c r="Q19" s="41">
        <v>0</v>
      </c>
      <c r="R19" s="42"/>
      <c r="Z19" s="4">
        <v>4.264068441064639</v>
      </c>
      <c r="AA19" s="4">
        <v>3.1002032520325202</v>
      </c>
      <c r="AB19" s="4">
        <v>2.5116812227074234</v>
      </c>
      <c r="AC19" s="4">
        <v>2.2778239202657806</v>
      </c>
      <c r="AD19" s="4">
        <v>4.364351851851852</v>
      </c>
      <c r="AE19" s="4">
        <v>1.8739172513912412</v>
      </c>
      <c r="AF19" s="4">
        <v>2.192328918322296</v>
      </c>
      <c r="AG19" s="4">
        <v>2.0691358024691358</v>
      </c>
      <c r="AH19" s="4">
        <v>4.515625</v>
      </c>
      <c r="AI19" s="4">
        <v>4.59664536741214</v>
      </c>
      <c r="AJ19" s="4">
        <v>4.701190476190476</v>
      </c>
      <c r="AK19" s="4">
        <v>7.157784431137724</v>
      </c>
      <c r="AL19" s="4">
        <v>11</v>
      </c>
      <c r="AM19" s="4">
        <v>0.8</v>
      </c>
      <c r="AN19" s="4">
        <v>3.247581874954615</v>
      </c>
    </row>
    <row r="20" spans="2:40" s="4" customFormat="1" ht="19.5" customHeight="1">
      <c r="B20" s="9" t="s">
        <v>29</v>
      </c>
      <c r="C20" s="38">
        <v>1.637881946665708</v>
      </c>
      <c r="D20" s="38">
        <v>0.9513761467889909</v>
      </c>
      <c r="E20" s="38">
        <v>0.573715408023526</v>
      </c>
      <c r="F20" s="38">
        <v>0.5036908564261736</v>
      </c>
      <c r="G20" s="38">
        <v>0.6444468364093999</v>
      </c>
      <c r="H20" s="38">
        <v>0.19943977591036416</v>
      </c>
      <c r="I20" s="38">
        <v>0.17651185070583555</v>
      </c>
      <c r="J20" s="38">
        <v>0.44636523822057234</v>
      </c>
      <c r="K20" s="38">
        <v>1.576209314497174</v>
      </c>
      <c r="L20" s="38">
        <v>2.1039469771788895</v>
      </c>
      <c r="M20" s="38">
        <v>2.661333070132403</v>
      </c>
      <c r="N20" s="38">
        <v>0.9389410878354509</v>
      </c>
      <c r="O20" s="39">
        <v>0.7692330899907973</v>
      </c>
      <c r="P20" s="40">
        <v>13.8</v>
      </c>
      <c r="Q20" s="41">
        <v>0</v>
      </c>
      <c r="R20" s="42"/>
      <c r="Z20" s="4">
        <v>2.471729957805907</v>
      </c>
      <c r="AA20" s="4">
        <v>2.8235815602836882</v>
      </c>
      <c r="AB20" s="4">
        <v>2.24311320754717</v>
      </c>
      <c r="AC20" s="4">
        <v>2.381159420289855</v>
      </c>
      <c r="AD20" s="4">
        <v>1.9039627039627043</v>
      </c>
      <c r="AE20" s="4">
        <v>0.9619908516663035</v>
      </c>
      <c r="AF20" s="4">
        <v>0.8384812286689419</v>
      </c>
      <c r="AG20" s="4">
        <v>0.5703511053315994</v>
      </c>
      <c r="AH20" s="4">
        <v>6.298076923076923</v>
      </c>
      <c r="AI20" s="4">
        <v>1.6930875576036868</v>
      </c>
      <c r="AJ20" s="4">
        <v>2.1195372750642676</v>
      </c>
      <c r="AK20" s="4">
        <v>3.738679245283019</v>
      </c>
      <c r="AL20" s="4">
        <v>37.4</v>
      </c>
      <c r="AM20" s="4">
        <v>0</v>
      </c>
      <c r="AN20" s="4">
        <v>1.7748283914797256</v>
      </c>
    </row>
    <row r="21" spans="2:40" s="4" customFormat="1" ht="19.5" customHeight="1">
      <c r="B21" s="9" t="s">
        <v>30</v>
      </c>
      <c r="C21" s="38">
        <v>6.911356354207468</v>
      </c>
      <c r="D21" s="38">
        <v>3.4003294354214413</v>
      </c>
      <c r="E21" s="76">
        <v>1.5</v>
      </c>
      <c r="F21" s="78" t="s">
        <v>63</v>
      </c>
      <c r="G21" s="78" t="s">
        <v>63</v>
      </c>
      <c r="H21" s="76">
        <v>1.979433096547015</v>
      </c>
      <c r="I21" s="38">
        <v>2.141401336844563</v>
      </c>
      <c r="J21" s="38">
        <v>2.578766634385505</v>
      </c>
      <c r="K21" s="38">
        <v>1.8254901960784313</v>
      </c>
      <c r="L21" s="38">
        <v>1.098100646962053</v>
      </c>
      <c r="M21" s="38">
        <v>6.829234578711182</v>
      </c>
      <c r="N21" s="38">
        <v>2.395601314952972</v>
      </c>
      <c r="O21" s="39">
        <v>3.1785696924815885</v>
      </c>
      <c r="P21" s="40">
        <v>47.3</v>
      </c>
      <c r="Q21" s="41">
        <v>0</v>
      </c>
      <c r="R21" s="42"/>
      <c r="Z21" s="4">
        <v>3.8409756097560974</v>
      </c>
      <c r="AA21" s="4">
        <v>1.6010968921389397</v>
      </c>
      <c r="AB21" s="4">
        <v>1.2546029237455552</v>
      </c>
      <c r="AC21" s="4">
        <v>2.023981900452489</v>
      </c>
      <c r="AD21" s="4">
        <v>0.6544933078393882</v>
      </c>
      <c r="AE21" s="4">
        <v>1.3960985626283369</v>
      </c>
      <c r="AF21" s="4">
        <v>1.6301211884284597</v>
      </c>
      <c r="AG21" s="4">
        <v>3.988341232227488</v>
      </c>
      <c r="AH21" s="4">
        <v>0.9666666666666667</v>
      </c>
      <c r="AI21" s="4">
        <v>3.6309286262471216</v>
      </c>
      <c r="AJ21" s="4">
        <v>2.487268128161889</v>
      </c>
      <c r="AK21" s="4">
        <v>6.235625</v>
      </c>
      <c r="AL21" s="4">
        <v>19</v>
      </c>
      <c r="AM21" s="4">
        <v>0</v>
      </c>
      <c r="AN21" s="4">
        <v>1.9728965298684835</v>
      </c>
    </row>
    <row r="22" spans="2:40" s="4" customFormat="1" ht="19.5" customHeight="1">
      <c r="B22" s="9" t="s">
        <v>32</v>
      </c>
      <c r="C22" s="38">
        <v>3.027231806356583</v>
      </c>
      <c r="D22" s="76">
        <v>0.9131034482758621</v>
      </c>
      <c r="E22" s="38">
        <v>1.0419192724376447</v>
      </c>
      <c r="F22" s="38">
        <v>1.0536842105263158</v>
      </c>
      <c r="G22" s="38">
        <v>0.7256457284062574</v>
      </c>
      <c r="H22" s="38">
        <v>0.3332247557003257</v>
      </c>
      <c r="I22" s="38">
        <v>0.22625598463040378</v>
      </c>
      <c r="J22" s="38">
        <v>0.22561861152342777</v>
      </c>
      <c r="K22" s="38">
        <v>0.7928229665071771</v>
      </c>
      <c r="L22" s="38">
        <v>0.5902302569097272</v>
      </c>
      <c r="M22" s="38">
        <v>1.8200048577047936</v>
      </c>
      <c r="N22" s="38">
        <v>0.9084848484848486</v>
      </c>
      <c r="O22" s="39">
        <v>0.945315355542268</v>
      </c>
      <c r="P22" s="40">
        <v>26.4</v>
      </c>
      <c r="Q22" s="41">
        <v>0</v>
      </c>
      <c r="R22" s="42"/>
      <c r="Z22" s="4">
        <v>1.80546875</v>
      </c>
      <c r="AA22" s="4">
        <v>0.9787545787545787</v>
      </c>
      <c r="AB22" s="4">
        <v>0.8560000000000001</v>
      </c>
      <c r="AC22" s="4">
        <v>2.037142857142857</v>
      </c>
      <c r="AD22" s="4">
        <v>2.7378378378378376</v>
      </c>
      <c r="AE22" s="4">
        <v>0.24918759231905463</v>
      </c>
      <c r="AF22" s="4">
        <v>0.2750865051903114</v>
      </c>
      <c r="AG22" s="4">
        <v>0.27109375</v>
      </c>
      <c r="AH22" s="4">
        <v>0.4612244897959184</v>
      </c>
      <c r="AI22" s="4">
        <v>0.44705882352941173</v>
      </c>
      <c r="AJ22" s="4">
        <v>1.9623287671232876</v>
      </c>
      <c r="AK22" s="4">
        <v>3.0922480620155035</v>
      </c>
      <c r="AL22" s="4">
        <v>20</v>
      </c>
      <c r="AM22" s="4">
        <v>0</v>
      </c>
      <c r="AN22" s="4">
        <v>0.7930456490727531</v>
      </c>
    </row>
    <row r="23" spans="2:40" s="4" customFormat="1" ht="19.5" customHeight="1">
      <c r="B23" s="9" t="s">
        <v>33</v>
      </c>
      <c r="C23" s="38">
        <v>1.7990558015732616</v>
      </c>
      <c r="D23" s="38">
        <v>0.6273712982174072</v>
      </c>
      <c r="E23" s="38">
        <v>0.6622293270979727</v>
      </c>
      <c r="F23" s="38">
        <v>0.8816939890710382</v>
      </c>
      <c r="G23" s="38">
        <v>0.21291320111429582</v>
      </c>
      <c r="H23" s="38">
        <v>0.1026962457337884</v>
      </c>
      <c r="I23" s="38">
        <v>0</v>
      </c>
      <c r="J23" s="38">
        <v>0.09967426710097721</v>
      </c>
      <c r="K23" s="38">
        <v>1.02</v>
      </c>
      <c r="L23" s="76">
        <v>0.26</v>
      </c>
      <c r="M23" s="38">
        <v>2.0172826086956523</v>
      </c>
      <c r="N23" s="38">
        <v>0.5431276140148341</v>
      </c>
      <c r="O23" s="39">
        <v>0.5783647375682885</v>
      </c>
      <c r="P23" s="40">
        <v>8.7</v>
      </c>
      <c r="Q23" s="41">
        <v>0</v>
      </c>
      <c r="R23" s="42"/>
      <c r="Z23" s="4">
        <v>2.674015748031496</v>
      </c>
      <c r="AA23" s="4">
        <v>0.51</v>
      </c>
      <c r="AB23" s="4">
        <v>0.3784697508896797</v>
      </c>
      <c r="AC23" s="4">
        <v>0.781715976331361</v>
      </c>
      <c r="AD23" s="4">
        <v>0.5</v>
      </c>
      <c r="AE23" s="4">
        <v>0.055714285714285716</v>
      </c>
      <c r="AF23" s="4">
        <v>0.3</v>
      </c>
      <c r="AG23" s="4">
        <v>0.04767726161369193</v>
      </c>
      <c r="AH23" s="4">
        <v>0.5</v>
      </c>
      <c r="AI23" s="4">
        <v>0.1592741935483871</v>
      </c>
      <c r="AJ23" s="4">
        <v>0.8</v>
      </c>
      <c r="AK23" s="4">
        <v>0.26</v>
      </c>
      <c r="AL23" s="4">
        <v>3.6</v>
      </c>
      <c r="AM23" s="4">
        <v>0</v>
      </c>
      <c r="AN23" s="4">
        <v>0.4106088480070083</v>
      </c>
    </row>
    <row r="24" spans="2:40" s="4" customFormat="1" ht="19.5" customHeight="1">
      <c r="B24" s="9" t="s">
        <v>34</v>
      </c>
      <c r="C24" s="38">
        <v>1.1463575819672132</v>
      </c>
      <c r="D24" s="38">
        <v>0.8672991130820399</v>
      </c>
      <c r="E24" s="76">
        <v>1.034863679245283</v>
      </c>
      <c r="F24" s="38">
        <v>0.8784711895910781</v>
      </c>
      <c r="G24" s="38">
        <v>0.6638671087551201</v>
      </c>
      <c r="H24" s="38">
        <v>0.3563030150753769</v>
      </c>
      <c r="I24" s="38">
        <v>1.130335</v>
      </c>
      <c r="J24" s="38">
        <v>0.6289736852075449</v>
      </c>
      <c r="K24" s="38">
        <v>0.518667981557377</v>
      </c>
      <c r="L24" s="38">
        <v>1.9244117647058825</v>
      </c>
      <c r="M24" s="38">
        <v>1.9081056040853788</v>
      </c>
      <c r="N24" s="38">
        <v>1.159271578413693</v>
      </c>
      <c r="O24" s="39">
        <v>0.889051024168455</v>
      </c>
      <c r="P24" s="40">
        <v>8.9202</v>
      </c>
      <c r="Q24" s="41">
        <v>0.1594</v>
      </c>
      <c r="R24" s="42"/>
      <c r="Z24" s="4">
        <v>5.637050981617455</v>
      </c>
      <c r="AA24" s="4">
        <v>1.0418074173943852</v>
      </c>
      <c r="AB24" s="4">
        <v>0.6437186212747263</v>
      </c>
      <c r="AC24" s="4">
        <v>0.37537447680114</v>
      </c>
      <c r="AD24" s="4">
        <v>0.3934449404761905</v>
      </c>
      <c r="AE24" s="4">
        <v>1.2005366411341034</v>
      </c>
      <c r="AF24" s="4">
        <v>2.992142537410716</v>
      </c>
      <c r="AG24" s="4">
        <v>3.094343675417661</v>
      </c>
      <c r="AH24" s="4">
        <v>3.6142091836734695</v>
      </c>
      <c r="AI24" s="4">
        <v>2.6753668261562997</v>
      </c>
      <c r="AJ24" s="4">
        <v>4.159777468706537</v>
      </c>
      <c r="AK24" s="4">
        <v>4.162786885245902</v>
      </c>
      <c r="AL24" s="4">
        <v>25.73</v>
      </c>
      <c r="AM24" s="4">
        <v>0</v>
      </c>
      <c r="AN24" s="4">
        <v>2.423482584803323</v>
      </c>
    </row>
    <row r="25" spans="2:40" s="4" customFormat="1" ht="19.5" customHeight="1">
      <c r="B25" s="9" t="s">
        <v>21</v>
      </c>
      <c r="C25" s="38">
        <v>2.105460976773196</v>
      </c>
      <c r="D25" s="76">
        <v>6.171663448064059</v>
      </c>
      <c r="E25" s="38">
        <v>4.285152830092777</v>
      </c>
      <c r="F25" s="38">
        <v>1.4456717288055392</v>
      </c>
      <c r="G25" s="38">
        <v>0.8973010199103885</v>
      </c>
      <c r="H25" s="38">
        <v>2.2916262307358886</v>
      </c>
      <c r="I25" s="38">
        <v>7.9132743362831865</v>
      </c>
      <c r="J25" s="38">
        <v>4.675298804780876</v>
      </c>
      <c r="K25" s="38">
        <v>36.28208090541333</v>
      </c>
      <c r="L25" s="38">
        <v>43.533281296883985</v>
      </c>
      <c r="M25" s="38">
        <v>21.100717880527213</v>
      </c>
      <c r="N25" s="38">
        <v>9.54716229758687</v>
      </c>
      <c r="O25" s="39">
        <v>7.678924398680729</v>
      </c>
      <c r="P25" s="84">
        <v>1020</v>
      </c>
      <c r="Q25" s="41">
        <v>0</v>
      </c>
      <c r="R25" s="42"/>
      <c r="Z25" s="4">
        <v>2.302757158006363</v>
      </c>
      <c r="AA25" s="4">
        <v>4.286501901140684</v>
      </c>
      <c r="AB25" s="4">
        <v>1.4846595570139458</v>
      </c>
      <c r="AC25" s="4">
        <v>1.2182971014492754</v>
      </c>
      <c r="AD25" s="4">
        <v>2.8158333333333334</v>
      </c>
      <c r="AE25" s="4">
        <v>2.6842001962708535</v>
      </c>
      <c r="AF25" s="4">
        <v>3.805452562704471</v>
      </c>
      <c r="AG25" s="4">
        <v>6.781534090909091</v>
      </c>
      <c r="AH25" s="4">
        <v>25.928947368421053</v>
      </c>
      <c r="AI25" s="4">
        <v>20.393065405831365</v>
      </c>
      <c r="AJ25" s="4">
        <v>14.150778816199377</v>
      </c>
      <c r="AK25" s="4">
        <v>15.251432291666667</v>
      </c>
      <c r="AL25" s="4">
        <v>388.2</v>
      </c>
      <c r="AM25" s="4">
        <v>0.5</v>
      </c>
      <c r="AN25" s="4">
        <v>7.553226075358453</v>
      </c>
    </row>
    <row r="26" spans="2:40" s="4" customFormat="1" ht="19.5" customHeight="1">
      <c r="B26" s="9" t="s">
        <v>22</v>
      </c>
      <c r="C26" s="38">
        <v>1.6055646544078679</v>
      </c>
      <c r="D26" s="38">
        <v>2.198048780487805</v>
      </c>
      <c r="E26" s="38">
        <v>0.6010526315789474</v>
      </c>
      <c r="F26" s="38">
        <v>1.0617050067659</v>
      </c>
      <c r="G26" s="38">
        <v>0.6145873320537428</v>
      </c>
      <c r="H26" s="38">
        <v>1.138235294117647</v>
      </c>
      <c r="I26" s="38">
        <v>3.329848179463021</v>
      </c>
      <c r="J26" s="38">
        <v>1.9494011976047905</v>
      </c>
      <c r="K26" s="38">
        <v>6.398571428571429</v>
      </c>
      <c r="L26" s="38">
        <v>14.27012987012987</v>
      </c>
      <c r="M26" s="38">
        <v>6.242857142857143</v>
      </c>
      <c r="N26" s="38">
        <v>3.428415300546448</v>
      </c>
      <c r="O26" s="39">
        <v>2.1171634088253937</v>
      </c>
      <c r="P26" s="40">
        <v>28.9</v>
      </c>
      <c r="Q26" s="41">
        <v>0.2</v>
      </c>
      <c r="R26" s="42"/>
      <c r="Z26" s="4">
        <v>1.9216318785578745</v>
      </c>
      <c r="AA26" s="4">
        <v>1.6077922077922078</v>
      </c>
      <c r="AB26" s="4">
        <v>0.6814385150812065</v>
      </c>
      <c r="AC26" s="4">
        <v>1.1275510204081634</v>
      </c>
      <c r="AD26" s="4">
        <v>0.5436363636363637</v>
      </c>
      <c r="AE26" s="4">
        <v>0.7367816091954023</v>
      </c>
      <c r="AF26" s="4">
        <v>2.1854077253218884</v>
      </c>
      <c r="AG26" s="4">
        <v>1.6383116883116884</v>
      </c>
      <c r="AH26" s="4">
        <v>12.212280701754386</v>
      </c>
      <c r="AI26" s="4">
        <v>3.4659259259259256</v>
      </c>
      <c r="AJ26" s="4">
        <v>7.359354838709677</v>
      </c>
      <c r="AK26" s="4">
        <v>10.541666666666666</v>
      </c>
      <c r="AL26" s="4">
        <v>63.4</v>
      </c>
      <c r="AM26" s="4">
        <v>0.3</v>
      </c>
      <c r="AN26" s="4">
        <v>2.377661935831035</v>
      </c>
    </row>
    <row r="27" spans="2:40" s="4" customFormat="1" ht="19.5" customHeight="1">
      <c r="B27" s="9" t="s">
        <v>31</v>
      </c>
      <c r="C27" s="38">
        <v>0.4450359926345355</v>
      </c>
      <c r="D27" s="38">
        <v>0.17783461210571186</v>
      </c>
      <c r="E27" s="38">
        <v>0.29380651475555125</v>
      </c>
      <c r="F27" s="38">
        <v>0.24341085271317828</v>
      </c>
      <c r="G27" s="38">
        <v>0.5251146504781038</v>
      </c>
      <c r="H27" s="38">
        <v>0</v>
      </c>
      <c r="I27" s="38">
        <v>0.08657718120805369</v>
      </c>
      <c r="J27" s="38">
        <v>0.6855889185981494</v>
      </c>
      <c r="K27" s="38">
        <v>1.146875</v>
      </c>
      <c r="L27" s="76">
        <v>4.458003125595045</v>
      </c>
      <c r="M27" s="38">
        <v>3.298836258186235</v>
      </c>
      <c r="N27" s="38">
        <v>1.3950076616842986</v>
      </c>
      <c r="O27" s="39">
        <v>0.49361668293485506</v>
      </c>
      <c r="P27" s="40">
        <v>24.8</v>
      </c>
      <c r="Q27" s="41">
        <v>0</v>
      </c>
      <c r="R27" s="42"/>
      <c r="Z27" s="4">
        <v>1.219867549668874</v>
      </c>
      <c r="AA27" s="4">
        <v>1.2777777777777777</v>
      </c>
      <c r="AB27" s="4">
        <v>0.5332436069986541</v>
      </c>
      <c r="AC27" s="4">
        <v>1.0506746626686656</v>
      </c>
      <c r="AD27" s="4">
        <v>0.4315334773218143</v>
      </c>
      <c r="AE27" s="4">
        <v>0.45847133757961783</v>
      </c>
      <c r="AF27" s="4">
        <v>1.162162162162162</v>
      </c>
      <c r="AG27" s="4">
        <v>0.052589641434262945</v>
      </c>
      <c r="AH27" s="4">
        <v>1.0495412844036698</v>
      </c>
      <c r="AI27" s="4">
        <v>0.954180602006689</v>
      </c>
      <c r="AJ27" s="4">
        <v>1.4787018255578095</v>
      </c>
      <c r="AK27" s="4">
        <v>4.7005</v>
      </c>
      <c r="AL27" s="4">
        <v>50.9</v>
      </c>
      <c r="AM27" s="4">
        <v>0</v>
      </c>
      <c r="AN27" s="4">
        <v>0.829470259879487</v>
      </c>
    </row>
    <row r="28" spans="2:40" s="4" customFormat="1" ht="19.5" customHeight="1">
      <c r="B28" s="9" t="s">
        <v>36</v>
      </c>
      <c r="C28" s="38">
        <v>2.0820306655166085</v>
      </c>
      <c r="D28" s="38">
        <v>1.2587824317962903</v>
      </c>
      <c r="E28" s="38">
        <v>2.083190703208382</v>
      </c>
      <c r="F28" s="38">
        <v>2.3303696381352434</v>
      </c>
      <c r="G28" s="38">
        <v>1.8114779163213246</v>
      </c>
      <c r="H28" s="38">
        <v>1.923760205091272</v>
      </c>
      <c r="I28" s="38">
        <v>1.9304803421104402</v>
      </c>
      <c r="J28" s="38">
        <v>1.440234520513278</v>
      </c>
      <c r="K28" s="38">
        <v>2.100053399286136</v>
      </c>
      <c r="L28" s="76">
        <v>2.8586638275219585</v>
      </c>
      <c r="M28" s="76">
        <v>2.864092165149594</v>
      </c>
      <c r="N28" s="76">
        <v>2.619389655974182</v>
      </c>
      <c r="O28" s="39">
        <v>2.0322190208496167</v>
      </c>
      <c r="P28" s="40">
        <v>41.99881959472752</v>
      </c>
      <c r="Q28" s="41">
        <v>0.2</v>
      </c>
      <c r="R28" s="42"/>
      <c r="Z28" s="4">
        <v>5.2109375</v>
      </c>
      <c r="AA28" s="4">
        <v>1.9084615384615384</v>
      </c>
      <c r="AB28" s="4">
        <v>2.0026737967914436</v>
      </c>
      <c r="AC28" s="4">
        <v>2.3805429864253393</v>
      </c>
      <c r="AD28" s="4">
        <v>1.4282565130260523</v>
      </c>
      <c r="AE28" s="4">
        <v>1.3794037940379404</v>
      </c>
      <c r="AF28" s="4">
        <v>1.4303703703703703</v>
      </c>
      <c r="AG28" s="4">
        <v>2.8576470588235297</v>
      </c>
      <c r="AH28" s="4">
        <v>3.3808510638297875</v>
      </c>
      <c r="AI28" s="4">
        <v>5.535606060606061</v>
      </c>
      <c r="AJ28" s="4">
        <v>5.887654320987655</v>
      </c>
      <c r="AK28" s="4">
        <v>8.262025316455697</v>
      </c>
      <c r="AL28" s="4">
        <v>11.3</v>
      </c>
      <c r="AM28" s="4">
        <v>0.8</v>
      </c>
      <c r="AN28" s="4">
        <v>2.6709955578782334</v>
      </c>
    </row>
    <row r="29" spans="2:40" s="4" customFormat="1" ht="19.5" customHeight="1">
      <c r="B29" s="9" t="s">
        <v>35</v>
      </c>
      <c r="C29" s="38">
        <v>0.13356983747215576</v>
      </c>
      <c r="D29" s="38">
        <v>0.3026040455707975</v>
      </c>
      <c r="E29" s="38">
        <v>0.33315924081302994</v>
      </c>
      <c r="F29" s="38">
        <v>0.7020794980357589</v>
      </c>
      <c r="G29" s="38">
        <v>0.05215290905272001</v>
      </c>
      <c r="H29" s="38">
        <v>0.3664212768609291</v>
      </c>
      <c r="I29" s="76">
        <v>0.34020532176785795</v>
      </c>
      <c r="J29" s="76">
        <v>0.3728098637248539</v>
      </c>
      <c r="K29" s="78" t="s">
        <v>61</v>
      </c>
      <c r="L29" s="78" t="s">
        <v>61</v>
      </c>
      <c r="M29" s="76">
        <v>1.7209735989792911</v>
      </c>
      <c r="N29" s="76">
        <v>1.6718112529390685</v>
      </c>
      <c r="O29" s="39">
        <v>0.44707984500139597</v>
      </c>
      <c r="P29" s="40">
        <v>2.9923273657289</v>
      </c>
      <c r="Q29" s="41">
        <v>0</v>
      </c>
      <c r="R29" s="42"/>
      <c r="Z29" s="4">
        <v>1.5302083333333334</v>
      </c>
      <c r="AA29" s="4">
        <v>1.1384615384615384</v>
      </c>
      <c r="AB29" s="4">
        <v>0.34099895941727365</v>
      </c>
      <c r="AC29" s="4">
        <v>0.3815533980582524</v>
      </c>
      <c r="AD29" s="4">
        <v>0.1815240083507307</v>
      </c>
      <c r="AE29" s="4">
        <v>0.028457446808510638</v>
      </c>
      <c r="AF29" s="4">
        <v>0.025510204081632654</v>
      </c>
      <c r="AG29" s="4">
        <v>0.324901185770751</v>
      </c>
      <c r="AH29" s="4">
        <v>3.92</v>
      </c>
      <c r="AI29" s="4" t="s">
        <v>57</v>
      </c>
      <c r="AJ29" s="4">
        <v>1.110625</v>
      </c>
      <c r="AK29" s="4">
        <v>2.963588390501319</v>
      </c>
      <c r="AL29" s="4">
        <v>7.2</v>
      </c>
      <c r="AM29" s="4">
        <v>0</v>
      </c>
      <c r="AN29" s="4">
        <v>0.6481001040200698</v>
      </c>
    </row>
    <row r="30" spans="2:40" s="4" customFormat="1" ht="19.5" customHeight="1">
      <c r="B30" s="9" t="s">
        <v>37</v>
      </c>
      <c r="C30" s="38">
        <v>2.7921550908526456</v>
      </c>
      <c r="D30" s="38">
        <v>2.5648509524141283</v>
      </c>
      <c r="E30" s="38">
        <v>5.41468338940698</v>
      </c>
      <c r="F30" s="38">
        <v>2.3359615254062973</v>
      </c>
      <c r="G30" s="76">
        <v>1.766180621652484</v>
      </c>
      <c r="H30" s="76">
        <v>11.235157409151192</v>
      </c>
      <c r="I30" s="38">
        <v>9.158823529411764</v>
      </c>
      <c r="J30" s="38">
        <v>3.6692330606489807</v>
      </c>
      <c r="K30" s="38">
        <v>3.778723404255319</v>
      </c>
      <c r="L30" s="38">
        <v>6.851162790697675</v>
      </c>
      <c r="M30" s="38">
        <v>3.7882352941176474</v>
      </c>
      <c r="N30" s="38">
        <v>3.318806771118681</v>
      </c>
      <c r="O30" s="39">
        <v>3.581480113521865</v>
      </c>
      <c r="P30" s="40">
        <v>68.9</v>
      </c>
      <c r="Q30" s="41">
        <v>0.6</v>
      </c>
      <c r="R30" s="42"/>
      <c r="Z30" s="4">
        <v>7.095652173913043</v>
      </c>
      <c r="AA30" s="4">
        <v>5.430088495575221</v>
      </c>
      <c r="AB30" s="4" t="s">
        <v>57</v>
      </c>
      <c r="AC30" s="4" t="s">
        <v>57</v>
      </c>
      <c r="AD30" s="4">
        <v>1.7</v>
      </c>
      <c r="AE30" s="4">
        <v>3.2</v>
      </c>
      <c r="AF30" s="4">
        <v>1.3829719963866305</v>
      </c>
      <c r="AG30" s="4">
        <v>1.4585714285714286</v>
      </c>
      <c r="AH30" s="4">
        <v>5.8</v>
      </c>
      <c r="AI30" s="4">
        <v>3.273684210526316</v>
      </c>
      <c r="AJ30" s="4">
        <v>6.615151515151515</v>
      </c>
      <c r="AK30" s="4">
        <v>3.150434782608696</v>
      </c>
      <c r="AL30" s="4">
        <v>9.5</v>
      </c>
      <c r="AM30" s="4">
        <v>1.1</v>
      </c>
      <c r="AN30" s="4">
        <v>2.7856789984842534</v>
      </c>
    </row>
    <row r="31" spans="2:40" s="4" customFormat="1" ht="19.5" customHeight="1">
      <c r="B31" s="9" t="s">
        <v>38</v>
      </c>
      <c r="C31" s="38">
        <v>3.942857142857143</v>
      </c>
      <c r="D31" s="38">
        <v>2.9770370370370367</v>
      </c>
      <c r="E31" s="38">
        <v>3.2410009686667833</v>
      </c>
      <c r="F31" s="38">
        <v>1.9655626530547328</v>
      </c>
      <c r="G31" s="38">
        <v>2.1401350327582827</v>
      </c>
      <c r="H31" s="38">
        <v>1.8629007633587786</v>
      </c>
      <c r="I31" s="38">
        <v>8.876923076923077</v>
      </c>
      <c r="J31" s="38">
        <v>2.340960451977401</v>
      </c>
      <c r="K31" s="38">
        <v>8.48</v>
      </c>
      <c r="L31" s="76">
        <v>8.534848484848483</v>
      </c>
      <c r="M31" s="38">
        <v>12.813942362151924</v>
      </c>
      <c r="N31" s="38">
        <v>3.965552833356479</v>
      </c>
      <c r="O31" s="39">
        <v>2.9770972831313847</v>
      </c>
      <c r="P31" s="40">
        <v>73.3</v>
      </c>
      <c r="Q31" s="41">
        <v>0.2</v>
      </c>
      <c r="R31" s="42"/>
      <c r="Z31" s="4">
        <v>3.282236842105263</v>
      </c>
      <c r="AA31" s="4">
        <v>1.756198347107438</v>
      </c>
      <c r="AB31" s="4">
        <v>1.2588859416445624</v>
      </c>
      <c r="AC31" s="4">
        <v>0.8685288640595903</v>
      </c>
      <c r="AD31" s="4">
        <v>4.7538167938931295</v>
      </c>
      <c r="AE31" s="4">
        <v>6.033151183970856</v>
      </c>
      <c r="AF31" s="4">
        <v>3.5654639175257734</v>
      </c>
      <c r="AG31" s="4">
        <v>2.1031578947368423</v>
      </c>
      <c r="AH31" s="4">
        <v>1.5903225806451613</v>
      </c>
      <c r="AI31" s="4">
        <v>6.351315789473684</v>
      </c>
      <c r="AJ31" s="4">
        <v>6.128030303030303</v>
      </c>
      <c r="AK31" s="4">
        <v>6.2046511627906975</v>
      </c>
      <c r="AL31" s="4">
        <v>73.4</v>
      </c>
      <c r="AM31" s="4">
        <v>0.2</v>
      </c>
      <c r="AN31" s="4">
        <v>3.3800340715502553</v>
      </c>
    </row>
    <row r="32" spans="2:40" s="4" customFormat="1" ht="19.5" customHeight="1">
      <c r="B32" s="9" t="s">
        <v>45</v>
      </c>
      <c r="C32" s="76">
        <v>1.1332267776828455</v>
      </c>
      <c r="D32" s="38">
        <v>0.7659139444691611</v>
      </c>
      <c r="E32" s="76">
        <v>0.03285201590563731</v>
      </c>
      <c r="F32" s="78" t="s">
        <v>61</v>
      </c>
      <c r="G32" s="76">
        <v>0.6060036032681453</v>
      </c>
      <c r="H32" s="76">
        <v>0.33906722664884886</v>
      </c>
      <c r="I32" s="38">
        <v>0.49804032284850697</v>
      </c>
      <c r="J32" s="38">
        <v>0.40917953809718893</v>
      </c>
      <c r="K32" s="38">
        <v>2.1499714025904373</v>
      </c>
      <c r="L32" s="38">
        <v>2.4473262547294454</v>
      </c>
      <c r="M32" s="38">
        <v>4.39351038572482</v>
      </c>
      <c r="N32" s="38">
        <v>1.584258284686388</v>
      </c>
      <c r="O32" s="79">
        <v>0.8247023850641034</v>
      </c>
      <c r="P32" s="40">
        <v>21.843989769820972</v>
      </c>
      <c r="Q32" s="41">
        <v>0</v>
      </c>
      <c r="R32" s="42"/>
      <c r="Z32" s="4" t="s">
        <v>57</v>
      </c>
      <c r="AA32" s="4">
        <v>1.108470588235294</v>
      </c>
      <c r="AB32" s="4">
        <v>0.2559562841530055</v>
      </c>
      <c r="AC32" s="4">
        <v>1.3474117647058823</v>
      </c>
      <c r="AD32" s="4">
        <v>1</v>
      </c>
      <c r="AE32" s="4">
        <v>0.8500683994528043</v>
      </c>
      <c r="AF32" s="4">
        <v>1.0703557312252965</v>
      </c>
      <c r="AG32" s="4">
        <v>0.6311526479750779</v>
      </c>
      <c r="AH32" s="4">
        <v>1.6372093023255814</v>
      </c>
      <c r="AI32" s="4">
        <v>5.634677419354839</v>
      </c>
      <c r="AJ32" s="4">
        <v>10.8184</v>
      </c>
      <c r="AK32" s="4">
        <v>4.9605177993527505</v>
      </c>
      <c r="AL32" s="4">
        <v>16.6</v>
      </c>
      <c r="AM32" s="4">
        <v>0</v>
      </c>
      <c r="AN32" s="4">
        <v>1.6796453638714444</v>
      </c>
    </row>
    <row r="33" spans="2:40" s="4" customFormat="1" ht="19.5" customHeight="1">
      <c r="B33" s="9" t="s">
        <v>39</v>
      </c>
      <c r="C33" s="38">
        <v>1.9636832194181717</v>
      </c>
      <c r="D33" s="38">
        <v>2.386865086201184</v>
      </c>
      <c r="E33" s="38">
        <v>1.1888764889425376</v>
      </c>
      <c r="F33" s="38">
        <v>2.258790739204032</v>
      </c>
      <c r="G33" s="38">
        <v>6.756538932708633</v>
      </c>
      <c r="H33" s="38">
        <v>4.1667101623258</v>
      </c>
      <c r="I33" s="38">
        <v>3.913393826857724</v>
      </c>
      <c r="J33" s="38">
        <v>2.862515143357114</v>
      </c>
      <c r="K33" s="38">
        <v>8.569850865247282</v>
      </c>
      <c r="L33" s="38">
        <v>9.540655948263236</v>
      </c>
      <c r="M33" s="38">
        <v>6.95273278393483</v>
      </c>
      <c r="N33" s="38">
        <v>4.096185624267191</v>
      </c>
      <c r="O33" s="39">
        <v>3.6510134243528336</v>
      </c>
      <c r="P33" s="40">
        <v>24.552429667519178</v>
      </c>
      <c r="Q33" s="41">
        <v>0.7672634271099743</v>
      </c>
      <c r="R33" s="42"/>
      <c r="Z33" s="4">
        <v>1.7225108225108223</v>
      </c>
      <c r="AA33" s="4">
        <v>1.617989417989418</v>
      </c>
      <c r="AB33" s="4">
        <v>0.2700675168792198</v>
      </c>
      <c r="AC33" s="4">
        <v>0.9547619047619047</v>
      </c>
      <c r="AD33" s="4">
        <v>3.1928479103834553</v>
      </c>
      <c r="AE33" s="4">
        <v>2.2805670103092783</v>
      </c>
      <c r="AF33" s="4">
        <v>2.1060377358490565</v>
      </c>
      <c r="AG33" s="4">
        <v>4.551788268955651</v>
      </c>
      <c r="AH33" s="4">
        <v>1.1258883248730964</v>
      </c>
      <c r="AI33" s="4">
        <v>3.467175572519084</v>
      </c>
      <c r="AJ33" s="4">
        <v>3.4797701149425286</v>
      </c>
      <c r="AK33" s="4">
        <v>6.929123711340205</v>
      </c>
      <c r="AL33" s="4">
        <v>12.3</v>
      </c>
      <c r="AM33" s="4">
        <v>0</v>
      </c>
      <c r="AN33" s="4">
        <v>2.3550675337668836</v>
      </c>
    </row>
    <row r="34" spans="2:40" s="4" customFormat="1" ht="19.5" customHeight="1" thickBot="1">
      <c r="B34" s="15" t="s">
        <v>40</v>
      </c>
      <c r="C34" s="43">
        <v>3.8650103517360144</v>
      </c>
      <c r="D34" s="43">
        <v>1.400570542882798</v>
      </c>
      <c r="E34" s="43">
        <v>2.7887836378240705</v>
      </c>
      <c r="F34" s="43">
        <v>1.2896380376662895</v>
      </c>
      <c r="G34" s="88">
        <v>113.43358682792305</v>
      </c>
      <c r="H34" s="43">
        <v>23.4952624930621</v>
      </c>
      <c r="I34" s="43">
        <v>3.979975579905738</v>
      </c>
      <c r="J34" s="43">
        <v>4.877377049180327</v>
      </c>
      <c r="K34" s="43">
        <v>43.72857142857143</v>
      </c>
      <c r="L34" s="43">
        <v>31.155957647291597</v>
      </c>
      <c r="M34" s="43">
        <v>6.797512437810945</v>
      </c>
      <c r="N34" s="43">
        <v>8.721967851392732</v>
      </c>
      <c r="O34" s="44">
        <v>9.87343321965637</v>
      </c>
      <c r="P34" s="87">
        <v>380.2</v>
      </c>
      <c r="Q34" s="46">
        <v>0.2</v>
      </c>
      <c r="R34" s="42"/>
      <c r="Z34" s="4">
        <v>1.468982630272953</v>
      </c>
      <c r="AA34" s="4">
        <v>1.100561797752809</v>
      </c>
      <c r="AB34" s="4">
        <v>1.4757777777777779</v>
      </c>
      <c r="AC34" s="4">
        <v>3.599437148217636</v>
      </c>
      <c r="AD34" s="4">
        <v>83.53551401869159</v>
      </c>
      <c r="AE34" s="4">
        <v>5.8665024630541875</v>
      </c>
      <c r="AF34" s="4">
        <v>1.5398959236773635</v>
      </c>
      <c r="AG34" s="4">
        <v>2.1028897136797458</v>
      </c>
      <c r="AH34" s="4">
        <v>4.553859649122807</v>
      </c>
      <c r="AI34" s="4">
        <v>3.532236842105263</v>
      </c>
      <c r="AJ34" s="4">
        <v>7.2592920353982295</v>
      </c>
      <c r="AK34" s="4">
        <v>4.831027397260274</v>
      </c>
      <c r="AL34" s="4">
        <v>201.4</v>
      </c>
      <c r="AM34" s="4">
        <v>0</v>
      </c>
      <c r="AN34" s="4">
        <v>8.962434150154639</v>
      </c>
    </row>
    <row r="35" spans="2:40" s="4" customFormat="1" ht="19.5" customHeight="1">
      <c r="B35" s="20" t="s">
        <v>46</v>
      </c>
      <c r="C35" s="47">
        <f aca="true" t="shared" si="0" ref="C35:Q35">MAX(C5:C34)</f>
        <v>6.911356354207468</v>
      </c>
      <c r="D35" s="23">
        <f t="shared" si="0"/>
        <v>6.171663448064059</v>
      </c>
      <c r="E35" s="23">
        <f t="shared" si="0"/>
        <v>5.41468338940698</v>
      </c>
      <c r="F35" s="23">
        <f t="shared" si="0"/>
        <v>2.6603656632062163</v>
      </c>
      <c r="G35" s="58">
        <f t="shared" si="0"/>
        <v>113.43358682792305</v>
      </c>
      <c r="H35" s="23">
        <f t="shared" si="0"/>
        <v>23.4952624930621</v>
      </c>
      <c r="I35" s="23">
        <f t="shared" si="0"/>
        <v>9.158823529411764</v>
      </c>
      <c r="J35" s="23">
        <f t="shared" si="0"/>
        <v>14.445309467595147</v>
      </c>
      <c r="K35" s="23">
        <f t="shared" si="0"/>
        <v>43.72857142857143</v>
      </c>
      <c r="L35" s="23">
        <f t="shared" si="0"/>
        <v>43.91877195240341</v>
      </c>
      <c r="M35" s="23">
        <f t="shared" si="0"/>
        <v>33.90869565217391</v>
      </c>
      <c r="N35" s="24">
        <f t="shared" si="0"/>
        <v>55.94</v>
      </c>
      <c r="O35" s="48">
        <f t="shared" si="0"/>
        <v>9.87343321965637</v>
      </c>
      <c r="P35" s="26">
        <f t="shared" si="0"/>
        <v>1200</v>
      </c>
      <c r="Q35" s="24">
        <f t="shared" si="0"/>
        <v>0.7672634271099743</v>
      </c>
      <c r="R35" s="42"/>
      <c r="Z35" s="4">
        <v>9.643037974683544</v>
      </c>
      <c r="AA35" s="4">
        <v>8.465853658536584</v>
      </c>
      <c r="AB35" s="4">
        <v>6.252173913043479</v>
      </c>
      <c r="AC35" s="4">
        <v>7.4686956521739125</v>
      </c>
      <c r="AD35" s="4">
        <v>83.53551401869159</v>
      </c>
      <c r="AE35" s="4">
        <v>9.28818858560794</v>
      </c>
      <c r="AF35" s="4">
        <v>18.14325842696629</v>
      </c>
      <c r="AG35" s="4">
        <v>36.035862068965514</v>
      </c>
      <c r="AH35" s="4">
        <v>25.928947368421053</v>
      </c>
      <c r="AI35" s="4">
        <v>28.50648330058939</v>
      </c>
      <c r="AJ35" s="4">
        <v>65.63333333333334</v>
      </c>
      <c r="AK35" s="4">
        <v>34.02391304347826</v>
      </c>
      <c r="AL35" s="4">
        <v>434</v>
      </c>
      <c r="AM35" s="4">
        <v>1.5</v>
      </c>
      <c r="AN35" s="4">
        <v>10.750838788870704</v>
      </c>
    </row>
    <row r="36" spans="2:40" s="4" customFormat="1" ht="19.5" customHeight="1">
      <c r="B36" s="9" t="s">
        <v>47</v>
      </c>
      <c r="C36" s="49">
        <f aca="true" t="shared" si="1" ref="C36:Q36">MIN(C5:C34)</f>
        <v>0.13356983747215576</v>
      </c>
      <c r="D36" s="50">
        <f t="shared" si="1"/>
        <v>0.17783461210571186</v>
      </c>
      <c r="E36" s="50">
        <f t="shared" si="1"/>
        <v>0.03285201590563731</v>
      </c>
      <c r="F36" s="50">
        <f t="shared" si="1"/>
        <v>0.24341085271317828</v>
      </c>
      <c r="G36" s="50">
        <f t="shared" si="1"/>
        <v>0.05215290905272001</v>
      </c>
      <c r="H36" s="50">
        <f t="shared" si="1"/>
        <v>0</v>
      </c>
      <c r="I36" s="50">
        <f t="shared" si="1"/>
        <v>0</v>
      </c>
      <c r="J36" s="50">
        <f t="shared" si="1"/>
        <v>0.09967426710097721</v>
      </c>
      <c r="K36" s="50">
        <f t="shared" si="1"/>
        <v>0.518667981557377</v>
      </c>
      <c r="L36" s="50">
        <f t="shared" si="1"/>
        <v>0.26</v>
      </c>
      <c r="M36" s="50">
        <f t="shared" si="1"/>
        <v>1.6462601378032633</v>
      </c>
      <c r="N36" s="51">
        <f t="shared" si="1"/>
        <v>0.4273684210526316</v>
      </c>
      <c r="O36" s="52">
        <f t="shared" si="1"/>
        <v>0.3988123219719292</v>
      </c>
      <c r="P36" s="49">
        <f t="shared" si="1"/>
        <v>2.9923273657289</v>
      </c>
      <c r="Q36" s="51">
        <f t="shared" si="1"/>
        <v>0</v>
      </c>
      <c r="R36" s="42"/>
      <c r="Z36" s="4">
        <v>0.6216666666666667</v>
      </c>
      <c r="AA36" s="4">
        <v>0.39688249400479614</v>
      </c>
      <c r="AB36" s="4">
        <v>0</v>
      </c>
      <c r="AC36" s="4">
        <v>0.37537447680114</v>
      </c>
      <c r="AD36" s="4">
        <v>0.1815240083507307</v>
      </c>
      <c r="AE36" s="4">
        <v>0.028457446808510638</v>
      </c>
      <c r="AF36" s="4">
        <v>0.025510204081632654</v>
      </c>
      <c r="AG36" s="4">
        <v>0.042222222222222223</v>
      </c>
      <c r="AH36" s="4">
        <v>0.12307692307692307</v>
      </c>
      <c r="AI36" s="4">
        <v>0.1592741935483871</v>
      </c>
      <c r="AJ36" s="4">
        <v>0.8</v>
      </c>
      <c r="AK36" s="4">
        <v>0.26</v>
      </c>
      <c r="AL36" s="4">
        <v>3.6</v>
      </c>
      <c r="AM36" s="4">
        <v>0</v>
      </c>
      <c r="AN36" s="4">
        <v>0.4106088480070083</v>
      </c>
    </row>
    <row r="37" spans="2:18" s="4" customFormat="1" ht="19.5" customHeight="1">
      <c r="B37" s="9" t="s">
        <v>48</v>
      </c>
      <c r="C37" s="49">
        <f aca="true" t="shared" si="2" ref="C37:O37">AVERAGE(C5:C34)</f>
        <v>2.193670220124105</v>
      </c>
      <c r="D37" s="50">
        <f t="shared" si="2"/>
        <v>1.8005212140357676</v>
      </c>
      <c r="E37" s="50">
        <f t="shared" si="2"/>
        <v>1.4889335609963128</v>
      </c>
      <c r="F37" s="50">
        <f t="shared" si="2"/>
        <v>1.1369834315474656</v>
      </c>
      <c r="G37" s="50">
        <f t="shared" si="2"/>
        <v>5.088697379145815</v>
      </c>
      <c r="H37" s="50">
        <f t="shared" si="2"/>
        <v>2.858461919534328</v>
      </c>
      <c r="I37" s="50">
        <f t="shared" si="2"/>
        <v>2.80732770164876</v>
      </c>
      <c r="J37" s="50">
        <f t="shared" si="2"/>
        <v>2.877670616775221</v>
      </c>
      <c r="K37" s="50">
        <f t="shared" si="2"/>
        <v>7.907533460809896</v>
      </c>
      <c r="L37" s="50">
        <f t="shared" si="2"/>
        <v>9.46970388571285</v>
      </c>
      <c r="M37" s="50">
        <f t="shared" si="2"/>
        <v>6.881923468830457</v>
      </c>
      <c r="N37" s="51">
        <f t="shared" si="2"/>
        <v>6.222132770726482</v>
      </c>
      <c r="O37" s="52">
        <f t="shared" si="2"/>
        <v>2.9600229173524752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1.4336691833055677</v>
      </c>
      <c r="D38" s="54">
        <f t="shared" si="3"/>
        <v>1.2963669463642848</v>
      </c>
      <c r="E38" s="54">
        <f t="shared" si="3"/>
        <v>1.252880251249925</v>
      </c>
      <c r="F38" s="54">
        <f t="shared" si="3"/>
        <v>0.6837975428123463</v>
      </c>
      <c r="G38" s="54">
        <f t="shared" si="3"/>
        <v>20.875100771211656</v>
      </c>
      <c r="H38" s="54">
        <f t="shared" si="3"/>
        <v>5.482415048969955</v>
      </c>
      <c r="I38" s="54">
        <f t="shared" si="3"/>
        <v>2.68414347556794</v>
      </c>
      <c r="J38" s="54">
        <f t="shared" si="3"/>
        <v>3.325298724445728</v>
      </c>
      <c r="K38" s="54">
        <f t="shared" si="3"/>
        <v>11.149003643001384</v>
      </c>
      <c r="L38" s="54">
        <f t="shared" si="3"/>
        <v>12.083624010309324</v>
      </c>
      <c r="M38" s="54">
        <f t="shared" si="3"/>
        <v>7.168140353089498</v>
      </c>
      <c r="N38" s="55">
        <f t="shared" si="3"/>
        <v>10.607911433914222</v>
      </c>
      <c r="O38" s="56">
        <f t="shared" si="3"/>
        <v>2.4833143826166517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7" right="0.38" top="0.8" bottom="0.26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AN43"/>
  <sheetViews>
    <sheetView workbookViewId="0" topLeftCell="B1">
      <selection activeCell="B3" sqref="B3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14" width="6.25390625" style="2" customWidth="1"/>
    <col min="15" max="17" width="7.75390625" style="2" customWidth="1"/>
    <col min="18" max="16384" width="9.125" style="2" customWidth="1"/>
  </cols>
  <sheetData>
    <row r="2" spans="2:17" s="4" customFormat="1" ht="19.5" customHeight="1">
      <c r="B2" s="3" t="s">
        <v>72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4" customFormat="1" ht="19.5" customHeight="1" thickBot="1">
      <c r="P3" s="4" t="s">
        <v>14</v>
      </c>
    </row>
    <row r="4" spans="2:17" s="4" customFormat="1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11</v>
      </c>
      <c r="O4" s="8" t="s">
        <v>53</v>
      </c>
      <c r="P4" s="95" t="s">
        <v>51</v>
      </c>
      <c r="Q4" s="94" t="s">
        <v>52</v>
      </c>
    </row>
    <row r="5" spans="2:40" s="4" customFormat="1" ht="19.5" customHeight="1">
      <c r="B5" s="9" t="s">
        <v>16</v>
      </c>
      <c r="C5" s="38">
        <v>25.212947367566912</v>
      </c>
      <c r="D5" s="38">
        <v>12.149362500952947</v>
      </c>
      <c r="E5" s="38">
        <v>3.3432920359891884</v>
      </c>
      <c r="F5" s="38">
        <v>1.7139494970125377</v>
      </c>
      <c r="G5" s="38">
        <v>2.066887398003355</v>
      </c>
      <c r="H5" s="38">
        <v>2.008946272108153</v>
      </c>
      <c r="I5" s="38">
        <v>6.518864458142143</v>
      </c>
      <c r="J5" s="38">
        <v>18.921791443588504</v>
      </c>
      <c r="K5" s="38">
        <v>6.051925908646352</v>
      </c>
      <c r="L5" s="38">
        <v>6.937996061832262</v>
      </c>
      <c r="M5" s="76">
        <v>10.1206507796693</v>
      </c>
      <c r="N5" s="76">
        <v>54.320301189744576</v>
      </c>
      <c r="O5" s="39">
        <v>8.881868056498716</v>
      </c>
      <c r="P5" s="84">
        <v>275.46962776214156</v>
      </c>
      <c r="Q5" s="41">
        <v>0.11644323141763177</v>
      </c>
      <c r="R5" s="42"/>
      <c r="Z5" s="4">
        <v>10.707246376811593</v>
      </c>
      <c r="AA5" s="4">
        <v>3.2780487804878047</v>
      </c>
      <c r="AB5" s="4">
        <v>4.478764478764479</v>
      </c>
      <c r="AC5" s="4">
        <v>2.231979695431472</v>
      </c>
      <c r="AD5" s="4">
        <v>0.9887323943661972</v>
      </c>
      <c r="AE5" s="4" t="s">
        <v>57</v>
      </c>
      <c r="AF5" s="4" t="s">
        <v>57</v>
      </c>
      <c r="AG5" s="4">
        <v>47.97931034482759</v>
      </c>
      <c r="AH5" s="4">
        <v>17.719895287958114</v>
      </c>
      <c r="AI5" s="4">
        <v>9.250847457627119</v>
      </c>
      <c r="AJ5" s="4">
        <v>30.261306532663323</v>
      </c>
      <c r="AK5" s="4">
        <v>37.72380952380953</v>
      </c>
      <c r="AL5" s="4">
        <v>116.6</v>
      </c>
      <c r="AM5" s="4">
        <v>0.4</v>
      </c>
      <c r="AN5" s="4">
        <v>14.313932078559738</v>
      </c>
    </row>
    <row r="6" spans="2:40" s="4" customFormat="1" ht="19.5" customHeight="1">
      <c r="B6" s="9" t="s">
        <v>17</v>
      </c>
      <c r="C6" s="76">
        <v>5.590597516711948</v>
      </c>
      <c r="D6" s="76">
        <v>5.246697915194892</v>
      </c>
      <c r="E6" s="76">
        <v>4.254754649695949</v>
      </c>
      <c r="F6" s="76">
        <v>5.190223574649323</v>
      </c>
      <c r="G6" s="38">
        <v>1.7624842516601493</v>
      </c>
      <c r="H6" s="38">
        <v>3.6370950482825597</v>
      </c>
      <c r="I6" s="38">
        <v>3.0982566212716955</v>
      </c>
      <c r="J6" s="38">
        <v>5.128420263065069</v>
      </c>
      <c r="K6" s="38">
        <v>4.712941770319775</v>
      </c>
      <c r="L6" s="76">
        <v>11.899620124782826</v>
      </c>
      <c r="M6" s="38">
        <v>7.906671641728147</v>
      </c>
      <c r="N6" s="38">
        <v>68.80905390577179</v>
      </c>
      <c r="O6" s="39">
        <v>7.663581865765647</v>
      </c>
      <c r="P6" s="84">
        <v>101.27615513209984</v>
      </c>
      <c r="Q6" s="41">
        <v>0.9049856320863738</v>
      </c>
      <c r="R6" s="42"/>
      <c r="Z6" s="4">
        <v>5.038613861386138</v>
      </c>
      <c r="AA6" s="4">
        <v>7.795384615384616</v>
      </c>
      <c r="AB6" s="4">
        <v>6.016161616161616</v>
      </c>
      <c r="AC6" s="4">
        <v>1.160824742268041</v>
      </c>
      <c r="AD6" s="4">
        <v>1.295252837977296</v>
      </c>
      <c r="AE6" s="4">
        <v>2.4394255874673627</v>
      </c>
      <c r="AF6" s="4">
        <v>10.286</v>
      </c>
      <c r="AG6" s="4">
        <v>7.461129568106313</v>
      </c>
      <c r="AH6" s="4">
        <v>14.42</v>
      </c>
      <c r="AI6" s="4">
        <v>8.910091743119267</v>
      </c>
      <c r="AJ6" s="4">
        <v>13.211428571428572</v>
      </c>
      <c r="AK6" s="4">
        <v>13.669014084507042</v>
      </c>
      <c r="AL6" s="4">
        <v>88</v>
      </c>
      <c r="AM6" s="4">
        <v>0.7</v>
      </c>
      <c r="AN6" s="4">
        <v>5.755988096195609</v>
      </c>
    </row>
    <row r="7" spans="2:40" s="4" customFormat="1" ht="19.5" customHeight="1">
      <c r="B7" s="9" t="s">
        <v>44</v>
      </c>
      <c r="C7" s="40">
        <v>9.325196689087354</v>
      </c>
      <c r="D7" s="38">
        <v>3.4324182990064203</v>
      </c>
      <c r="E7" s="38">
        <v>0.6059515852227986</v>
      </c>
      <c r="F7" s="38">
        <v>1.4652633187583357</v>
      </c>
      <c r="G7" s="38">
        <v>1.869230769230769</v>
      </c>
      <c r="H7" s="38">
        <v>1.2875444839857653</v>
      </c>
      <c r="I7" s="38">
        <v>6.201639344262295</v>
      </c>
      <c r="J7" s="38">
        <v>11.291366234228533</v>
      </c>
      <c r="K7" s="38">
        <v>8.960835119843967</v>
      </c>
      <c r="L7" s="38">
        <v>53.62400516148671</v>
      </c>
      <c r="M7" s="38">
        <v>10.386666666666667</v>
      </c>
      <c r="N7" s="76">
        <v>32.5722520223341</v>
      </c>
      <c r="O7" s="39">
        <v>6.431190348516669</v>
      </c>
      <c r="P7" s="84">
        <v>205.5</v>
      </c>
      <c r="Q7" s="41">
        <v>0.2</v>
      </c>
      <c r="R7" s="42"/>
      <c r="Z7" s="4" t="s">
        <v>57</v>
      </c>
      <c r="AA7" s="4">
        <v>9.368627450980393</v>
      </c>
      <c r="AB7" s="4">
        <v>1.8073684210526317</v>
      </c>
      <c r="AC7" s="4">
        <v>1.6642171189979122</v>
      </c>
      <c r="AD7" s="4">
        <v>2.55625</v>
      </c>
      <c r="AE7" s="4">
        <v>1.9068888888888889</v>
      </c>
      <c r="AF7" s="4">
        <v>7.355637707948244</v>
      </c>
      <c r="AG7" s="4">
        <v>4.322222222222222</v>
      </c>
      <c r="AH7" s="4">
        <v>13.23453947368421</v>
      </c>
      <c r="AI7" s="4">
        <v>29.323711340206188</v>
      </c>
      <c r="AJ7" s="4">
        <v>97.4</v>
      </c>
      <c r="AK7" s="4">
        <v>28.728571428571428</v>
      </c>
      <c r="AL7" s="4">
        <v>220.4</v>
      </c>
      <c r="AM7" s="4">
        <v>0.2</v>
      </c>
      <c r="AN7" s="4">
        <v>6.530415120593692</v>
      </c>
    </row>
    <row r="8" spans="2:40" s="4" customFormat="1" ht="19.5" customHeight="1">
      <c r="B8" s="9" t="s">
        <v>41</v>
      </c>
      <c r="C8" s="38">
        <v>14.162298620689656</v>
      </c>
      <c r="D8" s="38">
        <v>2.089071542397048</v>
      </c>
      <c r="E8" s="38">
        <v>1.4133928571428573</v>
      </c>
      <c r="F8" s="38">
        <v>1.4361963190184048</v>
      </c>
      <c r="G8" s="76">
        <v>1.5063291139240507</v>
      </c>
      <c r="H8" s="76">
        <v>1.869724770642202</v>
      </c>
      <c r="I8" s="38">
        <v>5.200502793296089</v>
      </c>
      <c r="J8" s="76">
        <v>3.2929133594219118</v>
      </c>
      <c r="K8" s="38">
        <v>10.424594594594595</v>
      </c>
      <c r="L8" s="76">
        <v>14.499649122807018</v>
      </c>
      <c r="M8" s="38">
        <v>19.408366081950238</v>
      </c>
      <c r="N8" s="85">
        <v>101.69</v>
      </c>
      <c r="O8" s="79">
        <v>8.212062018040944</v>
      </c>
      <c r="P8" s="84">
        <v>183.32</v>
      </c>
      <c r="Q8" s="41">
        <v>0.3</v>
      </c>
      <c r="R8" s="42"/>
      <c r="Z8" s="4">
        <v>10.598632478632478</v>
      </c>
      <c r="AA8" s="4" t="s">
        <v>57</v>
      </c>
      <c r="AB8" s="4" t="s">
        <v>57</v>
      </c>
      <c r="AC8" s="4">
        <v>2.092109375</v>
      </c>
      <c r="AD8" s="4">
        <v>5.907142857142857</v>
      </c>
      <c r="AE8" s="4">
        <v>5.944584178498985</v>
      </c>
      <c r="AF8" s="4">
        <v>3.82875</v>
      </c>
      <c r="AG8" s="4">
        <v>5.047058823529412</v>
      </c>
      <c r="AH8" s="4">
        <v>7.148837209302325</v>
      </c>
      <c r="AI8" s="4" t="s">
        <v>57</v>
      </c>
      <c r="AJ8" s="4">
        <v>7.996774193548387</v>
      </c>
      <c r="AK8" s="4">
        <v>34.53469387755102</v>
      </c>
      <c r="AL8" s="4">
        <v>124.6</v>
      </c>
      <c r="AM8" s="4">
        <v>0.2</v>
      </c>
      <c r="AN8" s="4">
        <v>6.511556240369799</v>
      </c>
    </row>
    <row r="9" spans="2:40" s="4" customFormat="1" ht="19.5" customHeight="1">
      <c r="B9" s="9" t="s">
        <v>23</v>
      </c>
      <c r="C9" s="38">
        <v>15.553724187880887</v>
      </c>
      <c r="D9" s="38">
        <v>3.0410577499360936</v>
      </c>
      <c r="E9" s="38">
        <v>0.7253946472467371</v>
      </c>
      <c r="F9" s="38">
        <v>0.7189286415585514</v>
      </c>
      <c r="G9" s="38">
        <v>0.7440257130811301</v>
      </c>
      <c r="H9" s="38">
        <v>0.7137252262446812</v>
      </c>
      <c r="I9" s="38">
        <v>3.2233259130964</v>
      </c>
      <c r="J9" s="38">
        <v>2.7160073390948125</v>
      </c>
      <c r="K9" s="38">
        <v>4.013949850177103</v>
      </c>
      <c r="L9" s="76">
        <v>2.4810000000000003</v>
      </c>
      <c r="M9" s="78" t="s">
        <v>60</v>
      </c>
      <c r="N9" s="78" t="s">
        <v>60</v>
      </c>
      <c r="O9" s="39">
        <v>3.1966947687248437</v>
      </c>
      <c r="P9" s="84">
        <v>145.118</v>
      </c>
      <c r="Q9" s="41">
        <v>0.175</v>
      </c>
      <c r="R9" s="42"/>
      <c r="Z9" s="4">
        <v>3.579444444444444</v>
      </c>
      <c r="AA9" s="4">
        <v>6.401136363636363</v>
      </c>
      <c r="AB9" s="4">
        <v>10.01413043478261</v>
      </c>
      <c r="AC9" s="4">
        <v>1.6090544604076176</v>
      </c>
      <c r="AD9" s="4">
        <v>1.011123110151188</v>
      </c>
      <c r="AE9" s="4">
        <v>1.2387516254876463</v>
      </c>
      <c r="AF9" s="4">
        <v>1.3730584851390222</v>
      </c>
      <c r="AG9" s="4">
        <v>2.228698224852071</v>
      </c>
      <c r="AH9" s="4">
        <v>11.507632263660017</v>
      </c>
      <c r="AI9" s="4">
        <v>7.377473363774733</v>
      </c>
      <c r="AJ9" s="4">
        <v>29.648797250859104</v>
      </c>
      <c r="AK9" s="4">
        <v>37.83193493150685</v>
      </c>
      <c r="AL9" s="4">
        <v>432.6</v>
      </c>
      <c r="AM9" s="4">
        <v>0.1</v>
      </c>
      <c r="AN9" s="4">
        <v>6.341915714088968</v>
      </c>
    </row>
    <row r="10" spans="2:40" s="4" customFormat="1" ht="19.5" customHeight="1">
      <c r="B10" s="9" t="s">
        <v>24</v>
      </c>
      <c r="C10" s="38">
        <v>6.837748344370861</v>
      </c>
      <c r="D10" s="38">
        <v>2.125531914893617</v>
      </c>
      <c r="E10" s="38">
        <v>1.208780487804878</v>
      </c>
      <c r="F10" s="38">
        <v>0.9307218581609159</v>
      </c>
      <c r="G10" s="38">
        <v>1.7679146954272964</v>
      </c>
      <c r="H10" s="38">
        <v>1.313793103448276</v>
      </c>
      <c r="I10" s="38">
        <v>1.7687083778306387</v>
      </c>
      <c r="J10" s="38">
        <v>1.1596033801888765</v>
      </c>
      <c r="K10" s="38">
        <v>1.850911381324503</v>
      </c>
      <c r="L10" s="38">
        <v>2.851754579140265</v>
      </c>
      <c r="M10" s="38">
        <v>8.786749166068919</v>
      </c>
      <c r="N10" s="38">
        <v>15.21951597774717</v>
      </c>
      <c r="O10" s="39">
        <v>2.0401094458222513</v>
      </c>
      <c r="P10" s="40">
        <v>45</v>
      </c>
      <c r="Q10" s="41">
        <v>0.1</v>
      </c>
      <c r="R10" s="42"/>
      <c r="Z10" s="4">
        <v>8.541279069767441</v>
      </c>
      <c r="AA10" s="4">
        <v>5.061526832955404</v>
      </c>
      <c r="AB10" s="4">
        <v>1.8489971346704872</v>
      </c>
      <c r="AC10" s="4">
        <v>1.1897732997481107</v>
      </c>
      <c r="AD10" s="4">
        <v>2.237956204379562</v>
      </c>
      <c r="AE10" s="4">
        <v>2.5211920529801324</v>
      </c>
      <c r="AF10" s="4">
        <v>3.0025245441795234</v>
      </c>
      <c r="AG10" s="4">
        <v>2.1055724417426545</v>
      </c>
      <c r="AH10" s="4">
        <v>7.065454545454545</v>
      </c>
      <c r="AI10" s="4">
        <v>6.806077348066298</v>
      </c>
      <c r="AJ10" s="4">
        <v>14.188343558282208</v>
      </c>
      <c r="AK10" s="4">
        <v>26.730555555555554</v>
      </c>
      <c r="AL10" s="4">
        <v>131.9</v>
      </c>
      <c r="AM10" s="4">
        <v>0.4</v>
      </c>
      <c r="AN10" s="4">
        <v>5.641405750798722</v>
      </c>
    </row>
    <row r="11" spans="2:40" s="4" customFormat="1" ht="19.5" customHeight="1">
      <c r="B11" s="9" t="s">
        <v>18</v>
      </c>
      <c r="C11" s="38">
        <v>4.137333333333333</v>
      </c>
      <c r="D11" s="38">
        <v>1.1381443298969072</v>
      </c>
      <c r="E11" s="38">
        <v>0.5927710843373495</v>
      </c>
      <c r="F11" s="38">
        <v>0.8746368409777519</v>
      </c>
      <c r="G11" s="38">
        <v>1.0932367149758455</v>
      </c>
      <c r="H11" s="38">
        <v>1.9270676691729325</v>
      </c>
      <c r="I11" s="38">
        <v>1.6078943944532114</v>
      </c>
      <c r="J11" s="38">
        <v>2.111385069366603</v>
      </c>
      <c r="K11" s="38">
        <v>4.417628205128205</v>
      </c>
      <c r="L11" s="38">
        <v>4.5112008382818605</v>
      </c>
      <c r="M11" s="38">
        <v>12.318861209964412</v>
      </c>
      <c r="N11" s="38">
        <v>18.89384615384615</v>
      </c>
      <c r="O11" s="39">
        <v>3.664218042202106</v>
      </c>
      <c r="P11" s="40">
        <v>40.4</v>
      </c>
      <c r="Q11" s="41">
        <v>0</v>
      </c>
      <c r="R11" s="42"/>
      <c r="Z11" s="4">
        <v>22.29778761061947</v>
      </c>
      <c r="AA11" s="4">
        <v>5.410256410256411</v>
      </c>
      <c r="AB11" s="4">
        <v>0.9</v>
      </c>
      <c r="AC11" s="4">
        <v>0.227027027027027</v>
      </c>
      <c r="AD11" s="4">
        <v>0.8574468085106383</v>
      </c>
      <c r="AE11" s="4">
        <v>0.5885964912280702</v>
      </c>
      <c r="AF11" s="4">
        <v>3.21</v>
      </c>
      <c r="AG11" s="4">
        <v>3.3100401606425707</v>
      </c>
      <c r="AH11" s="4">
        <v>6.962640449438202</v>
      </c>
      <c r="AI11" s="4">
        <v>4.3</v>
      </c>
      <c r="AJ11" s="4">
        <v>6.089560439560439</v>
      </c>
      <c r="AK11" s="4">
        <v>30.94212962962963</v>
      </c>
      <c r="AL11" s="4">
        <v>64.1</v>
      </c>
      <c r="AM11" s="4">
        <v>0</v>
      </c>
      <c r="AN11" s="4">
        <v>7.217914653784219</v>
      </c>
    </row>
    <row r="12" spans="2:40" s="4" customFormat="1" ht="19.5" customHeight="1">
      <c r="B12" s="9" t="s">
        <v>25</v>
      </c>
      <c r="C12" s="38">
        <v>9.313934247301901</v>
      </c>
      <c r="D12" s="38">
        <v>3.9611269502045716</v>
      </c>
      <c r="E12" s="38">
        <v>4.390506385298721</v>
      </c>
      <c r="F12" s="38">
        <v>2.9950002504277915</v>
      </c>
      <c r="G12" s="38">
        <v>3.2866687136353208</v>
      </c>
      <c r="H12" s="38">
        <v>3.5914410795751865</v>
      </c>
      <c r="I12" s="38">
        <v>3.4844827586206897</v>
      </c>
      <c r="J12" s="38">
        <v>2.6256007854043357</v>
      </c>
      <c r="K12" s="38">
        <v>4.422818890139075</v>
      </c>
      <c r="L12" s="38">
        <v>13.119967241496434</v>
      </c>
      <c r="M12" s="86">
        <v>104.77391304347827</v>
      </c>
      <c r="N12" s="38">
        <v>4.9655391499339565</v>
      </c>
      <c r="O12" s="39">
        <v>4.976202321546537</v>
      </c>
      <c r="P12" s="84">
        <v>205.4</v>
      </c>
      <c r="Q12" s="41">
        <v>0.4</v>
      </c>
      <c r="R12" s="42"/>
      <c r="Z12" s="4">
        <v>16.936986301369863</v>
      </c>
      <c r="AA12" s="4">
        <v>5.202356902356902</v>
      </c>
      <c r="AB12" s="4">
        <v>2.9271468144044324</v>
      </c>
      <c r="AC12" s="4">
        <v>1.7454793275783735</v>
      </c>
      <c r="AD12" s="4">
        <v>15.406756756756756</v>
      </c>
      <c r="AE12" s="4">
        <v>3.409066666666667</v>
      </c>
      <c r="AF12" s="4">
        <v>1.5972972972972974</v>
      </c>
      <c r="AG12" s="4">
        <v>3.9617449664429527</v>
      </c>
      <c r="AH12" s="4">
        <v>15.566666666666668</v>
      </c>
      <c r="AI12" s="4">
        <v>4.04980879541109</v>
      </c>
      <c r="AJ12" s="4">
        <v>6.2894736842105265</v>
      </c>
      <c r="AK12" s="4">
        <v>5.491682974559687</v>
      </c>
      <c r="AL12" s="4">
        <v>81.3</v>
      </c>
      <c r="AM12" s="4">
        <v>0</v>
      </c>
      <c r="AN12" s="4">
        <v>4.760761115297663</v>
      </c>
    </row>
    <row r="13" spans="2:40" s="4" customFormat="1" ht="19.5" customHeight="1">
      <c r="B13" s="9" t="s">
        <v>26</v>
      </c>
      <c r="C13" s="38">
        <v>7.09758042189535</v>
      </c>
      <c r="D13" s="38">
        <v>2.8108816856168795</v>
      </c>
      <c r="E13" s="38">
        <v>1.8747497856779995</v>
      </c>
      <c r="F13" s="38">
        <v>2.2961375400058692</v>
      </c>
      <c r="G13" s="38">
        <v>1.396778348879361</v>
      </c>
      <c r="H13" s="38">
        <v>3.26270421821444</v>
      </c>
      <c r="I13" s="38">
        <v>1.581012658227848</v>
      </c>
      <c r="J13" s="38">
        <v>1.8554961773109895</v>
      </c>
      <c r="K13" s="76">
        <v>7.233333333333333</v>
      </c>
      <c r="L13" s="78" t="s">
        <v>60</v>
      </c>
      <c r="M13" s="38">
        <v>8.00204081632653</v>
      </c>
      <c r="N13" s="38">
        <v>5.179490395126164</v>
      </c>
      <c r="O13" s="39">
        <v>2.622559506032003</v>
      </c>
      <c r="P13" s="40">
        <v>74.7</v>
      </c>
      <c r="Q13" s="41">
        <v>0.03</v>
      </c>
      <c r="R13" s="42"/>
      <c r="Z13" s="4">
        <v>7.583617747440273</v>
      </c>
      <c r="AA13" s="4">
        <v>5.068098159509202</v>
      </c>
      <c r="AB13" s="4">
        <v>4.731347962382445</v>
      </c>
      <c r="AC13" s="4">
        <v>2</v>
      </c>
      <c r="AD13" s="4" t="s">
        <v>57</v>
      </c>
      <c r="AE13" s="4">
        <v>4.559333333333333</v>
      </c>
      <c r="AF13" s="4">
        <v>2.236842105263158</v>
      </c>
      <c r="AG13" s="4">
        <v>6.146236559139785</v>
      </c>
      <c r="AH13" s="4" t="s">
        <v>57</v>
      </c>
      <c r="AI13" s="4" t="s">
        <v>57</v>
      </c>
      <c r="AJ13" s="4" t="s">
        <v>57</v>
      </c>
      <c r="AK13" s="4" t="s">
        <v>57</v>
      </c>
      <c r="AL13" s="4">
        <v>35.2</v>
      </c>
      <c r="AM13" s="4">
        <v>0</v>
      </c>
      <c r="AN13" s="4">
        <v>4.7703302652950725</v>
      </c>
    </row>
    <row r="14" spans="2:40" s="4" customFormat="1" ht="19.5" customHeight="1">
      <c r="B14" s="9" t="s">
        <v>27</v>
      </c>
      <c r="C14" s="38">
        <v>3.5514941598480116</v>
      </c>
      <c r="D14" s="38">
        <v>2.708411214953271</v>
      </c>
      <c r="E14" s="38">
        <v>0.5924478501489995</v>
      </c>
      <c r="F14" s="38">
        <v>1.819293992989281</v>
      </c>
      <c r="G14" s="38">
        <v>0.556</v>
      </c>
      <c r="H14" s="38">
        <v>29.822399212162104</v>
      </c>
      <c r="I14" s="38">
        <v>2.218618564980882</v>
      </c>
      <c r="J14" s="38">
        <v>8.092405063291139</v>
      </c>
      <c r="K14" s="38">
        <v>6.283116883116883</v>
      </c>
      <c r="L14" s="38">
        <v>3.9098159509202453</v>
      </c>
      <c r="M14" s="38">
        <v>8.876</v>
      </c>
      <c r="N14" s="38">
        <v>5.961609907120743</v>
      </c>
      <c r="O14" s="39">
        <v>8.212954471717905</v>
      </c>
      <c r="P14" s="84">
        <v>121.2</v>
      </c>
      <c r="Q14" s="41">
        <v>0</v>
      </c>
      <c r="R14" s="42"/>
      <c r="Z14" s="4">
        <v>8.476746849942726</v>
      </c>
      <c r="AA14" s="4">
        <v>10.014170258620691</v>
      </c>
      <c r="AB14" s="4">
        <v>1.5466237942122185</v>
      </c>
      <c r="AC14" s="4">
        <v>2.0523611111111113</v>
      </c>
      <c r="AD14" s="4">
        <v>5.573146551724138</v>
      </c>
      <c r="AE14" s="4">
        <v>10.535880893300249</v>
      </c>
      <c r="AF14" s="4">
        <v>2.8431734317343174</v>
      </c>
      <c r="AG14" s="4">
        <v>1.2790366721401205</v>
      </c>
      <c r="AH14" s="4">
        <v>6.382280701754386</v>
      </c>
      <c r="AI14" s="4">
        <v>6.017310664605873</v>
      </c>
      <c r="AJ14" s="4">
        <v>3.4280000000000004</v>
      </c>
      <c r="AK14" s="4">
        <v>4.081941309255079</v>
      </c>
      <c r="AL14" s="4">
        <v>115.6</v>
      </c>
      <c r="AM14" s="4">
        <v>0</v>
      </c>
      <c r="AN14" s="4">
        <v>5.206567563691984</v>
      </c>
    </row>
    <row r="15" spans="2:40" s="4" customFormat="1" ht="19.5" customHeight="1">
      <c r="B15" s="9" t="s">
        <v>42</v>
      </c>
      <c r="C15" s="38">
        <v>7.024805446463267</v>
      </c>
      <c r="D15" s="38">
        <v>3.62245260050091</v>
      </c>
      <c r="E15" s="38">
        <v>5.060984291305483</v>
      </c>
      <c r="F15" s="76">
        <v>2.0253902214377986</v>
      </c>
      <c r="G15" s="38">
        <v>1.4879832326063238</v>
      </c>
      <c r="H15" s="38">
        <v>3.4154739791731146</v>
      </c>
      <c r="I15" s="38">
        <v>8.345130492687803</v>
      </c>
      <c r="J15" s="76">
        <v>18.7</v>
      </c>
      <c r="K15" s="76">
        <v>42.5729912393063</v>
      </c>
      <c r="L15" s="76">
        <v>18.302514476748552</v>
      </c>
      <c r="M15" s="78" t="s">
        <v>63</v>
      </c>
      <c r="N15" s="78" t="s">
        <v>63</v>
      </c>
      <c r="O15" s="79">
        <v>5.320939327903963</v>
      </c>
      <c r="P15" s="84">
        <v>156.885</v>
      </c>
      <c r="Q15" s="41">
        <v>0.06</v>
      </c>
      <c r="R15" s="42"/>
      <c r="Z15" s="4">
        <v>44.46382978723405</v>
      </c>
      <c r="AA15" s="4">
        <v>39.68375</v>
      </c>
      <c r="AB15" s="4">
        <v>1.7492887029288702</v>
      </c>
      <c r="AC15" s="4">
        <v>3.025</v>
      </c>
      <c r="AD15" s="4">
        <v>1.6291666666666669</v>
      </c>
      <c r="AE15" s="4">
        <v>4.176181474480152</v>
      </c>
      <c r="AF15" s="4">
        <v>4.583980582524272</v>
      </c>
      <c r="AG15" s="4">
        <v>6.538166666666667</v>
      </c>
      <c r="AH15" s="4">
        <v>31.120720720720723</v>
      </c>
      <c r="AI15" s="4">
        <v>37.57190569744598</v>
      </c>
      <c r="AJ15" s="4">
        <v>53.41710794297352</v>
      </c>
      <c r="AK15" s="4">
        <v>130.5326086956522</v>
      </c>
      <c r="AL15" s="4">
        <v>460.3</v>
      </c>
      <c r="AM15" s="4">
        <v>0.4</v>
      </c>
      <c r="AN15" s="4">
        <v>18.144595221526327</v>
      </c>
    </row>
    <row r="16" spans="2:40" s="4" customFormat="1" ht="19.5" customHeight="1">
      <c r="B16" s="9" t="s">
        <v>43</v>
      </c>
      <c r="C16" s="38">
        <v>4.68456692496844</v>
      </c>
      <c r="D16" s="38">
        <v>2.9984743646168424</v>
      </c>
      <c r="E16" s="38">
        <v>0.8732723392905373</v>
      </c>
      <c r="F16" s="38">
        <v>1.2783099338176596</v>
      </c>
      <c r="G16" s="38">
        <v>0.8578667882865284</v>
      </c>
      <c r="H16" s="38">
        <v>1.8873953937696488</v>
      </c>
      <c r="I16" s="38">
        <v>5.717110266159695</v>
      </c>
      <c r="J16" s="38">
        <v>2.836662946676885</v>
      </c>
      <c r="K16" s="38">
        <v>16.873353907137965</v>
      </c>
      <c r="L16" s="38">
        <v>12.951050150955895</v>
      </c>
      <c r="M16" s="38">
        <v>15.539674417894007</v>
      </c>
      <c r="N16" s="38">
        <v>48.573042694376014</v>
      </c>
      <c r="O16" s="39">
        <v>6.66153557974282</v>
      </c>
      <c r="P16" s="84">
        <v>157.7</v>
      </c>
      <c r="Q16" s="41">
        <v>0</v>
      </c>
      <c r="R16" s="42"/>
      <c r="Z16" s="4" t="s">
        <v>57</v>
      </c>
      <c r="AA16" s="4" t="s">
        <v>57</v>
      </c>
      <c r="AB16" s="4">
        <v>2.1059574468085107</v>
      </c>
      <c r="AC16" s="4">
        <v>3.1356164383561644</v>
      </c>
      <c r="AD16" s="4">
        <v>3.85</v>
      </c>
      <c r="AE16" s="4">
        <v>1.4201739130434783</v>
      </c>
      <c r="AF16" s="4">
        <v>3.5635687732342007</v>
      </c>
      <c r="AG16" s="4">
        <v>3.452341772151899</v>
      </c>
      <c r="AH16" s="4">
        <v>12.52462686567164</v>
      </c>
      <c r="AI16" s="4">
        <v>13.979084967320263</v>
      </c>
      <c r="AJ16" s="4">
        <v>13.545736434108528</v>
      </c>
      <c r="AK16" s="4">
        <v>34.76220930232558</v>
      </c>
      <c r="AL16" s="4">
        <v>236</v>
      </c>
      <c r="AM16" s="4">
        <v>0.2</v>
      </c>
      <c r="AN16" s="4">
        <v>8.403752759381897</v>
      </c>
    </row>
    <row r="17" spans="2:40" s="4" customFormat="1" ht="19.5" customHeight="1">
      <c r="B17" s="9" t="s">
        <v>20</v>
      </c>
      <c r="C17" s="38">
        <v>2.284897116150454</v>
      </c>
      <c r="D17" s="38">
        <v>1.6684646010578934</v>
      </c>
      <c r="E17" s="38">
        <v>0.9851663717578005</v>
      </c>
      <c r="F17" s="38">
        <v>1.3844512116418495</v>
      </c>
      <c r="G17" s="38">
        <v>1.091054036557496</v>
      </c>
      <c r="H17" s="38">
        <v>0.9685534591194969</v>
      </c>
      <c r="I17" s="38">
        <v>1.2375661375661375</v>
      </c>
      <c r="J17" s="38">
        <v>1.9933860205313305</v>
      </c>
      <c r="K17" s="38">
        <v>2.337635696110817</v>
      </c>
      <c r="L17" s="76">
        <v>2.76875</v>
      </c>
      <c r="M17" s="76">
        <v>5.52027027027027</v>
      </c>
      <c r="N17" s="76">
        <v>7.4652631578947375</v>
      </c>
      <c r="O17" s="39">
        <v>1.8642902358973168</v>
      </c>
      <c r="P17" s="40">
        <v>58.5</v>
      </c>
      <c r="Q17" s="41">
        <v>0.4</v>
      </c>
      <c r="R17" s="42"/>
      <c r="Z17" s="4">
        <v>43.36</v>
      </c>
      <c r="AA17" s="4">
        <v>6.288275862068965</v>
      </c>
      <c r="AB17" s="4">
        <v>1.2288528389339513</v>
      </c>
      <c r="AC17" s="4">
        <v>1.1740625</v>
      </c>
      <c r="AD17" s="4">
        <v>1.3859293873312566</v>
      </c>
      <c r="AE17" s="4">
        <v>0.3836592785745328</v>
      </c>
      <c r="AF17" s="4">
        <v>1.1232581967213116</v>
      </c>
      <c r="AG17" s="4">
        <v>1.2378146759507231</v>
      </c>
      <c r="AH17" s="4">
        <v>3.960141927853341</v>
      </c>
      <c r="AI17" s="4">
        <v>5.290687450039968</v>
      </c>
      <c r="AJ17" s="4">
        <v>13.412718894009217</v>
      </c>
      <c r="AK17" s="4">
        <v>25.84944512946979</v>
      </c>
      <c r="AL17" s="4">
        <v>253.1</v>
      </c>
      <c r="AM17" s="4">
        <v>0</v>
      </c>
      <c r="AN17" s="4">
        <v>5.232132716373961</v>
      </c>
    </row>
    <row r="18" spans="2:40" s="4" customFormat="1" ht="19.5" customHeight="1">
      <c r="B18" s="9" t="s">
        <v>19</v>
      </c>
      <c r="C18" s="38">
        <v>2.7767213401936917</v>
      </c>
      <c r="D18" s="38">
        <v>3.36727239980643</v>
      </c>
      <c r="E18" s="38">
        <v>1.2352683206018673</v>
      </c>
      <c r="F18" s="38">
        <v>1.7042158880188187</v>
      </c>
      <c r="G18" s="38">
        <v>1.1095334824501033</v>
      </c>
      <c r="H18" s="38">
        <v>1.5044699802067296</v>
      </c>
      <c r="I18" s="38">
        <v>4.436520115665075</v>
      </c>
      <c r="J18" s="38">
        <v>3.2009137216142705</v>
      </c>
      <c r="K18" s="38">
        <v>15.108523986297273</v>
      </c>
      <c r="L18" s="38">
        <v>20.091139457826152</v>
      </c>
      <c r="M18" s="38">
        <v>22.262843215280533</v>
      </c>
      <c r="N18" s="38">
        <v>11.912845004562046</v>
      </c>
      <c r="O18" s="39">
        <v>7.726698060987781</v>
      </c>
      <c r="P18" s="84">
        <v>175.2</v>
      </c>
      <c r="Q18" s="41">
        <v>0</v>
      </c>
      <c r="R18" s="42"/>
      <c r="Z18" s="4">
        <v>11.853169014084507</v>
      </c>
      <c r="AA18" s="4">
        <v>24.484347826086957</v>
      </c>
      <c r="AB18" s="4">
        <v>2.3780952380952383</v>
      </c>
      <c r="AC18" s="4">
        <v>3.7901234567901234</v>
      </c>
      <c r="AD18" s="4">
        <v>4.022222222222222</v>
      </c>
      <c r="AE18" s="4">
        <v>1.1092643051771118</v>
      </c>
      <c r="AF18" s="4">
        <v>11.45252808988764</v>
      </c>
      <c r="AG18" s="4">
        <v>3.923172712506768</v>
      </c>
      <c r="AH18" s="4">
        <v>17.434615384615388</v>
      </c>
      <c r="AI18" s="4">
        <v>16.341116751269038</v>
      </c>
      <c r="AJ18" s="4">
        <v>18.679234972677598</v>
      </c>
      <c r="AK18" s="4">
        <v>34.5847294938918</v>
      </c>
      <c r="AL18" s="4">
        <v>220.2</v>
      </c>
      <c r="AM18" s="4">
        <v>0</v>
      </c>
      <c r="AN18" s="4">
        <v>11.175532389341063</v>
      </c>
    </row>
    <row r="19" spans="2:40" s="4" customFormat="1" ht="19.5" customHeight="1">
      <c r="B19" s="9" t="s">
        <v>28</v>
      </c>
      <c r="C19" s="38">
        <v>4.449322799097065</v>
      </c>
      <c r="D19" s="38">
        <v>3.865977011494253</v>
      </c>
      <c r="E19" s="38">
        <v>2.5220364741641337</v>
      </c>
      <c r="F19" s="38">
        <v>2.1351530190239867</v>
      </c>
      <c r="G19" s="38">
        <v>2.26</v>
      </c>
      <c r="H19" s="38">
        <v>1.2233333333333332</v>
      </c>
      <c r="I19" s="38">
        <v>1.3424242424242425</v>
      </c>
      <c r="J19" s="38">
        <v>1.447391304347826</v>
      </c>
      <c r="K19" s="38">
        <v>4.433333333333334</v>
      </c>
      <c r="L19" s="38">
        <v>6.019354838709678</v>
      </c>
      <c r="M19" s="38">
        <v>10.076793002915453</v>
      </c>
      <c r="N19" s="38">
        <v>10.044235294117646</v>
      </c>
      <c r="O19" s="39">
        <v>3.2896383866481225</v>
      </c>
      <c r="P19" s="40">
        <v>46.58</v>
      </c>
      <c r="Q19" s="41">
        <v>0.7</v>
      </c>
      <c r="R19" s="42"/>
      <c r="Z19" s="4">
        <v>13.197148288973384</v>
      </c>
      <c r="AA19" s="4">
        <v>12.64390243902439</v>
      </c>
      <c r="AB19" s="4">
        <v>4.627620087336244</v>
      </c>
      <c r="AC19" s="4">
        <v>4.6976744186046515</v>
      </c>
      <c r="AD19" s="4">
        <v>8.733796296296296</v>
      </c>
      <c r="AE19" s="4">
        <v>2.0936607790950883</v>
      </c>
      <c r="AF19" s="4">
        <v>2.923841059602649</v>
      </c>
      <c r="AG19" s="4">
        <v>2.153909465020576</v>
      </c>
      <c r="AH19" s="4">
        <v>7.796875</v>
      </c>
      <c r="AI19" s="4">
        <v>6.217252396166134</v>
      </c>
      <c r="AJ19" s="4">
        <v>13.34642857142857</v>
      </c>
      <c r="AK19" s="4">
        <v>14.346107784431139</v>
      </c>
      <c r="AL19" s="4">
        <v>47.2</v>
      </c>
      <c r="AM19" s="4">
        <v>1.7</v>
      </c>
      <c r="AN19" s="4">
        <v>6.725604531261347</v>
      </c>
    </row>
    <row r="20" spans="2:40" s="4" customFormat="1" ht="19.5" customHeight="1">
      <c r="B20" s="9" t="s">
        <v>29</v>
      </c>
      <c r="C20" s="38">
        <v>5.4981860970497225</v>
      </c>
      <c r="D20" s="38">
        <v>3.3169976630690594</v>
      </c>
      <c r="E20" s="38">
        <v>2.4012622765406375</v>
      </c>
      <c r="F20" s="38">
        <v>1.608036876642982</v>
      </c>
      <c r="G20" s="38">
        <v>1.5417066599705365</v>
      </c>
      <c r="H20" s="38">
        <v>1.030498413307692</v>
      </c>
      <c r="I20" s="38">
        <v>1.7551466887647076</v>
      </c>
      <c r="J20" s="38">
        <v>1.505680473449617</v>
      </c>
      <c r="K20" s="38">
        <v>4.591283503155635</v>
      </c>
      <c r="L20" s="38">
        <v>9.203072445317545</v>
      </c>
      <c r="M20" s="38">
        <v>16.607359427770554</v>
      </c>
      <c r="N20" s="38">
        <v>8.337200531867637</v>
      </c>
      <c r="O20" s="39">
        <v>3.0520424517930027</v>
      </c>
      <c r="P20" s="84">
        <v>104.26</v>
      </c>
      <c r="Q20" s="41">
        <v>0</v>
      </c>
      <c r="R20" s="42"/>
      <c r="Z20" s="4">
        <v>13.987088607594936</v>
      </c>
      <c r="AA20" s="4">
        <v>12.253457446808511</v>
      </c>
      <c r="AB20" s="4">
        <v>7.439764150943397</v>
      </c>
      <c r="AC20" s="4">
        <v>5.312753623188406</v>
      </c>
      <c r="AD20" s="4">
        <v>6.875058275058275</v>
      </c>
      <c r="AE20" s="4">
        <v>0.23790023959921583</v>
      </c>
      <c r="AF20" s="4">
        <v>1.3180034129692833</v>
      </c>
      <c r="AG20" s="4">
        <v>1.4283485045513653</v>
      </c>
      <c r="AH20" s="4">
        <v>7.290384615384616</v>
      </c>
      <c r="AI20" s="4">
        <v>7.393317972350231</v>
      </c>
      <c r="AJ20" s="4">
        <v>10.729820051413881</v>
      </c>
      <c r="AK20" s="4">
        <v>22.95943396226415</v>
      </c>
      <c r="AL20" s="4">
        <v>229.8</v>
      </c>
      <c r="AM20" s="4">
        <v>0</v>
      </c>
      <c r="AN20" s="4">
        <v>5.744441299271107</v>
      </c>
    </row>
    <row r="21" spans="2:40" s="4" customFormat="1" ht="19.5" customHeight="1">
      <c r="B21" s="9" t="s">
        <v>30</v>
      </c>
      <c r="C21" s="38">
        <v>9.870047388219733</v>
      </c>
      <c r="D21" s="38">
        <v>4.589477166715219</v>
      </c>
      <c r="E21" s="76">
        <v>3.1</v>
      </c>
      <c r="F21" s="78" t="s">
        <v>63</v>
      </c>
      <c r="G21" s="78" t="s">
        <v>63</v>
      </c>
      <c r="H21" s="76">
        <v>2.1751882886685427</v>
      </c>
      <c r="I21" s="38">
        <v>2.736853372948692</v>
      </c>
      <c r="J21" s="38">
        <v>3.078895611413203</v>
      </c>
      <c r="K21" s="38">
        <v>3.3058823529411763</v>
      </c>
      <c r="L21" s="38">
        <v>2.1878370307235517</v>
      </c>
      <c r="M21" s="38">
        <v>15.996395582294644</v>
      </c>
      <c r="N21" s="38">
        <v>14.184445304849694</v>
      </c>
      <c r="O21" s="39">
        <v>6.107718111244135</v>
      </c>
      <c r="P21" s="84">
        <v>210</v>
      </c>
      <c r="Q21" s="41">
        <v>0.5</v>
      </c>
      <c r="R21" s="42"/>
      <c r="Z21" s="4">
        <v>8.195024390243903</v>
      </c>
      <c r="AA21" s="4">
        <v>2.746069469835466</v>
      </c>
      <c r="AB21" s="4">
        <v>1.787238245752667</v>
      </c>
      <c r="AC21" s="4">
        <v>1.610989010989011</v>
      </c>
      <c r="AD21" s="4">
        <v>0.9210325047801147</v>
      </c>
      <c r="AE21" s="4">
        <v>1.1504840129070109</v>
      </c>
      <c r="AF21" s="4">
        <v>1.7393275996872557</v>
      </c>
      <c r="AG21" s="4">
        <v>4.053459715639811</v>
      </c>
      <c r="AH21" s="4">
        <v>4.289333333333333</v>
      </c>
      <c r="AI21" s="4">
        <v>4.956561780506523</v>
      </c>
      <c r="AJ21" s="4">
        <v>9.328920741989883</v>
      </c>
      <c r="AK21" s="4">
        <v>21.995</v>
      </c>
      <c r="AL21" s="4">
        <v>126</v>
      </c>
      <c r="AM21" s="4">
        <v>0</v>
      </c>
      <c r="AN21" s="4">
        <v>3.234455712248455</v>
      </c>
    </row>
    <row r="22" spans="2:40" s="4" customFormat="1" ht="19.5" customHeight="1">
      <c r="B22" s="9" t="s">
        <v>32</v>
      </c>
      <c r="C22" s="38">
        <v>4.878323261835973</v>
      </c>
      <c r="D22" s="76">
        <v>1.3641379310344828</v>
      </c>
      <c r="E22" s="38">
        <v>2.106284849952073</v>
      </c>
      <c r="F22" s="38">
        <v>1.6755263157894738</v>
      </c>
      <c r="G22" s="38">
        <v>0.9592154854430679</v>
      </c>
      <c r="H22" s="38">
        <v>1.0279266301836287</v>
      </c>
      <c r="I22" s="38">
        <v>0.9776068670622942</v>
      </c>
      <c r="J22" s="38">
        <v>0.5181087397206238</v>
      </c>
      <c r="K22" s="38">
        <v>3.1712918660287084</v>
      </c>
      <c r="L22" s="38">
        <v>6.351151284548636</v>
      </c>
      <c r="M22" s="38">
        <v>13.401559204758179</v>
      </c>
      <c r="N22" s="38">
        <v>8.484848484848484</v>
      </c>
      <c r="O22" s="39">
        <v>2.4601354472910195</v>
      </c>
      <c r="P22" s="84">
        <v>146</v>
      </c>
      <c r="Q22" s="41">
        <v>0</v>
      </c>
      <c r="R22" s="42"/>
      <c r="Z22" s="4">
        <v>13.10625</v>
      </c>
      <c r="AA22" s="4">
        <v>6.806959706959707</v>
      </c>
      <c r="AB22" s="4">
        <v>1.9265714285714284</v>
      </c>
      <c r="AC22" s="4">
        <v>4.217142857142857</v>
      </c>
      <c r="AD22" s="4">
        <v>7.756756756756757</v>
      </c>
      <c r="AE22" s="4">
        <v>0.83205317577548</v>
      </c>
      <c r="AF22" s="4">
        <v>1.8470588235294116</v>
      </c>
      <c r="AG22" s="4">
        <v>0.7864583333333334</v>
      </c>
      <c r="AH22" s="4">
        <v>4.816326530612245</v>
      </c>
      <c r="AI22" s="4">
        <v>4.622426470588235</v>
      </c>
      <c r="AJ22" s="4">
        <v>8.778767123287672</v>
      </c>
      <c r="AK22" s="4">
        <v>24.25581395348837</v>
      </c>
      <c r="AL22" s="4">
        <v>178</v>
      </c>
      <c r="AM22" s="4">
        <v>0.2</v>
      </c>
      <c r="AN22" s="4">
        <v>4.3136590584878745</v>
      </c>
    </row>
    <row r="23" spans="2:40" s="4" customFormat="1" ht="19.5" customHeight="1">
      <c r="B23" s="9" t="s">
        <v>33</v>
      </c>
      <c r="C23" s="38">
        <v>4.4316644972254355</v>
      </c>
      <c r="D23" s="38">
        <v>2.4168263473053893</v>
      </c>
      <c r="E23" s="38">
        <v>2.5448081868798176</v>
      </c>
      <c r="F23" s="38">
        <v>2.062211022266774</v>
      </c>
      <c r="G23" s="38">
        <v>0.7202852850048005</v>
      </c>
      <c r="H23" s="38">
        <v>1.0755479541528687</v>
      </c>
      <c r="I23" s="38">
        <v>2.4438341988851993</v>
      </c>
      <c r="J23" s="38">
        <v>1.6612816678032425</v>
      </c>
      <c r="K23" s="38">
        <v>2.74</v>
      </c>
      <c r="L23" s="76">
        <v>3.99</v>
      </c>
      <c r="M23" s="38">
        <v>9.57945652173913</v>
      </c>
      <c r="N23" s="38">
        <v>5.097084451869771</v>
      </c>
      <c r="O23" s="39">
        <v>2.346200197871573</v>
      </c>
      <c r="P23" s="40">
        <v>27.69</v>
      </c>
      <c r="Q23" s="41">
        <v>0</v>
      </c>
      <c r="R23" s="42"/>
      <c r="Z23" s="4">
        <v>18.077952755905514</v>
      </c>
      <c r="AA23" s="4">
        <v>7.7</v>
      </c>
      <c r="AB23" s="4">
        <v>2.1362989323843413</v>
      </c>
      <c r="AC23" s="4">
        <v>3.273372781065089</v>
      </c>
      <c r="AD23" s="4">
        <v>15.2</v>
      </c>
      <c r="AE23" s="4">
        <v>1.7042857142857144</v>
      </c>
      <c r="AF23" s="4">
        <v>1.4205128205128204</v>
      </c>
      <c r="AG23" s="4">
        <v>1.5794621026894866</v>
      </c>
      <c r="AH23" s="4">
        <v>4</v>
      </c>
      <c r="AI23" s="4">
        <v>6.536693548387096</v>
      </c>
      <c r="AJ23" s="4">
        <v>6.627388535031847</v>
      </c>
      <c r="AK23" s="4">
        <v>8.5</v>
      </c>
      <c r="AL23" s="4">
        <v>28.7</v>
      </c>
      <c r="AM23" s="4">
        <v>0.8</v>
      </c>
      <c r="AN23" s="4">
        <v>4.111695137976347</v>
      </c>
    </row>
    <row r="24" spans="2:40" s="4" customFormat="1" ht="19.5" customHeight="1">
      <c r="B24" s="9" t="s">
        <v>34</v>
      </c>
      <c r="C24" s="38">
        <v>2.8388270491803276</v>
      </c>
      <c r="D24" s="38">
        <v>1.9398718403547672</v>
      </c>
      <c r="E24" s="76">
        <v>1.851220283018868</v>
      </c>
      <c r="F24" s="38">
        <v>0.8948719330855018</v>
      </c>
      <c r="G24" s="38">
        <v>1.1920124221462087</v>
      </c>
      <c r="H24" s="38">
        <v>0.7581849246231156</v>
      </c>
      <c r="I24" s="38">
        <v>2.4428275</v>
      </c>
      <c r="J24" s="38">
        <v>1.0261524271307705</v>
      </c>
      <c r="K24" s="38">
        <v>1.5784452868852457</v>
      </c>
      <c r="L24" s="38">
        <v>5.476423529411765</v>
      </c>
      <c r="M24" s="38">
        <v>5.914519385351388</v>
      </c>
      <c r="N24" s="38">
        <v>6.269643841109</v>
      </c>
      <c r="O24" s="39">
        <v>1.9741316557360975</v>
      </c>
      <c r="P24" s="40">
        <v>39.1052</v>
      </c>
      <c r="Q24" s="41">
        <v>0.164</v>
      </c>
      <c r="R24" s="42"/>
      <c r="Z24" s="4">
        <v>6.6924631633850575</v>
      </c>
      <c r="AA24" s="4">
        <v>3.8878292852962817</v>
      </c>
      <c r="AB24" s="4">
        <v>0.5804921122393487</v>
      </c>
      <c r="AC24" s="4">
        <v>0.6006429145459418</v>
      </c>
      <c r="AD24" s="4">
        <v>0.7141369047619048</v>
      </c>
      <c r="AE24" s="4">
        <v>0.29736546184738966</v>
      </c>
      <c r="AF24" s="4">
        <v>0.36776220567351275</v>
      </c>
      <c r="AG24" s="4">
        <v>0.39880239520958083</v>
      </c>
      <c r="AH24" s="4">
        <v>5.052564102564103</v>
      </c>
      <c r="AI24" s="4">
        <v>9.38285486443381</v>
      </c>
      <c r="AJ24" s="4">
        <v>33.82726008344923</v>
      </c>
      <c r="AK24" s="4">
        <v>15.54016393442623</v>
      </c>
      <c r="AL24" s="4">
        <v>237.8</v>
      </c>
      <c r="AM24" s="4">
        <v>0</v>
      </c>
      <c r="AN24" s="4">
        <v>5.819130460621816</v>
      </c>
    </row>
    <row r="25" spans="2:40" s="4" customFormat="1" ht="19.5" customHeight="1">
      <c r="B25" s="9" t="s">
        <v>21</v>
      </c>
      <c r="C25" s="38">
        <v>3.7373562821844644</v>
      </c>
      <c r="D25" s="76">
        <v>4.24965664046739</v>
      </c>
      <c r="E25" s="38">
        <v>3.2947706857950014</v>
      </c>
      <c r="F25" s="38">
        <v>1.6111064707771197</v>
      </c>
      <c r="G25" s="38">
        <v>0.828208422467308</v>
      </c>
      <c r="H25" s="38">
        <v>5.23942155920497</v>
      </c>
      <c r="I25" s="38">
        <v>10.738938053097344</v>
      </c>
      <c r="J25" s="38">
        <v>4.966533864541832</v>
      </c>
      <c r="K25" s="38">
        <v>43.56953305069043</v>
      </c>
      <c r="L25" s="38">
        <v>48.14406522042445</v>
      </c>
      <c r="M25" s="38">
        <v>47.92421975701772</v>
      </c>
      <c r="N25" s="38">
        <v>18.901334209265887</v>
      </c>
      <c r="O25" s="39">
        <v>10.299876680046124</v>
      </c>
      <c r="P25" s="84">
        <v>1060</v>
      </c>
      <c r="Q25" s="41">
        <v>0</v>
      </c>
      <c r="R25" s="42"/>
      <c r="Z25" s="4">
        <v>10.299575821845176</v>
      </c>
      <c r="AA25" s="4">
        <v>14.557984790874524</v>
      </c>
      <c r="AB25" s="4">
        <v>1.369811320754717</v>
      </c>
      <c r="AC25" s="4">
        <v>1.489764492753623</v>
      </c>
      <c r="AD25" s="4">
        <v>2.78125</v>
      </c>
      <c r="AE25" s="4">
        <v>3.312757605495584</v>
      </c>
      <c r="AF25" s="4">
        <v>5.444711014176662</v>
      </c>
      <c r="AG25" s="4">
        <v>7.808920454545454</v>
      </c>
      <c r="AH25" s="4">
        <v>32.31228070175438</v>
      </c>
      <c r="AI25" s="4">
        <v>28.247044917257682</v>
      </c>
      <c r="AJ25" s="4">
        <v>28.98956386292835</v>
      </c>
      <c r="AK25" s="4">
        <v>31.892578125</v>
      </c>
      <c r="AL25" s="4">
        <v>720.1</v>
      </c>
      <c r="AM25" s="4">
        <v>0</v>
      </c>
      <c r="AN25" s="4">
        <v>12.021357119039681</v>
      </c>
    </row>
    <row r="26" spans="2:40" s="4" customFormat="1" ht="19.5" customHeight="1">
      <c r="B26" s="9" t="s">
        <v>22</v>
      </c>
      <c r="C26" s="38">
        <v>3.903530102924901</v>
      </c>
      <c r="D26" s="38">
        <v>2.201951219512195</v>
      </c>
      <c r="E26" s="38">
        <v>0.9457894736842105</v>
      </c>
      <c r="F26" s="38">
        <v>0.9602165087956699</v>
      </c>
      <c r="G26" s="38">
        <v>0.6520153550863723</v>
      </c>
      <c r="H26" s="38">
        <v>1.6705882352941177</v>
      </c>
      <c r="I26" s="38">
        <v>4.4262509150419875</v>
      </c>
      <c r="J26" s="38">
        <v>2.4323353293413175</v>
      </c>
      <c r="K26" s="38">
        <v>9.073571428571428</v>
      </c>
      <c r="L26" s="38">
        <v>18.189610389610387</v>
      </c>
      <c r="M26" s="38">
        <v>17.491666666666667</v>
      </c>
      <c r="N26" s="38">
        <v>13.556830601092896</v>
      </c>
      <c r="O26" s="39">
        <v>3.557666818686744</v>
      </c>
      <c r="P26" s="84">
        <v>102.8</v>
      </c>
      <c r="Q26" s="41">
        <v>0.3</v>
      </c>
      <c r="R26" s="42"/>
      <c r="Z26" s="4">
        <v>7.077798861480075</v>
      </c>
      <c r="AA26" s="4">
        <v>29.082467532467533</v>
      </c>
      <c r="AB26" s="4">
        <v>1.1568445475638052</v>
      </c>
      <c r="AC26" s="4">
        <v>1.3275510204081633</v>
      </c>
      <c r="AD26" s="4">
        <v>0.33116883116883117</v>
      </c>
      <c r="AE26" s="4">
        <v>0.39638752052545156</v>
      </c>
      <c r="AF26" s="4">
        <v>3.026609442060086</v>
      </c>
      <c r="AG26" s="4">
        <v>1.6422077922077922</v>
      </c>
      <c r="AH26" s="4">
        <v>46.738596491228066</v>
      </c>
      <c r="AI26" s="4">
        <v>11.418148148148148</v>
      </c>
      <c r="AJ26" s="4">
        <v>26.543870967741938</v>
      </c>
      <c r="AK26" s="4">
        <v>33.14345238095238</v>
      </c>
      <c r="AL26" s="4">
        <v>163.2</v>
      </c>
      <c r="AM26" s="4">
        <v>0</v>
      </c>
      <c r="AN26" s="4">
        <v>7.689076478105872</v>
      </c>
    </row>
    <row r="27" spans="2:40" s="4" customFormat="1" ht="19.5" customHeight="1">
      <c r="B27" s="9" t="s">
        <v>31</v>
      </c>
      <c r="C27" s="38">
        <v>2.667402906355737</v>
      </c>
      <c r="D27" s="38">
        <v>1.3526241650412816</v>
      </c>
      <c r="E27" s="38">
        <v>1.1007876122199773</v>
      </c>
      <c r="F27" s="38">
        <v>0.7585271317829457</v>
      </c>
      <c r="G27" s="38">
        <v>0.5957364109652011</v>
      </c>
      <c r="H27" s="38">
        <v>0.14786385368810437</v>
      </c>
      <c r="I27" s="38">
        <v>0.5002675911849407</v>
      </c>
      <c r="J27" s="38">
        <v>1.229165021865555</v>
      </c>
      <c r="K27" s="38">
        <v>2.74375</v>
      </c>
      <c r="L27" s="76">
        <v>10.46222916798899</v>
      </c>
      <c r="M27" s="38">
        <v>11.734340033224955</v>
      </c>
      <c r="N27" s="38">
        <v>8.377583805237991</v>
      </c>
      <c r="O27" s="39">
        <v>1.8880517011500022</v>
      </c>
      <c r="P27" s="84">
        <v>116.8</v>
      </c>
      <c r="Q27" s="41">
        <v>0</v>
      </c>
      <c r="R27" s="42"/>
      <c r="Z27" s="4">
        <v>3.5556291390728476</v>
      </c>
      <c r="AA27" s="4">
        <v>9.920061728395062</v>
      </c>
      <c r="AB27" s="4">
        <v>2.3048452220726783</v>
      </c>
      <c r="AC27" s="4">
        <v>0.7403298350824588</v>
      </c>
      <c r="AD27" s="4">
        <v>1.0034557235421167</v>
      </c>
      <c r="AE27" s="4">
        <v>0.5006369426751592</v>
      </c>
      <c r="AF27" s="4">
        <v>1.1908108108108109</v>
      </c>
      <c r="AG27" s="4">
        <v>0.19721115537848605</v>
      </c>
      <c r="AH27" s="4">
        <v>3.8238532110091743</v>
      </c>
      <c r="AI27" s="4">
        <v>13.532441471571905</v>
      </c>
      <c r="AJ27" s="4">
        <v>7.226673427991886</v>
      </c>
      <c r="AK27" s="4">
        <v>26.6355</v>
      </c>
      <c r="AL27" s="4">
        <v>191.1</v>
      </c>
      <c r="AM27" s="4">
        <v>0</v>
      </c>
      <c r="AN27" s="4">
        <v>3.4642711914531814</v>
      </c>
    </row>
    <row r="28" spans="2:40" s="4" customFormat="1" ht="19.5" customHeight="1">
      <c r="B28" s="9" t="s">
        <v>36</v>
      </c>
      <c r="C28" s="38">
        <v>2.4389670977084297</v>
      </c>
      <c r="D28" s="38">
        <v>0.8365131104785207</v>
      </c>
      <c r="E28" s="38">
        <v>1.744539613295571</v>
      </c>
      <c r="F28" s="38">
        <v>2.104919064240442</v>
      </c>
      <c r="G28" s="38">
        <v>1.4263848819155083</v>
      </c>
      <c r="H28" s="38">
        <v>0.7693076428356089</v>
      </c>
      <c r="I28" s="38">
        <v>5.449506578947369</v>
      </c>
      <c r="J28" s="38">
        <v>1.1494370518809214</v>
      </c>
      <c r="K28" s="38">
        <v>2.400848214285714</v>
      </c>
      <c r="L28" s="76">
        <v>3.3968137254901962</v>
      </c>
      <c r="M28" s="76">
        <v>4.480307000617475</v>
      </c>
      <c r="N28" s="76">
        <v>8.954708262172117</v>
      </c>
      <c r="O28" s="39">
        <v>2.2512106767335927</v>
      </c>
      <c r="P28" s="84">
        <v>110.575</v>
      </c>
      <c r="Q28" s="41">
        <v>0.2</v>
      </c>
      <c r="R28" s="42"/>
      <c r="Z28" s="4">
        <v>48.859375</v>
      </c>
      <c r="AA28" s="4">
        <v>6.218205128205128</v>
      </c>
      <c r="AB28" s="4">
        <v>0</v>
      </c>
      <c r="AC28" s="4">
        <v>1.8</v>
      </c>
      <c r="AD28" s="4">
        <v>0.4663326653306613</v>
      </c>
      <c r="AE28" s="4">
        <v>1.6422764227642277</v>
      </c>
      <c r="AF28" s="4">
        <v>2.3435555555555556</v>
      </c>
      <c r="AG28" s="4">
        <v>5.574117647058824</v>
      </c>
      <c r="AH28" s="4">
        <v>14.193617021276596</v>
      </c>
      <c r="AI28" s="4">
        <v>12.164772727272727</v>
      </c>
      <c r="AJ28" s="4">
        <v>36.50617283950617</v>
      </c>
      <c r="AK28" s="4">
        <v>26.253164556962027</v>
      </c>
      <c r="AL28" s="4">
        <v>118.5</v>
      </c>
      <c r="AM28" s="4">
        <v>0</v>
      </c>
      <c r="AN28" s="4">
        <v>7.543480533054613</v>
      </c>
    </row>
    <row r="29" spans="2:40" s="4" customFormat="1" ht="19.5" customHeight="1">
      <c r="B29" s="9" t="s">
        <v>35</v>
      </c>
      <c r="C29" s="38">
        <v>1.2660163543879983</v>
      </c>
      <c r="D29" s="38">
        <v>1.287084921066957</v>
      </c>
      <c r="E29" s="38">
        <v>0.6895787372623176</v>
      </c>
      <c r="F29" s="38">
        <v>1.4065680454026366</v>
      </c>
      <c r="G29" s="38">
        <v>1.0836907964609086</v>
      </c>
      <c r="H29" s="38">
        <v>1.2368244107224686</v>
      </c>
      <c r="I29" s="76">
        <v>0.635478263441915</v>
      </c>
      <c r="J29" s="76">
        <v>0.7259175678493758</v>
      </c>
      <c r="K29" s="78" t="s">
        <v>61</v>
      </c>
      <c r="L29" s="78" t="s">
        <v>61</v>
      </c>
      <c r="M29" s="76">
        <v>5.998668577067083</v>
      </c>
      <c r="N29" s="76">
        <v>13.957984698518043</v>
      </c>
      <c r="O29" s="39">
        <v>1.6832287717914867</v>
      </c>
      <c r="P29" s="40">
        <v>18.11377245508982</v>
      </c>
      <c r="Q29" s="41">
        <v>0.40918163672654695</v>
      </c>
      <c r="R29" s="42"/>
      <c r="Z29" s="4">
        <v>17.494270833333335</v>
      </c>
      <c r="AA29" s="4">
        <v>18.92876254180602</v>
      </c>
      <c r="AB29" s="4">
        <v>0.6209157127991676</v>
      </c>
      <c r="AC29" s="4">
        <v>0.4407766990291262</v>
      </c>
      <c r="AD29" s="4">
        <v>2.131680584551148</v>
      </c>
      <c r="AE29" s="4">
        <v>2.1970744680851064</v>
      </c>
      <c r="AF29" s="4">
        <v>1.8204081632653062</v>
      </c>
      <c r="AG29" s="4">
        <v>0.4624505928853755</v>
      </c>
      <c r="AH29" s="4">
        <v>39.22</v>
      </c>
      <c r="AI29" s="4" t="s">
        <v>57</v>
      </c>
      <c r="AJ29" s="4">
        <v>13.99375</v>
      </c>
      <c r="AK29" s="4">
        <v>20.860070360598066</v>
      </c>
      <c r="AL29" s="4">
        <v>82.2</v>
      </c>
      <c r="AM29" s="4">
        <v>0</v>
      </c>
      <c r="AN29" s="4">
        <v>5.93334761059781</v>
      </c>
    </row>
    <row r="30" spans="2:40" s="4" customFormat="1" ht="19.5" customHeight="1">
      <c r="B30" s="9" t="s">
        <v>37</v>
      </c>
      <c r="C30" s="38">
        <v>3.0187288872844413</v>
      </c>
      <c r="D30" s="38">
        <v>1.3759424064500203</v>
      </c>
      <c r="E30" s="38">
        <v>3.3619973491937527</v>
      </c>
      <c r="F30" s="38">
        <v>1.7087377701104676</v>
      </c>
      <c r="G30" s="76">
        <v>0.8248852675158194</v>
      </c>
      <c r="H30" s="76">
        <v>10.530751681757897</v>
      </c>
      <c r="I30" s="38">
        <v>19.86470588235294</v>
      </c>
      <c r="J30" s="38">
        <v>3.428610605119214</v>
      </c>
      <c r="K30" s="38">
        <v>4.363829787234042</v>
      </c>
      <c r="L30" s="38">
        <v>6.453488372093023</v>
      </c>
      <c r="M30" s="38">
        <v>9.177941176470588</v>
      </c>
      <c r="N30" s="38">
        <v>12.613426454076805</v>
      </c>
      <c r="O30" s="39">
        <v>3.317882049305882</v>
      </c>
      <c r="P30" s="84">
        <v>136</v>
      </c>
      <c r="Q30" s="41">
        <v>0</v>
      </c>
      <c r="R30" s="42"/>
      <c r="Z30" s="4">
        <v>76.39565217391305</v>
      </c>
      <c r="AA30" s="4">
        <v>14.646902654867256</v>
      </c>
      <c r="AB30" s="4" t="s">
        <v>57</v>
      </c>
      <c r="AC30" s="4" t="s">
        <v>57</v>
      </c>
      <c r="AD30" s="4">
        <v>2.9</v>
      </c>
      <c r="AE30" s="4">
        <v>6.8</v>
      </c>
      <c r="AF30" s="4">
        <v>2.6766485998193317</v>
      </c>
      <c r="AG30" s="4">
        <v>3.7228571428571424</v>
      </c>
      <c r="AH30" s="4">
        <v>34.71212121212121</v>
      </c>
      <c r="AI30" s="4">
        <v>11.35</v>
      </c>
      <c r="AJ30" s="4">
        <v>35.733333333333334</v>
      </c>
      <c r="AK30" s="4">
        <v>10.716521739130435</v>
      </c>
      <c r="AL30" s="4">
        <v>100.5</v>
      </c>
      <c r="AM30" s="4">
        <v>2.2</v>
      </c>
      <c r="AN30" s="4">
        <v>8.634519732779431</v>
      </c>
    </row>
    <row r="31" spans="2:40" s="4" customFormat="1" ht="19.5" customHeight="1">
      <c r="B31" s="9" t="s">
        <v>38</v>
      </c>
      <c r="C31" s="38">
        <v>4.03538961038961</v>
      </c>
      <c r="D31" s="38">
        <v>3.061111111111111</v>
      </c>
      <c r="E31" s="38">
        <v>2.9962419625465886</v>
      </c>
      <c r="F31" s="38">
        <v>1.3810909965826326</v>
      </c>
      <c r="G31" s="38">
        <v>1.9153167591554057</v>
      </c>
      <c r="H31" s="38">
        <v>1.3261068702290078</v>
      </c>
      <c r="I31" s="38">
        <v>17.26153846153846</v>
      </c>
      <c r="J31" s="38">
        <v>2.223728813559322</v>
      </c>
      <c r="K31" s="38">
        <v>9.15375</v>
      </c>
      <c r="L31" s="76">
        <v>9.742424242424242</v>
      </c>
      <c r="M31" s="38">
        <v>40.697699561042135</v>
      </c>
      <c r="N31" s="38">
        <v>9.10037352216491</v>
      </c>
      <c r="O31" s="39">
        <v>3.433386970888941</v>
      </c>
      <c r="P31" s="84">
        <v>241.9</v>
      </c>
      <c r="Q31" s="41">
        <v>0.2</v>
      </c>
      <c r="R31" s="42"/>
      <c r="Z31" s="4">
        <v>12.891447368421053</v>
      </c>
      <c r="AA31" s="4">
        <v>9.75289256198347</v>
      </c>
      <c r="AB31" s="4">
        <v>4.612201591511936</v>
      </c>
      <c r="AC31" s="4">
        <v>2.624953445065177</v>
      </c>
      <c r="AD31" s="4">
        <v>5.180916030534352</v>
      </c>
      <c r="AE31" s="4">
        <v>7.431876138433515</v>
      </c>
      <c r="AF31" s="4">
        <v>4.86340206185567</v>
      </c>
      <c r="AG31" s="4">
        <v>5.022631578947368</v>
      </c>
      <c r="AH31" s="4">
        <v>8.1</v>
      </c>
      <c r="AI31" s="4">
        <v>14.960526315789474</v>
      </c>
      <c r="AJ31" s="4">
        <v>46.67424242424242</v>
      </c>
      <c r="AK31" s="4">
        <v>39.32674418604651</v>
      </c>
      <c r="AL31" s="4">
        <v>574.2</v>
      </c>
      <c r="AM31" s="4">
        <v>0.2</v>
      </c>
      <c r="AN31" s="4">
        <v>9.241124361158432</v>
      </c>
    </row>
    <row r="32" spans="2:40" s="4" customFormat="1" ht="19.5" customHeight="1">
      <c r="B32" s="9" t="s">
        <v>45</v>
      </c>
      <c r="C32" s="76">
        <v>2.2588436976366504</v>
      </c>
      <c r="D32" s="38">
        <v>1.1475941741312883</v>
      </c>
      <c r="E32" s="76">
        <v>0.21002067951440387</v>
      </c>
      <c r="F32" s="78" t="s">
        <v>61</v>
      </c>
      <c r="G32" s="76">
        <v>1.8753328799055757</v>
      </c>
      <c r="H32" s="76">
        <v>0.7268987880969773</v>
      </c>
      <c r="I32" s="38">
        <v>0.4918409933379993</v>
      </c>
      <c r="J32" s="38">
        <v>0.5593490115233263</v>
      </c>
      <c r="K32" s="38">
        <v>4.428874040151584</v>
      </c>
      <c r="L32" s="38">
        <v>3.929427547195028</v>
      </c>
      <c r="M32" s="38">
        <v>17.13105006870887</v>
      </c>
      <c r="N32" s="38">
        <v>8.075465384418866</v>
      </c>
      <c r="O32" s="79">
        <v>2.463379994594548</v>
      </c>
      <c r="P32" s="84">
        <v>145.42165668662676</v>
      </c>
      <c r="Q32" s="41">
        <v>0</v>
      </c>
      <c r="R32" s="42"/>
      <c r="Z32" s="4" t="s">
        <v>57</v>
      </c>
      <c r="AA32" s="4">
        <v>5.540705882352942</v>
      </c>
      <c r="AB32" s="4">
        <v>0.4520218579234973</v>
      </c>
      <c r="AC32" s="4">
        <v>3.8689411764705883</v>
      </c>
      <c r="AD32" s="4">
        <v>2</v>
      </c>
      <c r="AE32" s="4">
        <v>0.8454172366621067</v>
      </c>
      <c r="AF32" s="4">
        <v>1.4351778656126484</v>
      </c>
      <c r="AG32" s="4">
        <v>1.3049844236760124</v>
      </c>
      <c r="AH32" s="4">
        <v>7.413953488372093</v>
      </c>
      <c r="AI32" s="4">
        <v>28.623790322580643</v>
      </c>
      <c r="AJ32" s="4">
        <v>86.95519999999999</v>
      </c>
      <c r="AK32" s="4">
        <v>26.075080906148866</v>
      </c>
      <c r="AL32" s="4">
        <v>101.5</v>
      </c>
      <c r="AM32" s="4">
        <v>0.4</v>
      </c>
      <c r="AN32" s="4">
        <v>8.470206871074991</v>
      </c>
    </row>
    <row r="33" spans="2:40" s="4" customFormat="1" ht="19.5" customHeight="1">
      <c r="B33" s="9" t="s">
        <v>39</v>
      </c>
      <c r="C33" s="38">
        <v>4.1615242796849055</v>
      </c>
      <c r="D33" s="38">
        <v>3.2980670782786765</v>
      </c>
      <c r="E33" s="38">
        <v>1.731999594315821</v>
      </c>
      <c r="F33" s="38">
        <v>4.344577692655278</v>
      </c>
      <c r="G33" s="38">
        <v>7.097936479981214</v>
      </c>
      <c r="H33" s="38">
        <v>4.215039309136829</v>
      </c>
      <c r="I33" s="38">
        <v>4.436332813824407</v>
      </c>
      <c r="J33" s="38">
        <v>4.353135833595966</v>
      </c>
      <c r="K33" s="38">
        <v>11.0631010705861</v>
      </c>
      <c r="L33" s="38">
        <v>9.186672709846626</v>
      </c>
      <c r="M33" s="38">
        <v>14.995472018925115</v>
      </c>
      <c r="N33" s="38">
        <v>9.450937267556041</v>
      </c>
      <c r="O33" s="39">
        <v>4.73777101270139</v>
      </c>
      <c r="P33" s="40">
        <v>35.92814371257485</v>
      </c>
      <c r="Q33" s="41">
        <v>0.7485029940119761</v>
      </c>
      <c r="R33" s="42"/>
      <c r="Z33" s="4">
        <v>5.0445887445887445</v>
      </c>
      <c r="AA33" s="4">
        <v>10.823809523809524</v>
      </c>
      <c r="AB33" s="4">
        <v>1.7331582895723932</v>
      </c>
      <c r="AC33" s="4">
        <v>1.3698412698412699</v>
      </c>
      <c r="AD33" s="4">
        <v>2.4298578199052137</v>
      </c>
      <c r="AE33" s="4">
        <v>4.204845360824742</v>
      </c>
      <c r="AF33" s="4">
        <v>3.7869182389937106</v>
      </c>
      <c r="AG33" s="4">
        <v>5.976824034334764</v>
      </c>
      <c r="AH33" s="4">
        <v>3.8614213197969547</v>
      </c>
      <c r="AI33" s="4">
        <v>9.05089058524173</v>
      </c>
      <c r="AJ33" s="4">
        <v>15.449655172413793</v>
      </c>
      <c r="AK33" s="4">
        <v>23.186082474226804</v>
      </c>
      <c r="AL33" s="4">
        <v>58.1</v>
      </c>
      <c r="AM33" s="4">
        <v>1.2</v>
      </c>
      <c r="AN33" s="4">
        <v>5.649794897448724</v>
      </c>
    </row>
    <row r="34" spans="2:40" s="4" customFormat="1" ht="19.5" customHeight="1" thickBot="1">
      <c r="B34" s="15" t="s">
        <v>40</v>
      </c>
      <c r="C34" s="43">
        <v>7.890593478332004</v>
      </c>
      <c r="D34" s="43">
        <v>2.063320420497265</v>
      </c>
      <c r="E34" s="43">
        <v>4.461637229616448</v>
      </c>
      <c r="F34" s="43">
        <v>3.1524568316455057</v>
      </c>
      <c r="G34" s="88">
        <v>242.54730328438845</v>
      </c>
      <c r="H34" s="43">
        <v>9.352135110404667</v>
      </c>
      <c r="I34" s="43">
        <v>4.408510717513139</v>
      </c>
      <c r="J34" s="43">
        <v>7.621311475409836</v>
      </c>
      <c r="K34" s="43">
        <v>47.65714285714286</v>
      </c>
      <c r="L34" s="43">
        <v>29.73584847060396</v>
      </c>
      <c r="M34" s="43">
        <v>10.154726368159203</v>
      </c>
      <c r="N34" s="43">
        <v>14.28026996223161</v>
      </c>
      <c r="O34" s="44">
        <v>10.32675402874114</v>
      </c>
      <c r="P34" s="87">
        <v>345.1</v>
      </c>
      <c r="Q34" s="46">
        <v>0.5</v>
      </c>
      <c r="R34" s="42"/>
      <c r="Z34" s="4">
        <v>3.515980148883375</v>
      </c>
      <c r="AA34" s="4">
        <v>2.7275280898876404</v>
      </c>
      <c r="AB34" s="4">
        <v>1.3386666666666667</v>
      </c>
      <c r="AC34" s="4">
        <v>3.8055034396497813</v>
      </c>
      <c r="AD34" s="4">
        <v>88.36384653221839</v>
      </c>
      <c r="AE34" s="4">
        <v>6.593226600985221</v>
      </c>
      <c r="AF34" s="4">
        <v>1.8419774501300954</v>
      </c>
      <c r="AG34" s="4">
        <v>1.9339872746553552</v>
      </c>
      <c r="AH34" s="4">
        <v>5.443450292397661</v>
      </c>
      <c r="AI34" s="4">
        <v>5.563815789473685</v>
      </c>
      <c r="AJ34" s="4">
        <v>13.069026548672566</v>
      </c>
      <c r="AK34" s="4">
        <v>12.25527397260274</v>
      </c>
      <c r="AL34" s="4">
        <v>218</v>
      </c>
      <c r="AM34" s="4">
        <v>0</v>
      </c>
      <c r="AN34" s="4">
        <v>10.258036230160078</v>
      </c>
    </row>
    <row r="35" spans="2:40" s="4" customFormat="1" ht="19.5" customHeight="1">
      <c r="B35" s="20" t="s">
        <v>46</v>
      </c>
      <c r="C35" s="47">
        <f aca="true" t="shared" si="0" ref="C35:Q35">MAX(C5:C34)</f>
        <v>25.212947367566912</v>
      </c>
      <c r="D35" s="23">
        <f t="shared" si="0"/>
        <v>12.149362500952947</v>
      </c>
      <c r="E35" s="23">
        <f t="shared" si="0"/>
        <v>5.060984291305483</v>
      </c>
      <c r="F35" s="23">
        <f t="shared" si="0"/>
        <v>5.190223574649323</v>
      </c>
      <c r="G35" s="58">
        <f t="shared" si="0"/>
        <v>242.54730328438845</v>
      </c>
      <c r="H35" s="23">
        <f t="shared" si="0"/>
        <v>29.822399212162104</v>
      </c>
      <c r="I35" s="23">
        <f t="shared" si="0"/>
        <v>19.86470588235294</v>
      </c>
      <c r="J35" s="23">
        <f t="shared" si="0"/>
        <v>18.921791443588504</v>
      </c>
      <c r="K35" s="23">
        <f t="shared" si="0"/>
        <v>47.65714285714286</v>
      </c>
      <c r="L35" s="23">
        <f t="shared" si="0"/>
        <v>53.62400516148671</v>
      </c>
      <c r="M35" s="58">
        <f t="shared" si="0"/>
        <v>104.77391304347827</v>
      </c>
      <c r="N35" s="59">
        <f t="shared" si="0"/>
        <v>101.69</v>
      </c>
      <c r="O35" s="48">
        <f t="shared" si="0"/>
        <v>10.32675402874114</v>
      </c>
      <c r="P35" s="26">
        <f t="shared" si="0"/>
        <v>1060</v>
      </c>
      <c r="Q35" s="24">
        <f t="shared" si="0"/>
        <v>0.9049856320863738</v>
      </c>
      <c r="R35" s="42"/>
      <c r="Z35" s="4">
        <v>119.35632911392405</v>
      </c>
      <c r="AA35" s="4">
        <v>39.68375</v>
      </c>
      <c r="AB35" s="4">
        <v>13.894949494949495</v>
      </c>
      <c r="AC35" s="4">
        <v>20.017021276595745</v>
      </c>
      <c r="AD35" s="4">
        <v>88.36384653221839</v>
      </c>
      <c r="AE35" s="4">
        <v>19.98300395256917</v>
      </c>
      <c r="AF35" s="4">
        <v>24.47</v>
      </c>
      <c r="AG35" s="4">
        <v>47.97931034482759</v>
      </c>
      <c r="AH35" s="4">
        <v>48.2</v>
      </c>
      <c r="AI35" s="4">
        <v>64.06692307692309</v>
      </c>
      <c r="AJ35" s="4">
        <v>97.4</v>
      </c>
      <c r="AK35" s="4">
        <v>130.5326086956522</v>
      </c>
      <c r="AL35" s="4">
        <v>720.1</v>
      </c>
      <c r="AM35" s="4">
        <v>8.4</v>
      </c>
      <c r="AN35" s="4">
        <v>32.57335177501153</v>
      </c>
    </row>
    <row r="36" spans="2:40" s="4" customFormat="1" ht="19.5" customHeight="1">
      <c r="B36" s="9" t="s">
        <v>47</v>
      </c>
      <c r="C36" s="49">
        <f aca="true" t="shared" si="1" ref="C36:Q36">MIN(C5:C34)</f>
        <v>1.2660163543879983</v>
      </c>
      <c r="D36" s="50">
        <f t="shared" si="1"/>
        <v>0.8365131104785207</v>
      </c>
      <c r="E36" s="50">
        <f t="shared" si="1"/>
        <v>0.21002067951440387</v>
      </c>
      <c r="F36" s="50">
        <f t="shared" si="1"/>
        <v>0.7189286415585514</v>
      </c>
      <c r="G36" s="50">
        <f t="shared" si="1"/>
        <v>0.556</v>
      </c>
      <c r="H36" s="50">
        <f t="shared" si="1"/>
        <v>0.14786385368810437</v>
      </c>
      <c r="I36" s="50">
        <f t="shared" si="1"/>
        <v>0.4918409933379993</v>
      </c>
      <c r="J36" s="50">
        <f t="shared" si="1"/>
        <v>0.5181087397206238</v>
      </c>
      <c r="K36" s="50">
        <f t="shared" si="1"/>
        <v>1.5784452868852457</v>
      </c>
      <c r="L36" s="50">
        <f t="shared" si="1"/>
        <v>2.1878370307235517</v>
      </c>
      <c r="M36" s="50">
        <f t="shared" si="1"/>
        <v>4.480307000617475</v>
      </c>
      <c r="N36" s="51">
        <f t="shared" si="1"/>
        <v>4.9655391499339565</v>
      </c>
      <c r="O36" s="52">
        <f t="shared" si="1"/>
        <v>1.6832287717914867</v>
      </c>
      <c r="P36" s="49">
        <f t="shared" si="1"/>
        <v>18.11377245508982</v>
      </c>
      <c r="Q36" s="51">
        <f t="shared" si="1"/>
        <v>0</v>
      </c>
      <c r="R36" s="42"/>
      <c r="Z36" s="4">
        <v>3.515980148883375</v>
      </c>
      <c r="AA36" s="4">
        <v>1.9</v>
      </c>
      <c r="AB36" s="4">
        <v>0</v>
      </c>
      <c r="AC36" s="4">
        <v>0.227027027027027</v>
      </c>
      <c r="AD36" s="4">
        <v>0.33116883116883117</v>
      </c>
      <c r="AE36" s="4">
        <v>0.23790023959921583</v>
      </c>
      <c r="AF36" s="4">
        <v>0.36776220567351275</v>
      </c>
      <c r="AG36" s="4">
        <v>0.19721115537848605</v>
      </c>
      <c r="AH36" s="4">
        <v>2.422254335260116</v>
      </c>
      <c r="AI36" s="4">
        <v>1.8908196721311474</v>
      </c>
      <c r="AJ36" s="4">
        <v>3.4280000000000004</v>
      </c>
      <c r="AK36" s="4">
        <v>2.288162951575711</v>
      </c>
      <c r="AL36" s="4">
        <v>20.2</v>
      </c>
      <c r="AM36" s="4">
        <v>0</v>
      </c>
      <c r="AN36" s="4">
        <v>1.5666470861029527</v>
      </c>
    </row>
    <row r="37" spans="2:18" s="4" customFormat="1" ht="19.5" customHeight="1">
      <c r="B37" s="9" t="s">
        <v>48</v>
      </c>
      <c r="C37" s="49">
        <f aca="true" t="shared" si="2" ref="C37:O37">AVERAGE(C5:C34)</f>
        <v>6.163285650198647</v>
      </c>
      <c r="D37" s="50">
        <f t="shared" si="2"/>
        <v>2.95755070920142</v>
      </c>
      <c r="E37" s="50">
        <f t="shared" si="2"/>
        <v>2.073990256650693</v>
      </c>
      <c r="F37" s="50">
        <f t="shared" si="2"/>
        <v>1.8441685274027253</v>
      </c>
      <c r="G37" s="50">
        <f t="shared" si="2"/>
        <v>9.86606978100428</v>
      </c>
      <c r="H37" s="50">
        <f t="shared" si="2"/>
        <v>3.3238650300581707</v>
      </c>
      <c r="I37" s="50">
        <f t="shared" si="2"/>
        <v>4.485056534554208</v>
      </c>
      <c r="J37" s="50">
        <f t="shared" si="2"/>
        <v>4.06176622007784</v>
      </c>
      <c r="K37" s="50">
        <f t="shared" si="2"/>
        <v>9.98411026056836</v>
      </c>
      <c r="L37" s="50">
        <f t="shared" si="2"/>
        <v>12.157745790738085</v>
      </c>
      <c r="M37" s="50">
        <f t="shared" si="2"/>
        <v>17.330888630786664</v>
      </c>
      <c r="N37" s="51">
        <f t="shared" si="2"/>
        <v>19.47318327263767</v>
      </c>
      <c r="O37" s="52">
        <f t="shared" si="2"/>
        <v>4.688799300154112</v>
      </c>
      <c r="P37" s="49"/>
      <c r="Q37" s="51"/>
      <c r="R37" s="42"/>
    </row>
    <row r="38" spans="2:18" s="4" customFormat="1" ht="19.5" customHeight="1" thickBot="1">
      <c r="B38" s="32" t="s">
        <v>49</v>
      </c>
      <c r="C38" s="53">
        <f aca="true" t="shared" si="3" ref="C38:O38">STDEV(C5:C34)</f>
        <v>4.93942465263763</v>
      </c>
      <c r="D38" s="54">
        <f t="shared" si="3"/>
        <v>2.070955646873337</v>
      </c>
      <c r="E38" s="54">
        <f t="shared" si="3"/>
        <v>1.3486065586552685</v>
      </c>
      <c r="F38" s="54">
        <f t="shared" si="3"/>
        <v>1.0231519991281326</v>
      </c>
      <c r="G38" s="54">
        <f t="shared" si="3"/>
        <v>44.76768158137657</v>
      </c>
      <c r="H38" s="54">
        <f t="shared" si="3"/>
        <v>5.537177717114395</v>
      </c>
      <c r="I38" s="54">
        <f t="shared" si="3"/>
        <v>4.5326308481655495</v>
      </c>
      <c r="J38" s="54">
        <f t="shared" si="3"/>
        <v>4.6779226972001</v>
      </c>
      <c r="K38" s="54">
        <f t="shared" si="3"/>
        <v>12.564149600729072</v>
      </c>
      <c r="L38" s="54">
        <f t="shared" si="3"/>
        <v>12.729655278129119</v>
      </c>
      <c r="M38" s="54">
        <f t="shared" si="3"/>
        <v>19.67739098752384</v>
      </c>
      <c r="N38" s="55">
        <f t="shared" si="3"/>
        <v>22.523706764184993</v>
      </c>
      <c r="O38" s="56">
        <f t="shared" si="3"/>
        <v>2.6954359011767073</v>
      </c>
      <c r="P38" s="53"/>
      <c r="Q38" s="55"/>
      <c r="R38" s="42"/>
    </row>
    <row r="39" spans="2:17" s="37" customFormat="1" ht="19.5" customHeight="1">
      <c r="B39" s="37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7" customFormat="1" ht="19.5" customHeight="1">
      <c r="B40" s="4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37" customFormat="1" ht="19.5" customHeight="1">
      <c r="B41" s="4" t="s">
        <v>55</v>
      </c>
    </row>
    <row r="42" s="4" customFormat="1" ht="19.5" customHeight="1">
      <c r="B42" s="4" t="s">
        <v>56</v>
      </c>
    </row>
    <row r="43" s="4" customFormat="1" ht="19.5" customHeight="1">
      <c r="B43" s="37" t="s">
        <v>58</v>
      </c>
    </row>
  </sheetData>
  <printOptions horizontalCentered="1"/>
  <pageMargins left="0.48" right="0.38" top="0.8" bottom="0.19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 環境省</cp:lastModifiedBy>
  <cp:lastPrinted>2004-12-17T08:19:18Z</cp:lastPrinted>
  <dcterms:created xsi:type="dcterms:W3CDTF">2001-01-25T13:45:25Z</dcterms:created>
  <dcterms:modified xsi:type="dcterms:W3CDTF">2006-01-19T08:47:50Z</dcterms:modified>
  <cp:category/>
  <cp:version/>
  <cp:contentType/>
  <cp:contentStatus/>
</cp:coreProperties>
</file>